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0" yWindow="-165" windowWidth="19440" windowHeight="12240" activeTab="4"/>
  </bookViews>
  <sheets>
    <sheet name="Table of Contents" sheetId="3" r:id="rId1"/>
    <sheet name="Tools and Sensors" sheetId="4" r:id="rId2"/>
    <sheet name="ctd dataset" sheetId="1" r:id="rId3"/>
    <sheet name="example of plots" sheetId="2" r:id="rId4"/>
    <sheet name="Phytplankton growth and Light" sheetId="6" r:id="rId5"/>
  </sheets>
  <definedNames>
    <definedName name="_xlnm._FilterDatabase" localSheetId="2" hidden="1">'ctd dataset'!$D$1:$D$3500</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AD277" i="6"/>
  <c r="W277"/>
  <c r="U277"/>
  <c r="V277" s="1"/>
  <c r="AA277" s="1"/>
  <c r="AC277" s="1"/>
  <c r="U278"/>
  <c r="V278" s="1"/>
  <c r="AB277" l="1"/>
  <c r="X277"/>
  <c r="K97"/>
  <c r="J97"/>
  <c r="W278"/>
  <c r="W279" s="1"/>
  <c r="I49"/>
  <c r="I50"/>
  <c r="I48"/>
  <c r="I47"/>
  <c r="K178"/>
  <c r="K177"/>
  <c r="L177" s="1"/>
  <c r="O226" s="1"/>
  <c r="P226" s="1"/>
  <c r="O136"/>
  <c r="O135"/>
  <c r="N136"/>
  <c r="N135"/>
  <c r="M135"/>
  <c r="L136"/>
  <c r="K136"/>
  <c r="J98"/>
  <c r="K98"/>
  <c r="K99" s="1"/>
  <c r="K100" s="1"/>
  <c r="J99"/>
  <c r="J100" s="1"/>
  <c r="J101" s="1"/>
  <c r="AD297"/>
  <c r="T279"/>
  <c r="U279" s="1"/>
  <c r="V279" s="1"/>
  <c r="AA279" s="1"/>
  <c r="AC279" s="1"/>
  <c r="AD296"/>
  <c r="AD295"/>
  <c r="AD294"/>
  <c r="AD293"/>
  <c r="AD292"/>
  <c r="AD291"/>
  <c r="AD290"/>
  <c r="AD289"/>
  <c r="AD288"/>
  <c r="AD287"/>
  <c r="AD286"/>
  <c r="AD285"/>
  <c r="AD284"/>
  <c r="AD283"/>
  <c r="AD282"/>
  <c r="AD281"/>
  <c r="AD280"/>
  <c r="AD279"/>
  <c r="AD278"/>
  <c r="X278"/>
  <c r="J179"/>
  <c r="J180" s="1"/>
  <c r="K180" s="1"/>
  <c r="L180" s="1"/>
  <c r="O229" s="1"/>
  <c r="P229" s="1"/>
  <c r="L228"/>
  <c r="L229" s="1"/>
  <c r="L230" s="1"/>
  <c r="L231" s="1"/>
  <c r="L232" s="1"/>
  <c r="L233" s="1"/>
  <c r="L234" s="1"/>
  <c r="L235" s="1"/>
  <c r="L236" s="1"/>
  <c r="L237" s="1"/>
  <c r="L238" s="1"/>
  <c r="L239" s="1"/>
  <c r="L240" s="1"/>
  <c r="L241" s="1"/>
  <c r="L242" s="1"/>
  <c r="L243" s="1"/>
  <c r="L244" s="1"/>
  <c r="L245" s="1"/>
  <c r="L246" s="1"/>
  <c r="L178"/>
  <c r="O227" s="1"/>
  <c r="P227" s="1"/>
  <c r="J137"/>
  <c r="O137" s="1"/>
  <c r="M136"/>
  <c r="L135"/>
  <c r="K135"/>
  <c r="H51"/>
  <c r="H52" s="1"/>
  <c r="I52" s="1"/>
  <c r="T280" l="1"/>
  <c r="T281" s="1"/>
  <c r="U281" s="1"/>
  <c r="V281" s="1"/>
  <c r="U280"/>
  <c r="V280" s="1"/>
  <c r="AA280" s="1"/>
  <c r="AC280" s="1"/>
  <c r="AB280" s="1"/>
  <c r="N137"/>
  <c r="K179"/>
  <c r="L179" s="1"/>
  <c r="O228" s="1"/>
  <c r="P228" s="1"/>
  <c r="J138"/>
  <c r="J102"/>
  <c r="J103" s="1"/>
  <c r="J104" s="1"/>
  <c r="K137"/>
  <c r="L137"/>
  <c r="M137"/>
  <c r="I51"/>
  <c r="K101"/>
  <c r="K102" s="1"/>
  <c r="K103" s="1"/>
  <c r="K104" s="1"/>
  <c r="J181"/>
  <c r="K181" s="1"/>
  <c r="L181" s="1"/>
  <c r="O230" s="1"/>
  <c r="P230" s="1"/>
  <c r="W280"/>
  <c r="W281" s="1"/>
  <c r="W282" s="1"/>
  <c r="W283" s="1"/>
  <c r="W284" s="1"/>
  <c r="W285" s="1"/>
  <c r="W286" s="1"/>
  <c r="W287" s="1"/>
  <c r="W288" s="1"/>
  <c r="W289" s="1"/>
  <c r="W290" s="1"/>
  <c r="W291" s="1"/>
  <c r="W292" s="1"/>
  <c r="W293" s="1"/>
  <c r="W294" s="1"/>
  <c r="W295" s="1"/>
  <c r="W296" s="1"/>
  <c r="W297" s="1"/>
  <c r="X279"/>
  <c r="H53"/>
  <c r="I53" s="1"/>
  <c r="J182"/>
  <c r="K182" s="1"/>
  <c r="L182" s="1"/>
  <c r="O231" s="1"/>
  <c r="P231" s="1"/>
  <c r="AA278"/>
  <c r="AC278" s="1"/>
  <c r="AB278" s="1"/>
  <c r="AB279"/>
  <c r="T282" l="1"/>
  <c r="U282" s="1"/>
  <c r="V282" s="1"/>
  <c r="J139"/>
  <c r="N138"/>
  <c r="O138"/>
  <c r="M138"/>
  <c r="L138"/>
  <c r="K138"/>
  <c r="J183"/>
  <c r="K183" s="1"/>
  <c r="L183" s="1"/>
  <c r="O232" s="1"/>
  <c r="P232" s="1"/>
  <c r="AA281"/>
  <c r="AC281" s="1"/>
  <c r="AB281" s="1"/>
  <c r="X281"/>
  <c r="X280"/>
  <c r="H54"/>
  <c r="I54" s="1"/>
  <c r="T283"/>
  <c r="U283" s="1"/>
  <c r="V283" s="1"/>
  <c r="O139" l="1"/>
  <c r="M139"/>
  <c r="L139"/>
  <c r="K139"/>
  <c r="N139"/>
  <c r="J140"/>
  <c r="T284"/>
  <c r="U284" s="1"/>
  <c r="V284" s="1"/>
  <c r="X282"/>
  <c r="AA282"/>
  <c r="AC282" s="1"/>
  <c r="AB282" s="1"/>
  <c r="J184"/>
  <c r="K184" s="1"/>
  <c r="L184" s="1"/>
  <c r="O233" s="1"/>
  <c r="P233" s="1"/>
  <c r="H55"/>
  <c r="I55" s="1"/>
  <c r="N140" l="1"/>
  <c r="O140"/>
  <c r="M140"/>
  <c r="L140"/>
  <c r="K140"/>
  <c r="J141"/>
  <c r="H56"/>
  <c r="I56" s="1"/>
  <c r="AA283"/>
  <c r="AC283" s="1"/>
  <c r="AB283" s="1"/>
  <c r="X283"/>
  <c r="J185"/>
  <c r="K185" s="1"/>
  <c r="L185" s="1"/>
  <c r="O234" s="1"/>
  <c r="P234" s="1"/>
  <c r="T285"/>
  <c r="U285" s="1"/>
  <c r="V285" s="1"/>
  <c r="O141" l="1"/>
  <c r="M141"/>
  <c r="L141"/>
  <c r="K141"/>
  <c r="N141"/>
  <c r="J142"/>
  <c r="T286"/>
  <c r="U286" s="1"/>
  <c r="V286" s="1"/>
  <c r="J186"/>
  <c r="K186" s="1"/>
  <c r="L186" s="1"/>
  <c r="O235" s="1"/>
  <c r="P235" s="1"/>
  <c r="H57"/>
  <c r="I57" s="1"/>
  <c r="X284"/>
  <c r="AA284"/>
  <c r="AC284" s="1"/>
  <c r="AB284" s="1"/>
  <c r="N142" l="1"/>
  <c r="K142"/>
  <c r="O142"/>
  <c r="M142"/>
  <c r="L142"/>
  <c r="J143"/>
  <c r="H58"/>
  <c r="I58" s="1"/>
  <c r="AA285"/>
  <c r="AC285" s="1"/>
  <c r="AB285" s="1"/>
  <c r="X285"/>
  <c r="J187"/>
  <c r="K187" s="1"/>
  <c r="L187" s="1"/>
  <c r="O236" s="1"/>
  <c r="P236" s="1"/>
  <c r="T287"/>
  <c r="U287" s="1"/>
  <c r="V287" s="1"/>
  <c r="O143" l="1"/>
  <c r="M143"/>
  <c r="L143"/>
  <c r="N143"/>
  <c r="K143"/>
  <c r="J144"/>
  <c r="T288"/>
  <c r="U288" s="1"/>
  <c r="V288" s="1"/>
  <c r="J188"/>
  <c r="K188" s="1"/>
  <c r="L188" s="1"/>
  <c r="O237" s="1"/>
  <c r="P237" s="1"/>
  <c r="H59"/>
  <c r="I59" s="1"/>
  <c r="X286"/>
  <c r="AA286"/>
  <c r="AC286" s="1"/>
  <c r="AB286" s="1"/>
  <c r="N144" l="1"/>
  <c r="K144"/>
  <c r="O144"/>
  <c r="M144"/>
  <c r="L144"/>
  <c r="J145"/>
  <c r="H60"/>
  <c r="I60" s="1"/>
  <c r="AA287"/>
  <c r="AC287" s="1"/>
  <c r="AB287" s="1"/>
  <c r="X287"/>
  <c r="J189"/>
  <c r="K189" s="1"/>
  <c r="L189" s="1"/>
  <c r="O238" s="1"/>
  <c r="P238" s="1"/>
  <c r="T289"/>
  <c r="U289" s="1"/>
  <c r="V289" s="1"/>
  <c r="O145" l="1"/>
  <c r="M145"/>
  <c r="L145"/>
  <c r="N145"/>
  <c r="K145"/>
  <c r="J146"/>
  <c r="X288"/>
  <c r="AA288"/>
  <c r="AC288" s="1"/>
  <c r="AB288" s="1"/>
  <c r="T290"/>
  <c r="U290" s="1"/>
  <c r="V290" s="1"/>
  <c r="J190"/>
  <c r="K190" s="1"/>
  <c r="L190" s="1"/>
  <c r="O239" s="1"/>
  <c r="P239" s="1"/>
  <c r="H61"/>
  <c r="I61" s="1"/>
  <c r="N146" l="1"/>
  <c r="K146"/>
  <c r="O146"/>
  <c r="M146"/>
  <c r="L146"/>
  <c r="J147"/>
  <c r="H62"/>
  <c r="I62" s="1"/>
  <c r="AA289"/>
  <c r="AC289" s="1"/>
  <c r="AB289" s="1"/>
  <c r="X289"/>
  <c r="J191"/>
  <c r="K191" s="1"/>
  <c r="L191" s="1"/>
  <c r="O240" s="1"/>
  <c r="P240" s="1"/>
  <c r="T291"/>
  <c r="U291" s="1"/>
  <c r="V291" s="1"/>
  <c r="O147" l="1"/>
  <c r="M147"/>
  <c r="L147"/>
  <c r="N147"/>
  <c r="K147"/>
  <c r="J148"/>
  <c r="X290"/>
  <c r="AA290"/>
  <c r="AC290" s="1"/>
  <c r="AB290" s="1"/>
  <c r="T292"/>
  <c r="U292" s="1"/>
  <c r="V292" s="1"/>
  <c r="J192"/>
  <c r="K192" s="1"/>
  <c r="L192" s="1"/>
  <c r="O241" s="1"/>
  <c r="P241" s="1"/>
  <c r="H63"/>
  <c r="I63" s="1"/>
  <c r="N148" l="1"/>
  <c r="K148"/>
  <c r="O148"/>
  <c r="M148"/>
  <c r="L148"/>
  <c r="J149"/>
  <c r="H64"/>
  <c r="I64" s="1"/>
  <c r="AA291"/>
  <c r="AC291" s="1"/>
  <c r="AB291" s="1"/>
  <c r="X291"/>
  <c r="J193"/>
  <c r="K193" s="1"/>
  <c r="L193" s="1"/>
  <c r="O242" s="1"/>
  <c r="P242" s="1"/>
  <c r="T293"/>
  <c r="U293" s="1"/>
  <c r="V293" s="1"/>
  <c r="O149" l="1"/>
  <c r="M149"/>
  <c r="L149"/>
  <c r="N149"/>
  <c r="K149"/>
  <c r="J150"/>
  <c r="X292"/>
  <c r="AA292"/>
  <c r="AC292" s="1"/>
  <c r="AB292" s="1"/>
  <c r="T294"/>
  <c r="U294" s="1"/>
  <c r="V294" s="1"/>
  <c r="J194"/>
  <c r="K194" s="1"/>
  <c r="L194" s="1"/>
  <c r="O243" s="1"/>
  <c r="P243" s="1"/>
  <c r="H65"/>
  <c r="I65" s="1"/>
  <c r="N150" l="1"/>
  <c r="K150"/>
  <c r="O150"/>
  <c r="M150"/>
  <c r="L150"/>
  <c r="J151"/>
  <c r="H66"/>
  <c r="I66" s="1"/>
  <c r="AA293"/>
  <c r="AC293" s="1"/>
  <c r="AB293" s="1"/>
  <c r="X293"/>
  <c r="J195"/>
  <c r="K195" s="1"/>
  <c r="L195" s="1"/>
  <c r="O244" s="1"/>
  <c r="P244" s="1"/>
  <c r="T295"/>
  <c r="U295" s="1"/>
  <c r="V295" s="1"/>
  <c r="O151" l="1"/>
  <c r="M151"/>
  <c r="L151"/>
  <c r="N151"/>
  <c r="K151"/>
  <c r="J152"/>
  <c r="T296"/>
  <c r="U296" s="1"/>
  <c r="V296" s="1"/>
  <c r="J196"/>
  <c r="K196" s="1"/>
  <c r="L196" s="1"/>
  <c r="O245" s="1"/>
  <c r="P245" s="1"/>
  <c r="H67"/>
  <c r="I67" s="1"/>
  <c r="X294"/>
  <c r="AA294"/>
  <c r="AC294" s="1"/>
  <c r="AB294" s="1"/>
  <c r="N152" l="1"/>
  <c r="K152"/>
  <c r="O152"/>
  <c r="M152"/>
  <c r="L152"/>
  <c r="J153"/>
  <c r="H68"/>
  <c r="I68" s="1"/>
  <c r="AA295"/>
  <c r="AC295" s="1"/>
  <c r="AB295" s="1"/>
  <c r="X295"/>
  <c r="J197"/>
  <c r="K197" s="1"/>
  <c r="L197" s="1"/>
  <c r="O246" s="1"/>
  <c r="P246" s="1"/>
  <c r="T297"/>
  <c r="U297" s="1"/>
  <c r="V297" s="1"/>
  <c r="O153" l="1"/>
  <c r="M153"/>
  <c r="L153"/>
  <c r="N153"/>
  <c r="K153"/>
  <c r="J154"/>
  <c r="AA297"/>
  <c r="AC297" s="1"/>
  <c r="AB297" s="1"/>
  <c r="X297"/>
  <c r="H69"/>
  <c r="I69" s="1"/>
  <c r="X296"/>
  <c r="AA296"/>
  <c r="AC296" s="1"/>
  <c r="AB296" s="1"/>
  <c r="N154" l="1"/>
  <c r="K154"/>
  <c r="O154"/>
  <c r="M154"/>
  <c r="L154"/>
  <c r="J155"/>
  <c r="H70"/>
  <c r="I70" s="1"/>
  <c r="O155" l="1"/>
  <c r="M155"/>
  <c r="L155"/>
  <c r="N155"/>
  <c r="K155"/>
  <c r="H71"/>
  <c r="I71" s="1"/>
</calcChain>
</file>

<file path=xl/sharedStrings.xml><?xml version="1.0" encoding="utf-8"?>
<sst xmlns="http://schemas.openxmlformats.org/spreadsheetml/2006/main" count="154" uniqueCount="136">
  <si>
    <t>This graph uses the growth rate calculated in exercise 4 and uses it to calculate the new chlorophyll concentration after one day.  Let us imagine that we measured chlorophyll concentration on Monday, after a big storm mixed the whole water column. Chlorophyll concentration was 2 mg/m^3 in the upper 100 m.  Using the growth rates calculated in exercise 4, we calculate the new chlorophyll that we would observe on Tuesday.  The actual chlorophyll that was produced in one day is the difference between the two days (Tuesday concentration minus Monday concentration).  You will need to change numbers in the box in exercise 3, if you want to vary the graphs. After you make a change in the table in exercise 3, click on the graph in exercise 4 to update it.</t>
    <phoneticPr fontId="34" type="noConversion"/>
  </si>
  <si>
    <t>In this exercise, the growth rate of the phytoplankton is identical to that in exercise 5.  The production of phytoplankton is the same as in exercise 5.  What is different is the inclusion of a loss rate; we assume a constant loss term that does not change with depth.  Explore how the observed chlorophyll on Tuesday changes if you increase or decrease the loss rate.  The basic growth equation is the same as in exercise 5, but the growth rate µ has been replaced with the net growth rate.  The concentration of phytoplankton we observe in the ocean is always the result of growth minus loss.  A bloom occurs when growth rate exceeds loss rate. (Just like in real life – we earn money and spend it; but the funds in our bank account may or may not change.)</t>
    <phoneticPr fontId="34" type="noConversion"/>
  </si>
  <si>
    <t xml:space="preserve">Vary the growth and loss rates.  How is the chlorophyll concentration on Tuesday affected? </t>
    <phoneticPr fontId="34" type="noConversion"/>
  </si>
  <si>
    <t>How would you need to adjust growth and loss rates to create a bloom?</t>
    <phoneticPr fontId="34" type="noConversion"/>
  </si>
  <si>
    <t>This exercise emphases positive and negative exponential processes.</t>
    <phoneticPr fontId="34" type="noConversion"/>
  </si>
  <si>
    <t xml:space="preserve">where net growth rate is the difference between phytoplankton growth rate (µ) and rate of loss (L). Phytoplankton loss can be due to grazing by zooplankton, death (either viral or natural), sinking of out of euphotic zone (the region of the water column where there is enough light to support photosynthesis and thus phytoplankton growth). </t>
    <phoneticPr fontId="34" type="noConversion"/>
  </si>
  <si>
    <t>6)</t>
    <phoneticPr fontId="34" type="noConversion"/>
  </si>
  <si>
    <t>4)</t>
    <phoneticPr fontId="34" type="noConversion"/>
  </si>
  <si>
    <t xml:space="preserve">5) </t>
    <phoneticPr fontId="34" type="noConversion"/>
  </si>
  <si>
    <t>Grazing and sinking will decrease the observed chlorophyll concentration.</t>
    <phoneticPr fontId="34" type="noConversion"/>
  </si>
  <si>
    <t>net growth rate=(µ - L)</t>
    <phoneticPr fontId="34" type="noConversion"/>
  </si>
  <si>
    <t>The apparent growth rate of the phytoplankton in the ocean is a combination of growth rate and loss rate of phytoplankton.  This is called net growth rate:</t>
    <phoneticPr fontId="34" type="noConversion"/>
  </si>
  <si>
    <r>
      <t xml:space="preserve">Chlorophyll </t>
    </r>
    <r>
      <rPr>
        <b/>
        <i/>
        <sz val="12"/>
        <color indexed="8"/>
        <rFont val="Calibri"/>
        <family val="2"/>
      </rPr>
      <t>produced in one day =</t>
    </r>
    <r>
      <rPr>
        <b/>
        <i/>
        <sz val="12"/>
        <color theme="1"/>
        <rFont val="Calibri"/>
        <family val="2"/>
        <scheme val="minor"/>
      </rPr>
      <t xml:space="preserve"> </t>
    </r>
    <r>
      <rPr>
        <b/>
        <i/>
        <sz val="12"/>
        <color indexed="8"/>
        <rFont val="Calibri"/>
        <family val="2"/>
      </rPr>
      <t>Chlorophyll observed on</t>
    </r>
    <r>
      <rPr>
        <b/>
        <i/>
        <sz val="12"/>
        <color theme="1"/>
        <rFont val="Calibri"/>
        <family val="2"/>
        <scheme val="minor"/>
      </rPr>
      <t xml:space="preserve"> Tuesday </t>
    </r>
    <r>
      <rPr>
        <b/>
        <i/>
        <sz val="12"/>
        <color indexed="8"/>
        <rFont val="Calibri"/>
        <family val="2"/>
      </rPr>
      <t>-</t>
    </r>
    <r>
      <rPr>
        <b/>
        <i/>
        <sz val="12"/>
        <color theme="1"/>
        <rFont val="Calibri"/>
        <family val="2"/>
        <scheme val="minor"/>
      </rPr>
      <t xml:space="preserve"> Chlorophyll observed on Monday </t>
    </r>
    <phoneticPr fontId="34" type="noConversion"/>
  </si>
  <si>
    <t>This exercise combines growth rate as a function of light, and light as a function of depth.  You can vary all the parameter in the box (µmax, Ek, E0, Kd) to explore how light affects growth rate.</t>
    <phoneticPr fontId="34" type="noConversion"/>
  </si>
  <si>
    <t>Phytoplankton growth rate  in the water column (combining light as a function of depth and light-dependent growth rate).</t>
    <phoneticPr fontId="34" type="noConversion"/>
  </si>
  <si>
    <t>Increase in chlorophyll concentration in the water column over one day.</t>
    <phoneticPr fontId="34" type="noConversion"/>
  </si>
  <si>
    <t>Why is the growth rate constant in the upper 10 m?</t>
    <phoneticPr fontId="34" type="noConversion"/>
  </si>
  <si>
    <t>Why is the growth rate zero at 80 m?</t>
    <phoneticPr fontId="34" type="noConversion"/>
  </si>
  <si>
    <t>How does the depth of light penetration change as a function of surface light (E0)?</t>
    <phoneticPr fontId="34" type="noConversion"/>
  </si>
  <si>
    <t xml:space="preserve">How does the depth of light penetration change as a function of the attenuation coefficient? </t>
    <phoneticPr fontId="34" type="noConversion"/>
  </si>
  <si>
    <t>Light as a function of depth</t>
    <phoneticPr fontId="34" type="noConversion"/>
  </si>
  <si>
    <r>
      <t>Kd</t>
    </r>
    <r>
      <rPr>
        <b/>
        <i/>
        <sz val="11"/>
        <color indexed="8"/>
        <rFont val="Calibri"/>
        <family val="2"/>
      </rPr>
      <t xml:space="preserve"> </t>
    </r>
    <r>
      <rPr>
        <sz val="11"/>
        <color indexed="8"/>
        <rFont val="Calibri"/>
        <family val="2"/>
      </rPr>
      <t>(1/m)</t>
    </r>
    <phoneticPr fontId="34" type="noConversion"/>
  </si>
  <si>
    <t>3)</t>
    <phoneticPr fontId="34" type="noConversion"/>
  </si>
  <si>
    <t>growth rate species 1 (1/d)</t>
    <phoneticPr fontId="34" type="noConversion"/>
  </si>
  <si>
    <t>growth rate species 2 (1/d)</t>
    <phoneticPr fontId="34" type="noConversion"/>
  </si>
  <si>
    <t>How does growth rate change as a function of light?</t>
    <phoneticPr fontId="34" type="noConversion"/>
  </si>
  <si>
    <t>Growth of two species with different growth rate characteristics</t>
    <phoneticPr fontId="34" type="noConversion"/>
  </si>
  <si>
    <t>1)</t>
    <phoneticPr fontId="34" type="noConversion"/>
  </si>
  <si>
    <t xml:space="preserve">2) </t>
    <phoneticPr fontId="34" type="noConversion"/>
  </si>
  <si>
    <t>Chl_t  = Chl_0  * e ^ (µ*t)</t>
    <phoneticPr fontId="34" type="noConversion"/>
  </si>
  <si>
    <r>
      <t xml:space="preserve">Phytoplankton growth rate </t>
    </r>
    <r>
      <rPr>
        <b/>
        <sz val="16"/>
        <color indexed="8"/>
        <rFont val="Calibri"/>
        <family val="2"/>
      </rPr>
      <t>(general equation)</t>
    </r>
    <phoneticPr fontId="34" type="noConversion"/>
  </si>
  <si>
    <t>Growth rate is a function of light, because phytoplankton are photosynthetic organisms. Therefore, measuring light in the ocean is important because it allows us to model the growth of phytoplankton. Light-dependent phytoplankton growth can be explained by following formula:</t>
    <phoneticPr fontId="34" type="noConversion"/>
  </si>
  <si>
    <t>Chlorophyll observed on Tuesday = Chlorophyll observed on Monday * e ^ (net growth rate* t)</t>
  </si>
  <si>
    <t>Chlorophyll observed on Tuesday = Chlorophyll observed on Monday * e ^ (µ*t)</t>
  </si>
  <si>
    <t>Ez=E0*e^-(Kd*z)</t>
  </si>
  <si>
    <t>chlorophyll Tuesday with no loss term</t>
  </si>
  <si>
    <t>chlorophyll Tuesday with loss term</t>
  </si>
  <si>
    <t>Chlorophyll produced</t>
  </si>
  <si>
    <t>Chlorophyll lost</t>
  </si>
  <si>
    <t>µ=µmax*[1-e^-(E/Ek)]</t>
  </si>
  <si>
    <r>
      <t>Temperature (</t>
    </r>
    <r>
      <rPr>
        <sz val="11"/>
        <color indexed="8"/>
        <rFont val="Calibri"/>
        <family val="2"/>
      </rPr>
      <t>°</t>
    </r>
    <r>
      <rPr>
        <sz val="11"/>
        <color theme="1"/>
        <rFont val="Calibri"/>
        <family val="2"/>
        <scheme val="minor"/>
      </rPr>
      <t>C)</t>
    </r>
  </si>
  <si>
    <t>loss rate</t>
  </si>
  <si>
    <t>net growth rate (1/day)</t>
  </si>
  <si>
    <t>chlorophyll on Monday</t>
  </si>
  <si>
    <t>time</t>
  </si>
  <si>
    <t>chlorophyll produced</t>
  </si>
  <si>
    <t>chlorophyll on Tuesday</t>
  </si>
  <si>
    <r>
      <t xml:space="preserve">Chlorophyll observed on Monday </t>
    </r>
    <r>
      <rPr>
        <b/>
        <sz val="14"/>
        <color theme="1"/>
        <rFont val="Calibri"/>
        <family val="2"/>
        <scheme val="minor"/>
      </rPr>
      <t>+</t>
    </r>
    <r>
      <rPr>
        <b/>
        <sz val="12"/>
        <color theme="1"/>
        <rFont val="Calibri"/>
        <family val="2"/>
        <scheme val="minor"/>
      </rPr>
      <t xml:space="preserve"> Chlorophyll produced over one day </t>
    </r>
    <r>
      <rPr>
        <b/>
        <sz val="14"/>
        <color theme="1"/>
        <rFont val="Calibri"/>
        <family val="2"/>
        <scheme val="minor"/>
      </rPr>
      <t>=</t>
    </r>
    <r>
      <rPr>
        <b/>
        <sz val="12"/>
        <color theme="1"/>
        <rFont val="Calibri"/>
        <family val="2"/>
        <scheme val="minor"/>
      </rPr>
      <t xml:space="preserve"> Chlorophyll observed on Tuesday</t>
    </r>
  </si>
  <si>
    <r>
      <rPr>
        <b/>
        <i/>
        <sz val="11"/>
        <color theme="1"/>
        <rFont val="Calibri"/>
        <family val="2"/>
        <scheme val="minor"/>
      </rPr>
      <t>Ek</t>
    </r>
    <r>
      <rPr>
        <sz val="11"/>
        <color theme="1"/>
        <rFont val="Calibri"/>
        <family val="2"/>
        <scheme val="minor"/>
      </rPr>
      <t xml:space="preserve"> (</t>
    </r>
    <r>
      <rPr>
        <sz val="11"/>
        <color indexed="8"/>
        <rFont val="Calibri"/>
        <family val="2"/>
      </rPr>
      <t>µ</t>
    </r>
    <r>
      <rPr>
        <sz val="11"/>
        <color theme="1"/>
        <rFont val="Calibri"/>
        <family val="2"/>
        <scheme val="minor"/>
      </rPr>
      <t>mol photon / m^2 / s)</t>
    </r>
  </si>
  <si>
    <r>
      <rPr>
        <b/>
        <i/>
        <sz val="11"/>
        <color theme="1"/>
        <rFont val="Calibri"/>
        <family val="2"/>
        <scheme val="minor"/>
      </rPr>
      <t xml:space="preserve">E </t>
    </r>
    <r>
      <rPr>
        <sz val="11"/>
        <color theme="1"/>
        <rFont val="Calibri"/>
        <family val="2"/>
        <scheme val="minor"/>
      </rPr>
      <t>(µmol photon / m^2 / s)</t>
    </r>
  </si>
  <si>
    <r>
      <rPr>
        <b/>
        <i/>
        <sz val="11"/>
        <color theme="1"/>
        <rFont val="Calibri"/>
        <family val="2"/>
        <scheme val="minor"/>
      </rPr>
      <t>µ</t>
    </r>
    <r>
      <rPr>
        <sz val="11"/>
        <color theme="1"/>
        <rFont val="Calibri"/>
        <family val="2"/>
        <scheme val="minor"/>
      </rPr>
      <t xml:space="preserve"> (1/day)</t>
    </r>
  </si>
  <si>
    <t>z (m)</t>
  </si>
  <si>
    <t>Ez  (µmol photon / m^2 / s)</t>
  </si>
  <si>
    <t>Profile 1</t>
  </si>
  <si>
    <t>Profile 2</t>
  </si>
  <si>
    <t>Profile 3</t>
  </si>
  <si>
    <t>Profile 4</t>
  </si>
  <si>
    <t>Profile 5</t>
  </si>
  <si>
    <t>Questions:</t>
  </si>
  <si>
    <r>
      <rPr>
        <b/>
        <i/>
        <sz val="11"/>
        <color theme="1"/>
        <rFont val="Calibri"/>
        <family val="2"/>
        <scheme val="minor"/>
      </rPr>
      <t xml:space="preserve">E0 </t>
    </r>
    <r>
      <rPr>
        <sz val="11"/>
        <color theme="1"/>
        <rFont val="Calibri"/>
        <family val="2"/>
        <scheme val="minor"/>
      </rPr>
      <t xml:space="preserve"> (µmol photon / m^2 / s)</t>
    </r>
  </si>
  <si>
    <r>
      <rPr>
        <b/>
        <i/>
        <sz val="11"/>
        <color theme="1"/>
        <rFont val="Calibri"/>
        <family val="2"/>
        <scheme val="minor"/>
      </rPr>
      <t xml:space="preserve">µmax </t>
    </r>
    <r>
      <rPr>
        <sz val="11"/>
        <color theme="1"/>
        <rFont val="Calibri"/>
        <family val="2"/>
        <scheme val="minor"/>
      </rPr>
      <t>(1/d)</t>
    </r>
  </si>
  <si>
    <r>
      <rPr>
        <b/>
        <i/>
        <sz val="11"/>
        <color theme="1"/>
        <rFont val="Calibri"/>
        <family val="2"/>
        <scheme val="minor"/>
      </rPr>
      <t>µ</t>
    </r>
    <r>
      <rPr>
        <sz val="11"/>
        <color theme="1"/>
        <rFont val="Calibri"/>
        <family val="2"/>
        <scheme val="minor"/>
      </rPr>
      <t xml:space="preserve"> (1/d)</t>
    </r>
  </si>
  <si>
    <r>
      <t xml:space="preserve">using </t>
    </r>
    <r>
      <rPr>
        <b/>
        <i/>
        <sz val="11"/>
        <color theme="1"/>
        <rFont val="Calibri"/>
        <family val="2"/>
        <scheme val="minor"/>
      </rPr>
      <t xml:space="preserve"> µ=µmax[1-e^-(E/Ek)]</t>
    </r>
    <r>
      <rPr>
        <sz val="11"/>
        <color theme="1"/>
        <rFont val="Calibri"/>
        <family val="2"/>
        <scheme val="minor"/>
      </rPr>
      <t xml:space="preserve"> we can calculate µ for different light levels</t>
    </r>
  </si>
  <si>
    <t>Phytoplankton growth rate as a function of light (depth)</t>
  </si>
  <si>
    <t>NaN</t>
  </si>
  <si>
    <t>Date</t>
  </si>
  <si>
    <t>Latitude</t>
  </si>
  <si>
    <t>Longitude</t>
  </si>
  <si>
    <t>Depth (m)</t>
  </si>
  <si>
    <t>Cast</t>
  </si>
  <si>
    <t>Photosynthetically Available Radiation (micromol photon / m^2 / s)</t>
  </si>
  <si>
    <t>Oxygen (micromol/kg)</t>
  </si>
  <si>
    <t>Year</t>
  </si>
  <si>
    <t>Month</t>
  </si>
  <si>
    <t>Day</t>
  </si>
  <si>
    <t>Hour</t>
  </si>
  <si>
    <t>Minute</t>
  </si>
  <si>
    <t>Second</t>
  </si>
  <si>
    <t>examples of plots</t>
  </si>
  <si>
    <t>plots</t>
  </si>
  <si>
    <t>Float dataset</t>
  </si>
  <si>
    <t>platform and instruments</t>
  </si>
  <si>
    <t>Platform</t>
  </si>
  <si>
    <t>explanation of file</t>
  </si>
  <si>
    <t>documentation</t>
  </si>
  <si>
    <t>Workbook Contents:</t>
  </si>
  <si>
    <t xml:space="preserve">Purpose: </t>
  </si>
  <si>
    <t>Oxygen</t>
  </si>
  <si>
    <t>Optode</t>
  </si>
  <si>
    <t>Conductivity (Salinity), Temperature and Depth</t>
  </si>
  <si>
    <t>Dataset column</t>
  </si>
  <si>
    <t>Instruments</t>
  </si>
  <si>
    <t>Ship CTD dataset from North Atlantic Bloom Experiment 08</t>
  </si>
  <si>
    <t>Ship CTD data</t>
  </si>
  <si>
    <t>G,F,E</t>
  </si>
  <si>
    <t>J</t>
  </si>
  <si>
    <t>Light(PAR) Sensor</t>
  </si>
  <si>
    <t>Photosynthetically Available Radiation</t>
  </si>
  <si>
    <t>I</t>
  </si>
  <si>
    <t>FLNTU</t>
  </si>
  <si>
    <t xml:space="preserve">Chlorophyll, Particulate backscattering coefficient </t>
  </si>
  <si>
    <t>K, L</t>
  </si>
  <si>
    <t>Niskin bottles</t>
  </si>
  <si>
    <t>Sampling</t>
  </si>
  <si>
    <t xml:space="preserve">Seawater for laboratory analysis </t>
  </si>
  <si>
    <t>Chlorophyll  (mg /m3)</t>
  </si>
  <si>
    <t>M, N, O, P, Q, R</t>
  </si>
  <si>
    <t>Salinity (derived from conductivity)</t>
  </si>
  <si>
    <t>Density (kg/m3)</t>
  </si>
  <si>
    <t>Silicic acid (micromol/liter)</t>
  </si>
  <si>
    <t>Nitrate (micromol/liter)</t>
  </si>
  <si>
    <t>Particulate backscattering coefficient  (1/m)</t>
  </si>
  <si>
    <t>Where:
 Chl     = chlorophyll a concentration (units: mg chlorophyll a m-3); 
 Chl0   =  initial chlorophyll a concentration
 ChlT   = chlorophyll a concentration at time t (for example, 1 day later)
µ    =  specific growth rate (day^-1)
t     =  time (day)</t>
  </si>
  <si>
    <r>
      <t>Growth rate is the rate at which organisms in a population increase.  Growth can be measured as increase in number of cells of phytoplankton or increase in mass, for example, mass of chlorophyll a (</t>
    </r>
    <r>
      <rPr>
        <b/>
        <sz val="11"/>
        <rFont val="Calibri"/>
        <family val="2"/>
      </rPr>
      <t>Chl</t>
    </r>
    <r>
      <rPr>
        <sz val="11"/>
        <rFont val="Calibri"/>
        <family val="2"/>
      </rPr>
      <t>).  There are several different ways to represent growth rate; here we use specific growth rate (</t>
    </r>
    <r>
      <rPr>
        <b/>
        <sz val="11"/>
        <rFont val="Calibri"/>
        <family val="2"/>
      </rPr>
      <t>µ</t>
    </r>
    <r>
      <rPr>
        <sz val="11"/>
        <rFont val="Calibri"/>
        <family val="2"/>
      </rPr>
      <t>) which is defined as the proportional increase in chlorophyll a per unit time, e.g., grams chlorophyll a (g) per grams chlorophyll (g) per day.  The units for µ are reciprocal time (e.g., d^-1), because the mass cancels.  Note that the natural log e is used and that the equation is a positive exponential:</t>
    </r>
  </si>
  <si>
    <r>
      <t xml:space="preserve">where </t>
    </r>
    <r>
      <rPr>
        <b/>
        <i/>
        <sz val="11"/>
        <rFont val="Calibri"/>
        <family val="2"/>
      </rPr>
      <t>µ</t>
    </r>
    <r>
      <rPr>
        <i/>
        <sz val="11"/>
        <rFont val="Calibri"/>
        <family val="2"/>
      </rPr>
      <t xml:space="preserve"> is the growth rate of phytoplankton at given irradiance (light), </t>
    </r>
    <r>
      <rPr>
        <b/>
        <i/>
        <sz val="11"/>
        <rFont val="Calibri"/>
        <family val="2"/>
      </rPr>
      <t>E</t>
    </r>
    <r>
      <rPr>
        <i/>
        <sz val="11"/>
        <rFont val="Calibri"/>
        <family val="2"/>
      </rPr>
      <t xml:space="preserve">.   Light-regulated growth rate can be defined by two coefficients: </t>
    </r>
    <r>
      <rPr>
        <b/>
        <i/>
        <sz val="11"/>
        <rFont val="Calibri"/>
        <family val="2"/>
      </rPr>
      <t>µmax</t>
    </r>
    <r>
      <rPr>
        <i/>
        <sz val="11"/>
        <rFont val="Calibri"/>
        <family val="2"/>
      </rPr>
      <t xml:space="preserve">, which is maximal growth rate when all environmental conditions are optimal (light, nutrients, temperature), and </t>
    </r>
    <r>
      <rPr>
        <b/>
        <i/>
        <sz val="11"/>
        <rFont val="Calibri"/>
        <family val="2"/>
      </rPr>
      <t>Ek</t>
    </r>
    <r>
      <rPr>
        <i/>
        <sz val="11"/>
        <rFont val="Calibri"/>
        <family val="2"/>
      </rPr>
      <t xml:space="preserve">, the irradiance at which optimum growth is achieved (growth rate is light-limited at irradiances below </t>
    </r>
    <r>
      <rPr>
        <b/>
        <i/>
        <sz val="11"/>
        <rFont val="Calibri"/>
        <family val="2"/>
      </rPr>
      <t xml:space="preserve">Ek </t>
    </r>
    <r>
      <rPr>
        <i/>
        <sz val="11"/>
        <rFont val="Calibri"/>
        <family val="2"/>
      </rPr>
      <t xml:space="preserve">and is maximal at irradiances above Ek). 
Abbreviation and units:  
E (irradiance) - µmoles photons/m2/s;
Ek - irradiance below which growth rate is light-limited, and above which growth rate is not limited by light; 
 µ (growth rate) - day-1;
µmax - maximal growth rate.
</t>
    </r>
  </si>
  <si>
    <t>A synthetic dataset (directly below) can be used to explore the variability in phytoplankton growth rate as a function of irradiance.  The maximal specific growth rate, µmax, is set by the water temperature encountered during NAB08 (~9°C) as 0.70/day (please see asset under Temperature on Concept Map 1).  The average Ek measured during NAB08 experiment at 10 m depth was 67 µmol photon / m^2 / s.</t>
  </si>
  <si>
    <t>Imagine that different species of phytoplankton have different values of µmax and Ek.  Vary these parameters.  Which imaginary species would grow faster at high light during spring?  At low light during winter?  After you make a change in the yellow highlighted table, click on the graph to update it.</t>
  </si>
  <si>
    <t xml:space="preserve">If we know the growth rate of different species, we can make predictions as to which species might win under different conditions – different light levels, different nutrient concentrations, etc.  Use the general growth equation to explore how even small differences in growth rate can lead to large differences in phytoplankton concentration in only a few days. After you make a change in the table (yellow highlighted cells), click on the graph to update it.
Where:
 Chl     = chlorophyll a concentration (units: mg chlorophyll a m-3); 
 Chl0   =  initial chlorophyll a concentration
 ChlT   = chlorophyll a concentration at time t (for example, 1 day later)
µ    =  specific growth rate (day-1)
t     =  time (day)
</t>
  </si>
  <si>
    <t>chlorophyll concentration species 1</t>
  </si>
  <si>
    <t>chlorophyll concentration species 2</t>
  </si>
  <si>
    <r>
      <t>Light is critical to life in the ocean. In mid to high latitudes, light at the surface of the ocean changes seasonally both in intensity and in number of hours of light per day (daylength).  Light intensity (</t>
    </r>
    <r>
      <rPr>
        <b/>
        <sz val="11"/>
        <color theme="1"/>
        <rFont val="Calibri"/>
        <family val="2"/>
        <scheme val="minor"/>
      </rPr>
      <t>E</t>
    </r>
    <r>
      <rPr>
        <sz val="11"/>
        <color theme="1"/>
        <rFont val="Calibri"/>
        <family val="2"/>
        <scheme val="minor"/>
      </rPr>
      <t xml:space="preserve">) also changes as a function of depth, since photons of light either are absorbed or scattered as they pass through the water.  The diffuse attenuation coefficient, </t>
    </r>
    <r>
      <rPr>
        <b/>
        <sz val="11"/>
        <color theme="1"/>
        <rFont val="Calibri"/>
        <family val="2"/>
        <scheme val="minor"/>
      </rPr>
      <t>Kd</t>
    </r>
    <r>
      <rPr>
        <sz val="11"/>
        <color theme="1"/>
        <rFont val="Calibri"/>
        <family val="2"/>
        <scheme val="minor"/>
      </rPr>
      <t>, describes how much light is attenuated as it travels through the water; a higher Kd means light is attenuated more rapidly than a lower Kd.  Clearer waters (as in subpolar North Atlantic) have low values of Kd, and more turbid waters (e.g. coastal waters) have higher values of Kd.   Irradiance throughout the water column can be calculated with this equation (note that it is a negative exponential):</t>
    </r>
  </si>
  <si>
    <t xml:space="preserve">Abbreviation and units:  
z (depth) - m
E (irradiance) - µmoles photons/m2/s;
E0 (irradiance at the surface)-  µmoles photons/m2/s;
Ez (irradiance at depth z)-  µmoles photons/m2/s;
PAR (Photosynthetically Available Radiation) – term used to define visible light (E);
Kd  (diffuse attenuation coefficient) – 1/m.
</t>
  </si>
  <si>
    <t>Data from five NAB08 stations (casts) are shown below, with actual values of surface PAR (E0) and actual values of Kd.  Note that Kd ranges between 0.10 and 0.20 1/m in this region of the ocean.  Calculate the profile of light as a function of depth.  You can also change values of E0 and Kd.  After you make a change in the table (yellow highlighted cells), click on the graph to update it.</t>
  </si>
  <si>
    <t>If you change the  numbers in the box in exercise 4, how does the concentration of chlorophyll observed on Tuesday change? After you make a change in the table (yellow highlighted cells), click on the graph to update it.</t>
  </si>
  <si>
    <t>Diatom Carbon (microgram /L)</t>
  </si>
  <si>
    <t>Photosynthetic nanoflagellates Carbon (microgram /L)</t>
  </si>
  <si>
    <t>Heterotrophic bacteria Carbon (microgram /L)</t>
  </si>
  <si>
    <t>Activity 1</t>
  </si>
  <si>
    <t>Phytplankton growth and Light</t>
  </si>
  <si>
    <t>Asset to COSEE NAB08 webinar series</t>
  </si>
  <si>
    <r>
      <t>Conductivity, Temperature and Depth meter (</t>
    </r>
    <r>
      <rPr>
        <b/>
        <sz val="14"/>
        <color theme="1"/>
        <rFont val="Calibri"/>
        <family val="2"/>
        <scheme val="minor"/>
      </rPr>
      <t>CTD</t>
    </r>
    <r>
      <rPr>
        <sz val="14"/>
        <color theme="1"/>
        <rFont val="Calibri"/>
        <family val="2"/>
        <scheme val="minor"/>
      </rPr>
      <t>)</t>
    </r>
  </si>
  <si>
    <r>
      <t>Loss rate</t>
    </r>
    <r>
      <rPr>
        <b/>
        <i/>
        <sz val="12"/>
        <color indexed="8"/>
        <rFont val="Calibri"/>
        <family val="2"/>
      </rPr>
      <t xml:space="preserve"> </t>
    </r>
    <r>
      <rPr>
        <sz val="12"/>
        <color indexed="8"/>
        <rFont val="Calibri"/>
        <family val="2"/>
      </rPr>
      <t>(1/d)</t>
    </r>
  </si>
  <si>
    <r>
      <rPr>
        <b/>
        <i/>
        <sz val="12"/>
        <color theme="1"/>
        <rFont val="Calibri"/>
        <family val="2"/>
        <scheme val="minor"/>
      </rPr>
      <t xml:space="preserve">µmax </t>
    </r>
    <r>
      <rPr>
        <sz val="12"/>
        <color theme="1"/>
        <rFont val="Calibri"/>
        <family val="2"/>
        <scheme val="minor"/>
      </rPr>
      <t>(1/day)</t>
    </r>
  </si>
  <si>
    <r>
      <rPr>
        <b/>
        <i/>
        <sz val="12"/>
        <color theme="1"/>
        <rFont val="Calibri"/>
        <family val="2"/>
        <scheme val="minor"/>
      </rPr>
      <t>Ek</t>
    </r>
    <r>
      <rPr>
        <sz val="12"/>
        <color theme="1"/>
        <rFont val="Calibri"/>
        <family val="2"/>
        <scheme val="minor"/>
      </rPr>
      <t xml:space="preserve"> (</t>
    </r>
    <r>
      <rPr>
        <sz val="12"/>
        <color indexed="8"/>
        <rFont val="Calibri"/>
        <family val="2"/>
      </rPr>
      <t>µ</t>
    </r>
    <r>
      <rPr>
        <sz val="12"/>
        <color theme="1"/>
        <rFont val="Calibri"/>
        <family val="2"/>
        <scheme val="minor"/>
      </rPr>
      <t>mol photon / m^2 / s)</t>
    </r>
  </si>
  <si>
    <r>
      <rPr>
        <b/>
        <i/>
        <sz val="12"/>
        <color theme="1"/>
        <rFont val="Calibri"/>
        <family val="2"/>
        <scheme val="minor"/>
      </rPr>
      <t xml:space="preserve">E0  </t>
    </r>
    <r>
      <rPr>
        <sz val="12"/>
        <color theme="1"/>
        <rFont val="Calibri"/>
        <family val="2"/>
        <scheme val="minor"/>
      </rPr>
      <t>(µmol photon / m^2 / s)</t>
    </r>
  </si>
  <si>
    <r>
      <t>Kd</t>
    </r>
    <r>
      <rPr>
        <b/>
        <i/>
        <sz val="12"/>
        <color indexed="8"/>
        <rFont val="Calibri"/>
        <family val="2"/>
      </rPr>
      <t xml:space="preserve"> </t>
    </r>
    <r>
      <rPr>
        <sz val="12"/>
        <color indexed="8"/>
        <rFont val="Calibri"/>
        <family val="2"/>
      </rPr>
      <t>(1m)</t>
    </r>
  </si>
</sst>
</file>

<file path=xl/styles.xml><?xml version="1.0" encoding="utf-8"?>
<styleSheet xmlns="http://schemas.openxmlformats.org/spreadsheetml/2006/main">
  <numFmts count="3">
    <numFmt numFmtId="164" formatCode="mm/dd/yy;@"/>
    <numFmt numFmtId="165" formatCode="0.000"/>
    <numFmt numFmtId="166" formatCode="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sz val="14"/>
      <color theme="1"/>
      <name val="Calibri"/>
      <family val="2"/>
      <scheme val="minor"/>
    </font>
    <font>
      <sz val="11"/>
      <color indexed="8"/>
      <name val="Calibri"/>
      <family val="2"/>
    </font>
    <font>
      <i/>
      <sz val="11"/>
      <name val="Calibri"/>
      <family val="2"/>
      <scheme val="minor"/>
    </font>
    <font>
      <sz val="11"/>
      <name val="Calibri"/>
      <family val="2"/>
      <scheme val="minor"/>
    </font>
    <font>
      <b/>
      <i/>
      <sz val="11"/>
      <color theme="1"/>
      <name val="Calibri"/>
      <family val="2"/>
      <scheme val="minor"/>
    </font>
    <font>
      <b/>
      <i/>
      <sz val="14"/>
      <name val="Calibri"/>
      <family val="2"/>
      <scheme val="minor"/>
    </font>
    <font>
      <b/>
      <i/>
      <sz val="14"/>
      <color theme="1"/>
      <name val="Calibri"/>
      <family val="2"/>
      <scheme val="minor"/>
    </font>
    <font>
      <b/>
      <sz val="12"/>
      <color theme="1"/>
      <name val="Calibri"/>
      <family val="2"/>
      <scheme val="minor"/>
    </font>
    <font>
      <b/>
      <sz val="16"/>
      <color theme="1"/>
      <name val="Calibri"/>
      <family val="2"/>
      <scheme val="minor"/>
    </font>
    <font>
      <b/>
      <i/>
      <sz val="14"/>
      <color indexed="8"/>
      <name val="Calibri"/>
      <family val="2"/>
    </font>
    <font>
      <b/>
      <i/>
      <sz val="16"/>
      <color theme="1"/>
      <name val="Calibri"/>
      <family val="2"/>
      <scheme val="minor"/>
    </font>
    <font>
      <b/>
      <sz val="14"/>
      <color theme="1"/>
      <name val="Calibri"/>
      <family val="2"/>
      <scheme val="minor"/>
    </font>
    <font>
      <b/>
      <i/>
      <sz val="12"/>
      <color theme="1"/>
      <name val="Calibri"/>
      <family val="2"/>
      <scheme val="minor"/>
    </font>
    <font>
      <b/>
      <i/>
      <sz val="11.5"/>
      <color theme="1"/>
      <name val="Calibri"/>
      <family val="2"/>
      <scheme val="minor"/>
    </font>
    <font>
      <sz val="8"/>
      <name val="Verdana"/>
      <family val="2"/>
    </font>
    <font>
      <sz val="11"/>
      <name val="Calibri"/>
      <family val="2"/>
    </font>
    <font>
      <b/>
      <i/>
      <sz val="14"/>
      <name val="Calibri"/>
      <family val="2"/>
    </font>
    <font>
      <i/>
      <sz val="11"/>
      <name val="Calibri"/>
      <family val="2"/>
    </font>
    <font>
      <b/>
      <sz val="16"/>
      <color indexed="8"/>
      <name val="Calibri"/>
      <family val="2"/>
    </font>
    <font>
      <b/>
      <sz val="14"/>
      <color indexed="8"/>
      <name val="Calibri"/>
      <family val="2"/>
    </font>
    <font>
      <sz val="12"/>
      <color indexed="8"/>
      <name val="Calibri"/>
      <family val="2"/>
    </font>
    <font>
      <b/>
      <i/>
      <sz val="11"/>
      <color indexed="8"/>
      <name val="Calibri"/>
      <family val="2"/>
    </font>
    <font>
      <sz val="9"/>
      <color indexed="8"/>
      <name val="Calibri"/>
      <family val="2"/>
    </font>
    <font>
      <b/>
      <i/>
      <sz val="12"/>
      <color indexed="8"/>
      <name val="Calibri"/>
      <family val="2"/>
    </font>
    <font>
      <sz val="14"/>
      <color indexed="8"/>
      <name val="Calibri"/>
      <family val="2"/>
    </font>
    <font>
      <b/>
      <sz val="11"/>
      <name val="Calibri"/>
      <family val="2"/>
    </font>
    <font>
      <b/>
      <i/>
      <sz val="1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1" tint="0.499984740745262"/>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07">
    <xf numFmtId="0" fontId="0" fillId="0" borderId="0" xfId="0"/>
    <xf numFmtId="164" fontId="0" fillId="0" borderId="0" xfId="0" applyNumberFormat="1" applyAlignment="1">
      <alignment horizontal="center"/>
    </xf>
    <xf numFmtId="0" fontId="0" fillId="0" borderId="0" xfId="0" applyAlignment="1">
      <alignment horizontal="center"/>
    </xf>
    <xf numFmtId="165" fontId="0" fillId="0" borderId="0" xfId="0" applyNumberFormat="1" applyAlignment="1">
      <alignment horizontal="center"/>
    </xf>
    <xf numFmtId="14" fontId="0" fillId="0" borderId="0" xfId="0" applyNumberFormat="1" applyAlignment="1">
      <alignment horizontal="center"/>
    </xf>
    <xf numFmtId="14" fontId="0" fillId="0" borderId="0" xfId="0" applyNumberFormat="1"/>
    <xf numFmtId="0" fontId="18" fillId="33" borderId="0" xfId="42" applyFill="1"/>
    <xf numFmtId="0" fontId="0" fillId="33" borderId="0" xfId="0" applyFill="1"/>
    <xf numFmtId="0" fontId="20" fillId="33" borderId="0" xfId="0" applyFont="1" applyFill="1"/>
    <xf numFmtId="0" fontId="19" fillId="33" borderId="0" xfId="0" applyFont="1" applyFill="1" applyAlignment="1">
      <alignment horizontal="center"/>
    </xf>
    <xf numFmtId="0" fontId="20" fillId="33" borderId="10" xfId="0" applyFont="1" applyFill="1" applyBorder="1"/>
    <xf numFmtId="0" fontId="19" fillId="33" borderId="10" xfId="0" applyFont="1" applyFill="1" applyBorder="1"/>
    <xf numFmtId="0" fontId="20" fillId="33" borderId="10" xfId="0" applyFont="1" applyFill="1" applyBorder="1" applyAlignment="1">
      <alignment horizontal="left"/>
    </xf>
    <xf numFmtId="0" fontId="0" fillId="0" borderId="0" xfId="0" applyAlignment="1">
      <alignment wrapText="1"/>
    </xf>
    <xf numFmtId="0" fontId="23" fillId="0" borderId="0" xfId="16" applyFont="1" applyAlignment="1">
      <alignment horizontal="left" wrapText="1"/>
    </xf>
    <xf numFmtId="0" fontId="0" fillId="0" borderId="0" xfId="0" applyFont="1"/>
    <xf numFmtId="0" fontId="24" fillId="0" borderId="0" xfId="0" applyFont="1"/>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22" fillId="0" borderId="0" xfId="16" applyFont="1" applyAlignment="1">
      <alignment horizontal="left" wrapText="1"/>
    </xf>
    <xf numFmtId="0" fontId="0" fillId="0" borderId="0" xfId="0" applyFont="1" applyFill="1"/>
    <xf numFmtId="0" fontId="27" fillId="0" borderId="0" xfId="0" applyFont="1" applyAlignment="1">
      <alignment horizontal="center" vertical="center" wrapText="1"/>
    </xf>
    <xf numFmtId="0" fontId="0" fillId="0" borderId="0" xfId="0" applyAlignment="1">
      <alignment horizontal="left" wrapText="1"/>
    </xf>
    <xf numFmtId="0" fontId="22" fillId="0" borderId="0" xfId="16" applyFont="1" applyAlignment="1">
      <alignment horizontal="left" wrapText="1"/>
    </xf>
    <xf numFmtId="0" fontId="0" fillId="34" borderId="0" xfId="0" applyFont="1" applyFill="1"/>
    <xf numFmtId="0" fontId="22" fillId="34" borderId="0" xfId="16" applyFont="1" applyFill="1" applyAlignment="1">
      <alignment horizontal="left" wrapText="1"/>
    </xf>
    <xf numFmtId="0" fontId="19" fillId="34" borderId="0" xfId="0" applyFont="1" applyFill="1" applyAlignment="1">
      <alignment horizontal="left" wrapText="1"/>
    </xf>
    <xf numFmtId="0" fontId="27" fillId="0" borderId="0" xfId="0" applyFont="1" applyAlignment="1">
      <alignment vertical="center" wrapText="1"/>
    </xf>
    <xf numFmtId="0" fontId="0" fillId="34" borderId="0" xfId="0" applyFill="1" applyAlignment="1">
      <alignment horizontal="left" wrapText="1"/>
    </xf>
    <xf numFmtId="0" fontId="0" fillId="0" borderId="0" xfId="0" applyAlignment="1">
      <alignment horizontal="center" wrapText="1"/>
    </xf>
    <xf numFmtId="0" fontId="0" fillId="0" borderId="11" xfId="0" applyBorder="1"/>
    <xf numFmtId="0" fontId="0" fillId="35" borderId="12" xfId="0" applyFont="1" applyFill="1" applyBorder="1"/>
    <xf numFmtId="0" fontId="0" fillId="0" borderId="13" xfId="0" applyFont="1" applyBorder="1"/>
    <xf numFmtId="0" fontId="0" fillId="35" borderId="14" xfId="0" applyFont="1" applyFill="1" applyBorder="1"/>
    <xf numFmtId="0" fontId="0" fillId="37" borderId="11" xfId="0" applyFill="1" applyBorder="1" applyAlignment="1">
      <alignment horizontal="left" wrapText="1"/>
    </xf>
    <xf numFmtId="0" fontId="0" fillId="35" borderId="12" xfId="0" applyFont="1" applyFill="1" applyBorder="1" applyAlignment="1">
      <alignment horizontal="right" wrapText="1"/>
    </xf>
    <xf numFmtId="0" fontId="0" fillId="36" borderId="13" xfId="0" applyFill="1" applyBorder="1"/>
    <xf numFmtId="0" fontId="0" fillId="35" borderId="14" xfId="0" applyFont="1" applyFill="1" applyBorder="1" applyAlignment="1">
      <alignment horizontal="right"/>
    </xf>
    <xf numFmtId="0" fontId="0" fillId="35" borderId="16" xfId="0" applyFont="1" applyFill="1" applyBorder="1"/>
    <xf numFmtId="0" fontId="24" fillId="0" borderId="13" xfId="0" applyFont="1" applyBorder="1"/>
    <xf numFmtId="0" fontId="0" fillId="35" borderId="15" xfId="0" applyFont="1" applyFill="1" applyBorder="1"/>
    <xf numFmtId="2" fontId="0" fillId="35" borderId="12" xfId="0" applyNumberFormat="1" applyFont="1" applyFill="1" applyBorder="1"/>
    <xf numFmtId="0" fontId="0" fillId="35" borderId="18" xfId="0" applyFont="1" applyFill="1" applyBorder="1"/>
    <xf numFmtId="166" fontId="0" fillId="0" borderId="0" xfId="0" applyNumberFormat="1" applyFont="1"/>
    <xf numFmtId="166" fontId="0" fillId="0" borderId="0" xfId="0" applyNumberFormat="1" applyFont="1"/>
    <xf numFmtId="0" fontId="42" fillId="0" borderId="0" xfId="0" applyFont="1"/>
    <xf numFmtId="2" fontId="42" fillId="0" borderId="0" xfId="0" applyNumberFormat="1" applyFont="1"/>
    <xf numFmtId="2" fontId="0" fillId="35" borderId="12" xfId="0" applyNumberFormat="1" applyFont="1" applyFill="1" applyBorder="1"/>
    <xf numFmtId="2" fontId="0" fillId="0" borderId="0" xfId="0" applyNumberFormat="1" applyFont="1"/>
    <xf numFmtId="2" fontId="0" fillId="0" borderId="0" xfId="0" applyNumberFormat="1" applyAlignment="1">
      <alignment horizontal="left" wrapText="1"/>
    </xf>
    <xf numFmtId="2" fontId="0" fillId="0" borderId="0" xfId="0" applyNumberFormat="1" applyFont="1"/>
    <xf numFmtId="2" fontId="0" fillId="0" borderId="0" xfId="0" applyNumberFormat="1"/>
    <xf numFmtId="2" fontId="16" fillId="0" borderId="0" xfId="0" applyNumberFormat="1" applyFont="1"/>
    <xf numFmtId="0" fontId="44" fillId="0" borderId="0" xfId="0" applyFont="1" applyAlignment="1">
      <alignment horizontal="center"/>
    </xf>
    <xf numFmtId="0" fontId="44" fillId="34" borderId="0" xfId="0" applyFont="1" applyFill="1" applyAlignment="1">
      <alignment horizontal="center"/>
    </xf>
    <xf numFmtId="0" fontId="39" fillId="0" borderId="0" xfId="0" applyFont="1" applyAlignment="1">
      <alignment horizontal="center"/>
    </xf>
    <xf numFmtId="2" fontId="44" fillId="0" borderId="0" xfId="0" applyNumberFormat="1" applyFont="1" applyAlignment="1">
      <alignment horizontal="center"/>
    </xf>
    <xf numFmtId="2" fontId="44" fillId="0" borderId="0" xfId="0" applyNumberFormat="1" applyFont="1" applyAlignment="1">
      <alignment horizontal="center"/>
    </xf>
    <xf numFmtId="2" fontId="0" fillId="0" borderId="0" xfId="0" applyNumberFormat="1"/>
    <xf numFmtId="2" fontId="0" fillId="0" borderId="0" xfId="0" applyNumberFormat="1" applyFont="1"/>
    <xf numFmtId="2" fontId="0" fillId="0" borderId="0" xfId="0" applyNumberFormat="1" applyAlignment="1">
      <alignment wrapText="1"/>
    </xf>
    <xf numFmtId="2" fontId="0" fillId="0" borderId="0" xfId="0" applyNumberFormat="1" applyAlignment="1">
      <alignment horizontal="left" wrapText="1"/>
    </xf>
    <xf numFmtId="165" fontId="0" fillId="0" borderId="0" xfId="0" applyNumberFormat="1" applyAlignment="1">
      <alignment horizontal="center" wrapText="1"/>
    </xf>
    <xf numFmtId="0" fontId="0" fillId="0" borderId="0" xfId="0" applyFont="1" applyAlignment="1">
      <alignment wrapText="1"/>
    </xf>
    <xf numFmtId="0" fontId="0" fillId="0" borderId="0" xfId="0" applyAlignment="1">
      <alignment horizontal="center" vertical="center" wrapText="1"/>
    </xf>
    <xf numFmtId="0" fontId="19" fillId="0" borderId="0" xfId="0" applyFont="1"/>
    <xf numFmtId="0" fontId="44" fillId="0" borderId="0" xfId="0" applyFont="1" applyFill="1" applyAlignment="1">
      <alignment horizontal="center"/>
    </xf>
    <xf numFmtId="0" fontId="0" fillId="0" borderId="0" xfId="0" applyFill="1" applyAlignment="1">
      <alignment horizontal="left" wrapText="1"/>
    </xf>
    <xf numFmtId="0" fontId="0" fillId="0" borderId="0" xfId="0" applyFill="1" applyAlignment="1">
      <alignment wrapText="1"/>
    </xf>
    <xf numFmtId="0" fontId="30" fillId="0" borderId="0" xfId="0" applyFont="1" applyFill="1" applyAlignment="1">
      <alignment wrapText="1"/>
    </xf>
    <xf numFmtId="0" fontId="30" fillId="0" borderId="0" xfId="0" applyFont="1" applyFill="1" applyAlignment="1"/>
    <xf numFmtId="0" fontId="0" fillId="0" borderId="0" xfId="0" applyFont="1" applyFill="1" applyAlignment="1">
      <alignment wrapText="1"/>
    </xf>
    <xf numFmtId="0" fontId="24" fillId="0" borderId="0" xfId="0" applyFont="1" applyFill="1"/>
    <xf numFmtId="0" fontId="0" fillId="0" borderId="0" xfId="0" applyFill="1" applyAlignment="1">
      <alignment horizontal="center" wrapText="1"/>
    </xf>
    <xf numFmtId="0" fontId="0" fillId="0" borderId="0" xfId="0" applyFill="1"/>
    <xf numFmtId="0" fontId="20" fillId="33" borderId="10" xfId="0" applyFont="1" applyFill="1" applyBorder="1" applyAlignment="1">
      <alignment wrapText="1"/>
    </xf>
    <xf numFmtId="0" fontId="18" fillId="33" borderId="0" xfId="42" applyFill="1" applyAlignment="1">
      <alignment horizontal="center"/>
    </xf>
    <xf numFmtId="0" fontId="0" fillId="0" borderId="0" xfId="0" applyAlignment="1">
      <alignment horizontal="left" wrapText="1"/>
    </xf>
    <xf numFmtId="0" fontId="40" fillId="0" borderId="0" xfId="0" applyFont="1" applyAlignment="1">
      <alignment horizontal="left" wrapText="1"/>
    </xf>
    <xf numFmtId="0" fontId="19" fillId="0" borderId="0" xfId="0" applyFont="1" applyAlignment="1">
      <alignment horizontal="left" wrapText="1"/>
    </xf>
    <xf numFmtId="0" fontId="26" fillId="0" borderId="0" xfId="0" applyFont="1" applyAlignment="1">
      <alignment horizontal="center"/>
    </xf>
    <xf numFmtId="0" fontId="38" fillId="0" borderId="0" xfId="0" applyFont="1" applyAlignment="1">
      <alignment horizontal="left" wrapText="1"/>
    </xf>
    <xf numFmtId="0" fontId="28" fillId="0" borderId="0" xfId="0" applyFont="1" applyAlignment="1">
      <alignment horizontal="left" wrapText="1"/>
    </xf>
    <xf numFmtId="2" fontId="0" fillId="0" borderId="0" xfId="0" applyNumberFormat="1" applyAlignment="1">
      <alignment horizontal="center" wrapText="1"/>
    </xf>
    <xf numFmtId="0" fontId="29" fillId="0" borderId="0" xfId="0" applyFont="1" applyAlignment="1">
      <alignment horizontal="center" wrapText="1"/>
    </xf>
    <xf numFmtId="0" fontId="26" fillId="0" borderId="0" xfId="0" applyFont="1" applyAlignment="1">
      <alignment horizontal="center" wrapText="1"/>
    </xf>
    <xf numFmtId="0" fontId="33"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Font="1" applyAlignment="1">
      <alignment horizontal="left" wrapText="1"/>
    </xf>
    <xf numFmtId="0" fontId="35" fillId="0" borderId="0" xfId="16" applyFont="1" applyAlignment="1">
      <alignment horizontal="left" wrapText="1"/>
    </xf>
    <xf numFmtId="0" fontId="23" fillId="0" borderId="0" xfId="16" applyFont="1" applyAlignment="1">
      <alignment horizontal="left" wrapText="1"/>
    </xf>
    <xf numFmtId="0" fontId="0" fillId="0" borderId="0" xfId="0" applyFont="1" applyAlignment="1">
      <alignment horizontal="left"/>
    </xf>
    <xf numFmtId="0" fontId="0" fillId="0" borderId="0" xfId="0" applyFont="1" applyAlignment="1">
      <alignment horizontal="center"/>
    </xf>
    <xf numFmtId="0" fontId="25" fillId="0" borderId="0" xfId="42" applyFont="1" applyAlignment="1">
      <alignment horizontal="center" vertical="center"/>
    </xf>
    <xf numFmtId="0" fontId="37" fillId="0" borderId="0" xfId="16" applyFont="1" applyAlignment="1">
      <alignment horizontal="left" wrapText="1"/>
    </xf>
    <xf numFmtId="0" fontId="22" fillId="0" borderId="0" xfId="16" applyFont="1" applyAlignment="1">
      <alignment horizontal="left" wrapText="1"/>
    </xf>
    <xf numFmtId="0" fontId="32" fillId="0" borderId="0" xfId="0" applyFont="1" applyAlignment="1">
      <alignment horizontal="center" vertical="center" wrapText="1"/>
    </xf>
    <xf numFmtId="0" fontId="27" fillId="0" borderId="0" xfId="0" applyFont="1" applyAlignment="1">
      <alignment horizontal="center" vertical="center" wrapText="1"/>
    </xf>
    <xf numFmtId="0" fontId="40" fillId="0" borderId="0" xfId="0" applyFont="1" applyAlignment="1">
      <alignment horizontal="left" vertical="center" wrapText="1"/>
    </xf>
    <xf numFmtId="0" fontId="36" fillId="0" borderId="0" xfId="42" applyFont="1" applyAlignment="1">
      <alignment horizontal="center" vertical="center"/>
    </xf>
    <xf numFmtId="0" fontId="32" fillId="0" borderId="19" xfId="0" applyFont="1" applyBorder="1"/>
    <xf numFmtId="2" fontId="19" fillId="35" borderId="20" xfId="0" applyNumberFormat="1" applyFont="1" applyFill="1" applyBorder="1"/>
    <xf numFmtId="0" fontId="19" fillId="0" borderId="11" xfId="0" applyFont="1" applyBorder="1"/>
    <xf numFmtId="0" fontId="19" fillId="0" borderId="17" xfId="0" applyFont="1" applyBorder="1"/>
    <xf numFmtId="0" fontId="32" fillId="0" borderId="13"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Temperature profiles</a:t>
            </a:r>
          </a:p>
        </c:rich>
      </c:tx>
      <c:layout/>
    </c:title>
    <c:plotArea>
      <c:layout>
        <c:manualLayout>
          <c:layoutTarget val="inner"/>
          <c:xMode val="edge"/>
          <c:yMode val="edge"/>
          <c:x val="9.852551039815724E-2"/>
          <c:y val="0.17665298879893501"/>
          <c:w val="0.58547181602299703"/>
          <c:h val="0.80018056428392459"/>
        </c:manualLayout>
      </c:layout>
      <c:scatterChart>
        <c:scatterStyle val="lineMarker"/>
        <c:ser>
          <c:idx val="0"/>
          <c:order val="0"/>
          <c:tx>
            <c:v>Temperature cast 2</c:v>
          </c:tx>
          <c:spPr>
            <a:ln w="28575">
              <a:noFill/>
            </a:ln>
          </c:spPr>
          <c:marker>
            <c:symbol val="diamond"/>
            <c:size val="4"/>
          </c:marker>
          <c:xVal>
            <c:numRef>
              <c:f>'ctd dataset'!$F$2:$F$575</c:f>
              <c:numCache>
                <c:formatCode>0.00</c:formatCode>
                <c:ptCount val="574"/>
                <c:pt idx="0">
                  <c:v>8.8811999999999998</c:v>
                </c:pt>
                <c:pt idx="1">
                  <c:v>8.8811999999999998</c:v>
                </c:pt>
                <c:pt idx="2">
                  <c:v>8.8793000000000006</c:v>
                </c:pt>
                <c:pt idx="3">
                  <c:v>8.8749000000000002</c:v>
                </c:pt>
                <c:pt idx="4">
                  <c:v>8.8694000000000006</c:v>
                </c:pt>
                <c:pt idx="5">
                  <c:v>8.8664000000000005</c:v>
                </c:pt>
                <c:pt idx="6">
                  <c:v>8.8658000000000001</c:v>
                </c:pt>
                <c:pt idx="7">
                  <c:v>8.8655000000000008</c:v>
                </c:pt>
                <c:pt idx="8">
                  <c:v>8.8648000000000007</c:v>
                </c:pt>
                <c:pt idx="9">
                  <c:v>8.8648000000000007</c:v>
                </c:pt>
                <c:pt idx="10">
                  <c:v>8.8653999999999993</c:v>
                </c:pt>
                <c:pt idx="11">
                  <c:v>8.8658000000000001</c:v>
                </c:pt>
                <c:pt idx="12">
                  <c:v>8.8658000000000001</c:v>
                </c:pt>
                <c:pt idx="13">
                  <c:v>8.8620000000000001</c:v>
                </c:pt>
                <c:pt idx="14">
                  <c:v>8.8573000000000004</c:v>
                </c:pt>
                <c:pt idx="15">
                  <c:v>8.8521000000000001</c:v>
                </c:pt>
                <c:pt idx="16">
                  <c:v>8.8478999999999992</c:v>
                </c:pt>
                <c:pt idx="17">
                  <c:v>8.8463999999999992</c:v>
                </c:pt>
                <c:pt idx="18">
                  <c:v>8.8443000000000005</c:v>
                </c:pt>
                <c:pt idx="19">
                  <c:v>8.8425999999999991</c:v>
                </c:pt>
                <c:pt idx="20">
                  <c:v>8.8423999999999996</c:v>
                </c:pt>
                <c:pt idx="21">
                  <c:v>8.8423999999999996</c:v>
                </c:pt>
                <c:pt idx="22">
                  <c:v>8.8428000000000004</c:v>
                </c:pt>
                <c:pt idx="23">
                  <c:v>8.8428000000000004</c:v>
                </c:pt>
                <c:pt idx="24">
                  <c:v>8.8423999999999996</c:v>
                </c:pt>
                <c:pt idx="25">
                  <c:v>8.8417999999999992</c:v>
                </c:pt>
                <c:pt idx="26">
                  <c:v>8.8417999999999992</c:v>
                </c:pt>
                <c:pt idx="27">
                  <c:v>8.8416999999999994</c:v>
                </c:pt>
                <c:pt idx="28">
                  <c:v>8.8415999999999997</c:v>
                </c:pt>
                <c:pt idx="29">
                  <c:v>8.8414000000000001</c:v>
                </c:pt>
                <c:pt idx="30">
                  <c:v>8.8412000000000006</c:v>
                </c:pt>
                <c:pt idx="31">
                  <c:v>8.8412000000000006</c:v>
                </c:pt>
                <c:pt idx="32">
                  <c:v>8.8412000000000006</c:v>
                </c:pt>
                <c:pt idx="33">
                  <c:v>8.8407</c:v>
                </c:pt>
                <c:pt idx="34">
                  <c:v>8.8400999999999996</c:v>
                </c:pt>
                <c:pt idx="35">
                  <c:v>8.84</c:v>
                </c:pt>
                <c:pt idx="36">
                  <c:v>8.8398000000000003</c:v>
                </c:pt>
                <c:pt idx="37">
                  <c:v>8.8397000000000006</c:v>
                </c:pt>
                <c:pt idx="38">
                  <c:v>8.8393999999999995</c:v>
                </c:pt>
                <c:pt idx="39">
                  <c:v>8.8392999999999997</c:v>
                </c:pt>
                <c:pt idx="40">
                  <c:v>8.8392999999999997</c:v>
                </c:pt>
                <c:pt idx="41">
                  <c:v>8.8392999999999997</c:v>
                </c:pt>
                <c:pt idx="42">
                  <c:v>8.8392999999999997</c:v>
                </c:pt>
                <c:pt idx="43">
                  <c:v>8.8391000000000002</c:v>
                </c:pt>
                <c:pt idx="44">
                  <c:v>8.8390000000000004</c:v>
                </c:pt>
                <c:pt idx="45">
                  <c:v>8.8390000000000004</c:v>
                </c:pt>
                <c:pt idx="46">
                  <c:v>8.8391000000000002</c:v>
                </c:pt>
                <c:pt idx="47">
                  <c:v>8.8393999999999995</c:v>
                </c:pt>
                <c:pt idx="48">
                  <c:v>8.8394999999999992</c:v>
                </c:pt>
                <c:pt idx="49">
                  <c:v>8.8396000000000008</c:v>
                </c:pt>
                <c:pt idx="50">
                  <c:v>8.8397000000000006</c:v>
                </c:pt>
                <c:pt idx="51">
                  <c:v>8.8397000000000006</c:v>
                </c:pt>
                <c:pt idx="52">
                  <c:v>8.8399000000000001</c:v>
                </c:pt>
                <c:pt idx="53">
                  <c:v>8.8400999999999996</c:v>
                </c:pt>
                <c:pt idx="54">
                  <c:v>8.8400999999999996</c:v>
                </c:pt>
                <c:pt idx="55">
                  <c:v>8.8400999999999996</c:v>
                </c:pt>
                <c:pt idx="56">
                  <c:v>8.8396000000000008</c:v>
                </c:pt>
                <c:pt idx="57">
                  <c:v>8.8391999999999999</c:v>
                </c:pt>
                <c:pt idx="58">
                  <c:v>8.8391999999999999</c:v>
                </c:pt>
                <c:pt idx="59">
                  <c:v>8.8391999999999999</c:v>
                </c:pt>
                <c:pt idx="60">
                  <c:v>8.8391999999999999</c:v>
                </c:pt>
                <c:pt idx="61">
                  <c:v>8.8392999999999997</c:v>
                </c:pt>
                <c:pt idx="62">
                  <c:v>8.8392999999999997</c:v>
                </c:pt>
                <c:pt idx="63">
                  <c:v>8.8393999999999995</c:v>
                </c:pt>
                <c:pt idx="64">
                  <c:v>8.8393999999999995</c:v>
                </c:pt>
                <c:pt idx="65">
                  <c:v>8.8392999999999997</c:v>
                </c:pt>
                <c:pt idx="66">
                  <c:v>8.8390000000000004</c:v>
                </c:pt>
                <c:pt idx="67">
                  <c:v>8.8390000000000004</c:v>
                </c:pt>
                <c:pt idx="68">
                  <c:v>8.8391000000000002</c:v>
                </c:pt>
                <c:pt idx="69">
                  <c:v>8.8392999999999997</c:v>
                </c:pt>
                <c:pt idx="70">
                  <c:v>8.8392999999999997</c:v>
                </c:pt>
                <c:pt idx="71">
                  <c:v>8.8391999999999999</c:v>
                </c:pt>
                <c:pt idx="72">
                  <c:v>8.8390000000000004</c:v>
                </c:pt>
                <c:pt idx="73">
                  <c:v>8.8390000000000004</c:v>
                </c:pt>
                <c:pt idx="74">
                  <c:v>8.8390000000000004</c:v>
                </c:pt>
                <c:pt idx="75">
                  <c:v>8.8390000000000004</c:v>
                </c:pt>
                <c:pt idx="76">
                  <c:v>8.8388000000000009</c:v>
                </c:pt>
                <c:pt idx="77">
                  <c:v>8.8384999999999998</c:v>
                </c:pt>
                <c:pt idx="78">
                  <c:v>8.8379999999999992</c:v>
                </c:pt>
                <c:pt idx="79">
                  <c:v>8.8375000000000004</c:v>
                </c:pt>
                <c:pt idx="80">
                  <c:v>8.8371999999999993</c:v>
                </c:pt>
                <c:pt idx="81">
                  <c:v>8.8369999999999997</c:v>
                </c:pt>
                <c:pt idx="82">
                  <c:v>8.8369999999999997</c:v>
                </c:pt>
                <c:pt idx="83">
                  <c:v>8.8369999999999997</c:v>
                </c:pt>
                <c:pt idx="84">
                  <c:v>8.8369999999999997</c:v>
                </c:pt>
                <c:pt idx="85">
                  <c:v>8.8363999999999994</c:v>
                </c:pt>
                <c:pt idx="86">
                  <c:v>8.8352000000000004</c:v>
                </c:pt>
                <c:pt idx="87">
                  <c:v>8.8341999999999992</c:v>
                </c:pt>
                <c:pt idx="88">
                  <c:v>8.8328000000000007</c:v>
                </c:pt>
                <c:pt idx="89">
                  <c:v>8.8320000000000007</c:v>
                </c:pt>
                <c:pt idx="90">
                  <c:v>8.8320000000000007</c:v>
                </c:pt>
                <c:pt idx="91">
                  <c:v>8.8320000000000007</c:v>
                </c:pt>
                <c:pt idx="92">
                  <c:v>8.8320000000000007</c:v>
                </c:pt>
                <c:pt idx="93">
                  <c:v>8.8317999999999994</c:v>
                </c:pt>
                <c:pt idx="94">
                  <c:v>8.8303999999999991</c:v>
                </c:pt>
                <c:pt idx="95">
                  <c:v>8.8231000000000002</c:v>
                </c:pt>
                <c:pt idx="96">
                  <c:v>8.8152000000000008</c:v>
                </c:pt>
                <c:pt idx="97">
                  <c:v>8.8132999999999999</c:v>
                </c:pt>
                <c:pt idx="98">
                  <c:v>8.8127999999999993</c:v>
                </c:pt>
                <c:pt idx="99">
                  <c:v>8.8101000000000003</c:v>
                </c:pt>
                <c:pt idx="100">
                  <c:v>8.8040000000000003</c:v>
                </c:pt>
                <c:pt idx="101">
                  <c:v>8.7973999999999997</c:v>
                </c:pt>
                <c:pt idx="102">
                  <c:v>8.7878000000000007</c:v>
                </c:pt>
                <c:pt idx="103">
                  <c:v>8.7745999999999995</c:v>
                </c:pt>
                <c:pt idx="104">
                  <c:v>8.7620000000000005</c:v>
                </c:pt>
                <c:pt idx="105">
                  <c:v>8.7449999999999992</c:v>
                </c:pt>
                <c:pt idx="106">
                  <c:v>8.7286000000000001</c:v>
                </c:pt>
                <c:pt idx="107">
                  <c:v>8.7114999999999991</c:v>
                </c:pt>
                <c:pt idx="108">
                  <c:v>8.6922999999999995</c:v>
                </c:pt>
                <c:pt idx="109">
                  <c:v>8.6748999999999992</c:v>
                </c:pt>
                <c:pt idx="110">
                  <c:v>8.6562000000000001</c:v>
                </c:pt>
                <c:pt idx="111">
                  <c:v>8.6405999999999992</c:v>
                </c:pt>
                <c:pt idx="112">
                  <c:v>8.6313999999999993</c:v>
                </c:pt>
                <c:pt idx="113">
                  <c:v>8.6174999999999997</c:v>
                </c:pt>
                <c:pt idx="114">
                  <c:v>8.6037999999999997</c:v>
                </c:pt>
                <c:pt idx="115">
                  <c:v>8.5942000000000007</c:v>
                </c:pt>
                <c:pt idx="116">
                  <c:v>8.5801999999999996</c:v>
                </c:pt>
                <c:pt idx="117">
                  <c:v>8.5624000000000002</c:v>
                </c:pt>
                <c:pt idx="118">
                  <c:v>8.5448000000000004</c:v>
                </c:pt>
                <c:pt idx="119">
                  <c:v>8.5334000000000003</c:v>
                </c:pt>
                <c:pt idx="120">
                  <c:v>8.5282</c:v>
                </c:pt>
                <c:pt idx="121">
                  <c:v>8.5228000000000002</c:v>
                </c:pt>
                <c:pt idx="122">
                  <c:v>8.5068000000000001</c:v>
                </c:pt>
                <c:pt idx="123">
                  <c:v>8.4883000000000006</c:v>
                </c:pt>
                <c:pt idx="124">
                  <c:v>8.4799000000000007</c:v>
                </c:pt>
                <c:pt idx="125">
                  <c:v>8.4779</c:v>
                </c:pt>
                <c:pt idx="126">
                  <c:v>8.4733999999999998</c:v>
                </c:pt>
                <c:pt idx="127">
                  <c:v>8.4687000000000001</c:v>
                </c:pt>
                <c:pt idx="128">
                  <c:v>8.4651999999999994</c:v>
                </c:pt>
                <c:pt idx="129">
                  <c:v>8.4596</c:v>
                </c:pt>
                <c:pt idx="130">
                  <c:v>8.4556000000000004</c:v>
                </c:pt>
                <c:pt idx="131">
                  <c:v>8.4553999999999991</c:v>
                </c:pt>
                <c:pt idx="132">
                  <c:v>8.4528999999999996</c:v>
                </c:pt>
                <c:pt idx="133">
                  <c:v>8.4458000000000002</c:v>
                </c:pt>
                <c:pt idx="134">
                  <c:v>8.4398</c:v>
                </c:pt>
                <c:pt idx="135">
                  <c:v>8.4243000000000006</c:v>
                </c:pt>
                <c:pt idx="136">
                  <c:v>8.4076000000000004</c:v>
                </c:pt>
                <c:pt idx="137">
                  <c:v>8.4076000000000004</c:v>
                </c:pt>
                <c:pt idx="138">
                  <c:v>8.4060000000000006</c:v>
                </c:pt>
                <c:pt idx="139">
                  <c:v>8.4050999999999991</c:v>
                </c:pt>
                <c:pt idx="140">
                  <c:v>8.4022000000000006</c:v>
                </c:pt>
                <c:pt idx="141">
                  <c:v>8.3969000000000005</c:v>
                </c:pt>
                <c:pt idx="142">
                  <c:v>8.3856000000000002</c:v>
                </c:pt>
                <c:pt idx="143">
                  <c:v>8.3674999999999997</c:v>
                </c:pt>
                <c:pt idx="144">
                  <c:v>8.3566000000000003</c:v>
                </c:pt>
                <c:pt idx="145">
                  <c:v>8.3529999999999998</c:v>
                </c:pt>
                <c:pt idx="146">
                  <c:v>8.3497000000000003</c:v>
                </c:pt>
                <c:pt idx="147">
                  <c:v>8.3459000000000003</c:v>
                </c:pt>
                <c:pt idx="148">
                  <c:v>8.3438999999999997</c:v>
                </c:pt>
                <c:pt idx="149">
                  <c:v>8.3388000000000009</c:v>
                </c:pt>
                <c:pt idx="150">
                  <c:v>8.3310999999999993</c:v>
                </c:pt>
                <c:pt idx="151">
                  <c:v>8.3207000000000004</c:v>
                </c:pt>
                <c:pt idx="152">
                  <c:v>8.3107000000000006</c:v>
                </c:pt>
                <c:pt idx="153">
                  <c:v>8.3038000000000007</c:v>
                </c:pt>
                <c:pt idx="154">
                  <c:v>8.298</c:v>
                </c:pt>
                <c:pt idx="155">
                  <c:v>8.2943999999999996</c:v>
                </c:pt>
                <c:pt idx="156">
                  <c:v>8.2929999999999993</c:v>
                </c:pt>
                <c:pt idx="157">
                  <c:v>8.2919</c:v>
                </c:pt>
                <c:pt idx="158">
                  <c:v>8.2874999999999996</c:v>
                </c:pt>
                <c:pt idx="159">
                  <c:v>8.2814999999999994</c:v>
                </c:pt>
                <c:pt idx="160">
                  <c:v>8.2789000000000001</c:v>
                </c:pt>
                <c:pt idx="161">
                  <c:v>8.2783999999999995</c:v>
                </c:pt>
                <c:pt idx="162">
                  <c:v>8.2684999999999995</c:v>
                </c:pt>
                <c:pt idx="163">
                  <c:v>8.2489000000000008</c:v>
                </c:pt>
                <c:pt idx="164">
                  <c:v>8.2250999999999994</c:v>
                </c:pt>
                <c:pt idx="165">
                  <c:v>8.2067999999999994</c:v>
                </c:pt>
                <c:pt idx="166">
                  <c:v>8.1973000000000003</c:v>
                </c:pt>
                <c:pt idx="167">
                  <c:v>8.1918000000000006</c:v>
                </c:pt>
                <c:pt idx="168">
                  <c:v>8.1898</c:v>
                </c:pt>
                <c:pt idx="169">
                  <c:v>8.1861999999999995</c:v>
                </c:pt>
                <c:pt idx="170">
                  <c:v>8.1829000000000001</c:v>
                </c:pt>
                <c:pt idx="171">
                  <c:v>8.1821999999999999</c:v>
                </c:pt>
                <c:pt idx="172">
                  <c:v>8.1806999999999999</c:v>
                </c:pt>
                <c:pt idx="173">
                  <c:v>8.1713000000000005</c:v>
                </c:pt>
                <c:pt idx="174">
                  <c:v>8.1450999999999993</c:v>
                </c:pt>
                <c:pt idx="175">
                  <c:v>8.1142000000000003</c:v>
                </c:pt>
                <c:pt idx="176">
                  <c:v>8.0932999999999993</c:v>
                </c:pt>
                <c:pt idx="177">
                  <c:v>8.0820000000000007</c:v>
                </c:pt>
                <c:pt idx="178">
                  <c:v>8.0704999999999991</c:v>
                </c:pt>
                <c:pt idx="179">
                  <c:v>8.0593000000000004</c:v>
                </c:pt>
                <c:pt idx="180">
                  <c:v>8.0541999999999998</c:v>
                </c:pt>
                <c:pt idx="181">
                  <c:v>8.0489999999999995</c:v>
                </c:pt>
                <c:pt idx="182">
                  <c:v>8.0472000000000001</c:v>
                </c:pt>
                <c:pt idx="183">
                  <c:v>8.0466999999999995</c:v>
                </c:pt>
                <c:pt idx="184">
                  <c:v>8.0477000000000007</c:v>
                </c:pt>
                <c:pt idx="185">
                  <c:v>8.0488999999999997</c:v>
                </c:pt>
                <c:pt idx="186">
                  <c:v>8.0516000000000005</c:v>
                </c:pt>
                <c:pt idx="187">
                  <c:v>8.0573999999999995</c:v>
                </c:pt>
                <c:pt idx="188">
                  <c:v>8.0699000000000005</c:v>
                </c:pt>
                <c:pt idx="189">
                  <c:v>8.0823999999999998</c:v>
                </c:pt>
                <c:pt idx="190">
                  <c:v>8.0885999999999996</c:v>
                </c:pt>
                <c:pt idx="191">
                  <c:v>8.0995000000000008</c:v>
                </c:pt>
                <c:pt idx="192">
                  <c:v>8.1082999999999998</c:v>
                </c:pt>
                <c:pt idx="193">
                  <c:v>8.109</c:v>
                </c:pt>
                <c:pt idx="194">
                  <c:v>8.1135000000000002</c:v>
                </c:pt>
                <c:pt idx="195">
                  <c:v>8.1206999999999994</c:v>
                </c:pt>
                <c:pt idx="196">
                  <c:v>8.1250999999999998</c:v>
                </c:pt>
                <c:pt idx="197">
                  <c:v>8.1353000000000009</c:v>
                </c:pt>
                <c:pt idx="198">
                  <c:v>8.157</c:v>
                </c:pt>
                <c:pt idx="199">
                  <c:v>8.1868999999999996</c:v>
                </c:pt>
                <c:pt idx="200">
                  <c:v>8.2136999999999993</c:v>
                </c:pt>
                <c:pt idx="201">
                  <c:v>8.2270000000000003</c:v>
                </c:pt>
                <c:pt idx="202">
                  <c:v>8.2312999999999992</c:v>
                </c:pt>
                <c:pt idx="203">
                  <c:v>8.2317999999999998</c:v>
                </c:pt>
                <c:pt idx="204">
                  <c:v>8.2332999999999998</c:v>
                </c:pt>
                <c:pt idx="205">
                  <c:v>8.2360000000000007</c:v>
                </c:pt>
                <c:pt idx="206">
                  <c:v>8.2401999999999997</c:v>
                </c:pt>
                <c:pt idx="207">
                  <c:v>8.2522000000000002</c:v>
                </c:pt>
                <c:pt idx="208">
                  <c:v>8.2683</c:v>
                </c:pt>
                <c:pt idx="209">
                  <c:v>8.2758000000000003</c:v>
                </c:pt>
                <c:pt idx="210">
                  <c:v>8.2765000000000004</c:v>
                </c:pt>
                <c:pt idx="211">
                  <c:v>8.2765000000000004</c:v>
                </c:pt>
                <c:pt idx="212">
                  <c:v>8.2759</c:v>
                </c:pt>
                <c:pt idx="213">
                  <c:v>8.2744</c:v>
                </c:pt>
                <c:pt idx="214">
                  <c:v>8.2736999999999998</c:v>
                </c:pt>
                <c:pt idx="215">
                  <c:v>8.2735000000000003</c:v>
                </c:pt>
                <c:pt idx="216">
                  <c:v>8.2735000000000003</c:v>
                </c:pt>
                <c:pt idx="217">
                  <c:v>8.2729999999999997</c:v>
                </c:pt>
                <c:pt idx="218">
                  <c:v>8.2716999999999992</c:v>
                </c:pt>
                <c:pt idx="219">
                  <c:v>8.2696000000000005</c:v>
                </c:pt>
                <c:pt idx="220">
                  <c:v>8.2652999999999999</c:v>
                </c:pt>
                <c:pt idx="221">
                  <c:v>8.2596000000000007</c:v>
                </c:pt>
                <c:pt idx="222">
                  <c:v>8.2561999999999998</c:v>
                </c:pt>
                <c:pt idx="223">
                  <c:v>8.2545999999999999</c:v>
                </c:pt>
                <c:pt idx="224">
                  <c:v>8.2535000000000007</c:v>
                </c:pt>
                <c:pt idx="225">
                  <c:v>8.2523</c:v>
                </c:pt>
                <c:pt idx="226">
                  <c:v>8.2501999999999995</c:v>
                </c:pt>
                <c:pt idx="227">
                  <c:v>8.2486999999999995</c:v>
                </c:pt>
                <c:pt idx="228">
                  <c:v>8.2481000000000009</c:v>
                </c:pt>
                <c:pt idx="229">
                  <c:v>8.2462999999999997</c:v>
                </c:pt>
                <c:pt idx="230">
                  <c:v>8.2437000000000005</c:v>
                </c:pt>
                <c:pt idx="231">
                  <c:v>8.2423000000000002</c:v>
                </c:pt>
                <c:pt idx="232">
                  <c:v>8.2418999999999993</c:v>
                </c:pt>
                <c:pt idx="233">
                  <c:v>8.2418999999999993</c:v>
                </c:pt>
                <c:pt idx="234">
                  <c:v>8.2418999999999993</c:v>
                </c:pt>
                <c:pt idx="235">
                  <c:v>8.2430000000000003</c:v>
                </c:pt>
                <c:pt idx="236">
                  <c:v>8.2438000000000002</c:v>
                </c:pt>
                <c:pt idx="237">
                  <c:v>8.2438000000000002</c:v>
                </c:pt>
                <c:pt idx="238">
                  <c:v>8.2424999999999997</c:v>
                </c:pt>
                <c:pt idx="239">
                  <c:v>8.2403999999999993</c:v>
                </c:pt>
                <c:pt idx="240">
                  <c:v>8.2379999999999995</c:v>
                </c:pt>
                <c:pt idx="241">
                  <c:v>8.2352000000000007</c:v>
                </c:pt>
                <c:pt idx="242">
                  <c:v>8.2333999999999996</c:v>
                </c:pt>
                <c:pt idx="243">
                  <c:v>8.2326999999999995</c:v>
                </c:pt>
                <c:pt idx="244">
                  <c:v>8.2322000000000006</c:v>
                </c:pt>
                <c:pt idx="245">
                  <c:v>8.2311999999999994</c:v>
                </c:pt>
                <c:pt idx="246">
                  <c:v>8.23</c:v>
                </c:pt>
                <c:pt idx="247">
                  <c:v>8.2279999999999998</c:v>
                </c:pt>
                <c:pt idx="248">
                  <c:v>8.2251999999999992</c:v>
                </c:pt>
                <c:pt idx="249">
                  <c:v>8.2226999999999997</c:v>
                </c:pt>
                <c:pt idx="250">
                  <c:v>8.2202999999999999</c:v>
                </c:pt>
                <c:pt idx="251">
                  <c:v>8.2185000000000006</c:v>
                </c:pt>
                <c:pt idx="252">
                  <c:v>8.2173999999999996</c:v>
                </c:pt>
                <c:pt idx="253">
                  <c:v>8.2164999999999999</c:v>
                </c:pt>
                <c:pt idx="254">
                  <c:v>8.2134999999999998</c:v>
                </c:pt>
                <c:pt idx="255">
                  <c:v>8.2108000000000008</c:v>
                </c:pt>
                <c:pt idx="256">
                  <c:v>8.2104999999999997</c:v>
                </c:pt>
                <c:pt idx="257">
                  <c:v>8.2103999999999999</c:v>
                </c:pt>
                <c:pt idx="258">
                  <c:v>8.2103999999999999</c:v>
                </c:pt>
                <c:pt idx="259">
                  <c:v>8.2103999999999999</c:v>
                </c:pt>
                <c:pt idx="260">
                  <c:v>8.2102000000000004</c:v>
                </c:pt>
                <c:pt idx="261">
                  <c:v>8.2098999999999993</c:v>
                </c:pt>
                <c:pt idx="262">
                  <c:v>8.2096999999999998</c:v>
                </c:pt>
                <c:pt idx="263">
                  <c:v>8.2085000000000008</c:v>
                </c:pt>
                <c:pt idx="264">
                  <c:v>8.2067999999999994</c:v>
                </c:pt>
                <c:pt idx="265">
                  <c:v>8.2056000000000004</c:v>
                </c:pt>
                <c:pt idx="266">
                  <c:v>8.2049000000000003</c:v>
                </c:pt>
                <c:pt idx="267">
                  <c:v>8.2045999999999992</c:v>
                </c:pt>
                <c:pt idx="268">
                  <c:v>8.2033000000000005</c:v>
                </c:pt>
                <c:pt idx="269">
                  <c:v>8.2006999999999994</c:v>
                </c:pt>
                <c:pt idx="270">
                  <c:v>8.1978000000000009</c:v>
                </c:pt>
                <c:pt idx="271">
                  <c:v>8.1978000000000009</c:v>
                </c:pt>
                <c:pt idx="272">
                  <c:v>8.2003000000000004</c:v>
                </c:pt>
                <c:pt idx="273">
                  <c:v>8.2068999999999992</c:v>
                </c:pt>
                <c:pt idx="274">
                  <c:v>8.2096</c:v>
                </c:pt>
                <c:pt idx="275">
                  <c:v>8.2096999999999998</c:v>
                </c:pt>
                <c:pt idx="276">
                  <c:v>8.2097999999999995</c:v>
                </c:pt>
                <c:pt idx="277">
                  <c:v>8.2098999999999993</c:v>
                </c:pt>
                <c:pt idx="278">
                  <c:v>8.2098999999999993</c:v>
                </c:pt>
                <c:pt idx="279">
                  <c:v>8.2096999999999998</c:v>
                </c:pt>
                <c:pt idx="280">
                  <c:v>8.2089999999999996</c:v>
                </c:pt>
                <c:pt idx="281">
                  <c:v>8.2087000000000003</c:v>
                </c:pt>
                <c:pt idx="282">
                  <c:v>8.2087000000000003</c:v>
                </c:pt>
                <c:pt idx="283">
                  <c:v>8.2087000000000003</c:v>
                </c:pt>
                <c:pt idx="284">
                  <c:v>8.2087000000000003</c:v>
                </c:pt>
                <c:pt idx="285">
                  <c:v>8.2085000000000008</c:v>
                </c:pt>
                <c:pt idx="286">
                  <c:v>8.2073</c:v>
                </c:pt>
                <c:pt idx="287">
                  <c:v>8.2049000000000003</c:v>
                </c:pt>
                <c:pt idx="288">
                  <c:v>8.2032000000000007</c:v>
                </c:pt>
                <c:pt idx="289">
                  <c:v>8.2018000000000004</c:v>
                </c:pt>
                <c:pt idx="290">
                  <c:v>8.1991999999999994</c:v>
                </c:pt>
                <c:pt idx="291">
                  <c:v>8.1946999999999992</c:v>
                </c:pt>
                <c:pt idx="292">
                  <c:v>8.1898999999999997</c:v>
                </c:pt>
                <c:pt idx="293">
                  <c:v>8.1873000000000005</c:v>
                </c:pt>
                <c:pt idx="294">
                  <c:v>8.1862999999999992</c:v>
                </c:pt>
                <c:pt idx="295">
                  <c:v>8.1857000000000006</c:v>
                </c:pt>
                <c:pt idx="296">
                  <c:v>8.1853999999999996</c:v>
                </c:pt>
                <c:pt idx="297">
                  <c:v>8.1852999999999998</c:v>
                </c:pt>
                <c:pt idx="298">
                  <c:v>8.1851000000000003</c:v>
                </c:pt>
                <c:pt idx="299">
                  <c:v>8.1849000000000007</c:v>
                </c:pt>
                <c:pt idx="300">
                  <c:v>8.1846999999999994</c:v>
                </c:pt>
                <c:pt idx="301">
                  <c:v>8.1843000000000004</c:v>
                </c:pt>
                <c:pt idx="302">
                  <c:v>8.1838999999999995</c:v>
                </c:pt>
                <c:pt idx="303">
                  <c:v>8.1837999999999997</c:v>
                </c:pt>
                <c:pt idx="304">
                  <c:v>8.1837</c:v>
                </c:pt>
                <c:pt idx="305">
                  <c:v>8.1826000000000008</c:v>
                </c:pt>
                <c:pt idx="306">
                  <c:v>8.1812000000000005</c:v>
                </c:pt>
                <c:pt idx="307">
                  <c:v>8.1806000000000001</c:v>
                </c:pt>
                <c:pt idx="308">
                  <c:v>8.1803000000000008</c:v>
                </c:pt>
                <c:pt idx="309">
                  <c:v>8.1776999999999997</c:v>
                </c:pt>
                <c:pt idx="310">
                  <c:v>8.1750000000000007</c:v>
                </c:pt>
                <c:pt idx="311">
                  <c:v>8.1743000000000006</c:v>
                </c:pt>
                <c:pt idx="312">
                  <c:v>8.1735000000000007</c:v>
                </c:pt>
                <c:pt idx="313">
                  <c:v>8.1725999999999992</c:v>
                </c:pt>
                <c:pt idx="314">
                  <c:v>8.1709999999999994</c:v>
                </c:pt>
                <c:pt idx="315">
                  <c:v>8.1689000000000007</c:v>
                </c:pt>
                <c:pt idx="316">
                  <c:v>8.1674000000000007</c:v>
                </c:pt>
                <c:pt idx="317">
                  <c:v>8.1674000000000007</c:v>
                </c:pt>
                <c:pt idx="318">
                  <c:v>8.1668000000000003</c:v>
                </c:pt>
                <c:pt idx="319">
                  <c:v>8.1661000000000001</c:v>
                </c:pt>
                <c:pt idx="320">
                  <c:v>8.1647999999999996</c:v>
                </c:pt>
                <c:pt idx="321">
                  <c:v>8.1632999999999996</c:v>
                </c:pt>
                <c:pt idx="322">
                  <c:v>8.1616999999999997</c:v>
                </c:pt>
                <c:pt idx="323">
                  <c:v>8.1608000000000001</c:v>
                </c:pt>
                <c:pt idx="324">
                  <c:v>8.1602999999999994</c:v>
                </c:pt>
                <c:pt idx="325">
                  <c:v>8.1599000000000004</c:v>
                </c:pt>
                <c:pt idx="326">
                  <c:v>8.1599000000000004</c:v>
                </c:pt>
                <c:pt idx="327">
                  <c:v>8.1608000000000001</c:v>
                </c:pt>
                <c:pt idx="328">
                  <c:v>8.1617999999999995</c:v>
                </c:pt>
                <c:pt idx="329">
                  <c:v>8.1618999999999993</c:v>
                </c:pt>
                <c:pt idx="330">
                  <c:v>8.1623000000000001</c:v>
                </c:pt>
                <c:pt idx="331">
                  <c:v>8.1625999999999994</c:v>
                </c:pt>
                <c:pt idx="332">
                  <c:v>8.1644000000000005</c:v>
                </c:pt>
                <c:pt idx="333">
                  <c:v>8.1675000000000004</c:v>
                </c:pt>
                <c:pt idx="334">
                  <c:v>8.1687999999999992</c:v>
                </c:pt>
                <c:pt idx="335">
                  <c:v>8.1687999999999992</c:v>
                </c:pt>
                <c:pt idx="336">
                  <c:v>8.1684999999999999</c:v>
                </c:pt>
                <c:pt idx="337">
                  <c:v>8.1671999999999993</c:v>
                </c:pt>
                <c:pt idx="338">
                  <c:v>8.1654</c:v>
                </c:pt>
                <c:pt idx="339">
                  <c:v>8.1638999999999999</c:v>
                </c:pt>
                <c:pt idx="340">
                  <c:v>8.1631999999999998</c:v>
                </c:pt>
                <c:pt idx="341">
                  <c:v>8.1623999999999999</c:v>
                </c:pt>
                <c:pt idx="342">
                  <c:v>8.1614000000000004</c:v>
                </c:pt>
                <c:pt idx="343">
                  <c:v>8.1605000000000008</c:v>
                </c:pt>
                <c:pt idx="344">
                  <c:v>8.1598000000000006</c:v>
                </c:pt>
                <c:pt idx="345">
                  <c:v>8.1591000000000005</c:v>
                </c:pt>
                <c:pt idx="346">
                  <c:v>8.1568000000000005</c:v>
                </c:pt>
                <c:pt idx="347">
                  <c:v>8.1539999999999999</c:v>
                </c:pt>
                <c:pt idx="348">
                  <c:v>8.1536000000000008</c:v>
                </c:pt>
                <c:pt idx="349">
                  <c:v>8.1536000000000008</c:v>
                </c:pt>
                <c:pt idx="350">
                  <c:v>8.1554000000000002</c:v>
                </c:pt>
                <c:pt idx="351">
                  <c:v>8.1568000000000005</c:v>
                </c:pt>
                <c:pt idx="352">
                  <c:v>8.157</c:v>
                </c:pt>
                <c:pt idx="353">
                  <c:v>8.1571999999999996</c:v>
                </c:pt>
                <c:pt idx="354">
                  <c:v>8.1575000000000006</c:v>
                </c:pt>
                <c:pt idx="355">
                  <c:v>8.1576000000000004</c:v>
                </c:pt>
                <c:pt idx="356">
                  <c:v>8.1576000000000004</c:v>
                </c:pt>
                <c:pt idx="357">
                  <c:v>8.1572999999999993</c:v>
                </c:pt>
                <c:pt idx="358">
                  <c:v>8.1564999999999994</c:v>
                </c:pt>
                <c:pt idx="359">
                  <c:v>8.1559000000000008</c:v>
                </c:pt>
                <c:pt idx="360">
                  <c:v>8.1555999999999997</c:v>
                </c:pt>
                <c:pt idx="361">
                  <c:v>8.1553000000000004</c:v>
                </c:pt>
                <c:pt idx="362">
                  <c:v>8.1552000000000007</c:v>
                </c:pt>
                <c:pt idx="363">
                  <c:v>8.1552000000000007</c:v>
                </c:pt>
                <c:pt idx="364">
                  <c:v>8.1554000000000002</c:v>
                </c:pt>
                <c:pt idx="365">
                  <c:v>8.1555999999999997</c:v>
                </c:pt>
                <c:pt idx="366">
                  <c:v>8.1556999999999995</c:v>
                </c:pt>
                <c:pt idx="367">
                  <c:v>8.1555999999999997</c:v>
                </c:pt>
                <c:pt idx="368">
                  <c:v>8.1555999999999997</c:v>
                </c:pt>
                <c:pt idx="369">
                  <c:v>8.1555</c:v>
                </c:pt>
                <c:pt idx="370">
                  <c:v>8.1554000000000002</c:v>
                </c:pt>
                <c:pt idx="371">
                  <c:v>8.1553000000000004</c:v>
                </c:pt>
                <c:pt idx="372">
                  <c:v>8.1553000000000004</c:v>
                </c:pt>
                <c:pt idx="373">
                  <c:v>8.1553000000000004</c:v>
                </c:pt>
                <c:pt idx="374">
                  <c:v>8.1548999999999996</c:v>
                </c:pt>
                <c:pt idx="375">
                  <c:v>8.1542999999999992</c:v>
                </c:pt>
                <c:pt idx="376">
                  <c:v>8.1519999999999992</c:v>
                </c:pt>
                <c:pt idx="377">
                  <c:v>8.1484000000000005</c:v>
                </c:pt>
                <c:pt idx="378">
                  <c:v>8.1466999999999992</c:v>
                </c:pt>
                <c:pt idx="379">
                  <c:v>8.1464999999999996</c:v>
                </c:pt>
                <c:pt idx="380">
                  <c:v>8.1464999999999996</c:v>
                </c:pt>
                <c:pt idx="381">
                  <c:v>8.1464999999999996</c:v>
                </c:pt>
                <c:pt idx="382">
                  <c:v>8.1454000000000004</c:v>
                </c:pt>
                <c:pt idx="383">
                  <c:v>8.1419999999999995</c:v>
                </c:pt>
                <c:pt idx="384">
                  <c:v>8.1389999999999993</c:v>
                </c:pt>
                <c:pt idx="385">
                  <c:v>8.1372999999999998</c:v>
                </c:pt>
                <c:pt idx="386">
                  <c:v>8.1354000000000006</c:v>
                </c:pt>
                <c:pt idx="387">
                  <c:v>8.1341999999999999</c:v>
                </c:pt>
                <c:pt idx="388">
                  <c:v>8.1282999999999994</c:v>
                </c:pt>
                <c:pt idx="389">
                  <c:v>8.1170000000000009</c:v>
                </c:pt>
                <c:pt idx="390">
                  <c:v>8.1114999999999995</c:v>
                </c:pt>
                <c:pt idx="391">
                  <c:v>8.1111000000000004</c:v>
                </c:pt>
                <c:pt idx="392">
                  <c:v>8.1110000000000007</c:v>
                </c:pt>
                <c:pt idx="393">
                  <c:v>8.1110000000000007</c:v>
                </c:pt>
                <c:pt idx="394">
                  <c:v>8.1110000000000007</c:v>
                </c:pt>
                <c:pt idx="395">
                  <c:v>8.1114999999999995</c:v>
                </c:pt>
                <c:pt idx="396">
                  <c:v>8.1114999999999995</c:v>
                </c:pt>
                <c:pt idx="397">
                  <c:v>8.1096000000000004</c:v>
                </c:pt>
                <c:pt idx="398">
                  <c:v>8.1050000000000004</c:v>
                </c:pt>
                <c:pt idx="399">
                  <c:v>8.1015999999999995</c:v>
                </c:pt>
                <c:pt idx="400">
                  <c:v>8.0997000000000003</c:v>
                </c:pt>
                <c:pt idx="401">
                  <c:v>8.0983000000000001</c:v>
                </c:pt>
                <c:pt idx="402">
                  <c:v>8.0975999999999999</c:v>
                </c:pt>
                <c:pt idx="403">
                  <c:v>8.0968999999999998</c:v>
                </c:pt>
                <c:pt idx="404">
                  <c:v>8.0958000000000006</c:v>
                </c:pt>
                <c:pt idx="405">
                  <c:v>8.0950000000000006</c:v>
                </c:pt>
                <c:pt idx="406">
                  <c:v>8.0938999999999997</c:v>
                </c:pt>
                <c:pt idx="407">
                  <c:v>8.0898000000000003</c:v>
                </c:pt>
                <c:pt idx="408">
                  <c:v>8.0846</c:v>
                </c:pt>
                <c:pt idx="409">
                  <c:v>8.0798000000000005</c:v>
                </c:pt>
                <c:pt idx="410">
                  <c:v>8.0747</c:v>
                </c:pt>
                <c:pt idx="411">
                  <c:v>8.0703999999999994</c:v>
                </c:pt>
                <c:pt idx="412">
                  <c:v>8.0680999999999994</c:v>
                </c:pt>
                <c:pt idx="413">
                  <c:v>8.0671999999999997</c:v>
                </c:pt>
                <c:pt idx="414">
                  <c:v>8.0671999999999997</c:v>
                </c:pt>
                <c:pt idx="415">
                  <c:v>8.0665999999999993</c:v>
                </c:pt>
                <c:pt idx="416">
                  <c:v>8.0639000000000003</c:v>
                </c:pt>
                <c:pt idx="417">
                  <c:v>8.0594000000000001</c:v>
                </c:pt>
                <c:pt idx="418">
                  <c:v>8.0564999999999998</c:v>
                </c:pt>
                <c:pt idx="419">
                  <c:v>8.0545000000000009</c:v>
                </c:pt>
                <c:pt idx="420">
                  <c:v>8.0533999999999999</c:v>
                </c:pt>
                <c:pt idx="421">
                  <c:v>8.0532000000000004</c:v>
                </c:pt>
                <c:pt idx="422">
                  <c:v>8.0516000000000005</c:v>
                </c:pt>
                <c:pt idx="423">
                  <c:v>8.0475999999999992</c:v>
                </c:pt>
                <c:pt idx="424">
                  <c:v>8.0443999999999996</c:v>
                </c:pt>
                <c:pt idx="425">
                  <c:v>8.0431000000000008</c:v>
                </c:pt>
                <c:pt idx="426">
                  <c:v>8.0420999999999996</c:v>
                </c:pt>
                <c:pt idx="427">
                  <c:v>8.0410000000000004</c:v>
                </c:pt>
                <c:pt idx="428">
                  <c:v>8.0404999999999998</c:v>
                </c:pt>
                <c:pt idx="429">
                  <c:v>8.0403000000000002</c:v>
                </c:pt>
                <c:pt idx="430">
                  <c:v>8.0398999999999994</c:v>
                </c:pt>
                <c:pt idx="431">
                  <c:v>8.0381999999999998</c:v>
                </c:pt>
                <c:pt idx="432">
                  <c:v>8.0359999999999996</c:v>
                </c:pt>
                <c:pt idx="433">
                  <c:v>8.0352999999999994</c:v>
                </c:pt>
                <c:pt idx="434">
                  <c:v>8.0348000000000006</c:v>
                </c:pt>
                <c:pt idx="435">
                  <c:v>8.0334000000000003</c:v>
                </c:pt>
                <c:pt idx="436">
                  <c:v>8.0313999999999997</c:v>
                </c:pt>
                <c:pt idx="437">
                  <c:v>8.0303000000000004</c:v>
                </c:pt>
                <c:pt idx="438">
                  <c:v>8.0294000000000008</c:v>
                </c:pt>
                <c:pt idx="439">
                  <c:v>8.0279000000000007</c:v>
                </c:pt>
                <c:pt idx="440">
                  <c:v>8.0265000000000004</c:v>
                </c:pt>
                <c:pt idx="441">
                  <c:v>8.0259</c:v>
                </c:pt>
                <c:pt idx="442">
                  <c:v>8.0256000000000007</c:v>
                </c:pt>
                <c:pt idx="443">
                  <c:v>8.0252999999999997</c:v>
                </c:pt>
                <c:pt idx="444">
                  <c:v>8.0251000000000001</c:v>
                </c:pt>
                <c:pt idx="445">
                  <c:v>8.0249000000000006</c:v>
                </c:pt>
                <c:pt idx="446">
                  <c:v>8.0246999999999993</c:v>
                </c:pt>
                <c:pt idx="447">
                  <c:v>8.0242000000000004</c:v>
                </c:pt>
                <c:pt idx="448">
                  <c:v>8.0235000000000003</c:v>
                </c:pt>
                <c:pt idx="449">
                  <c:v>8.0218000000000007</c:v>
                </c:pt>
                <c:pt idx="450">
                  <c:v>8.0197000000000003</c:v>
                </c:pt>
                <c:pt idx="451">
                  <c:v>8.0184999999999995</c:v>
                </c:pt>
                <c:pt idx="452">
                  <c:v>8.0175999999999998</c:v>
                </c:pt>
                <c:pt idx="453">
                  <c:v>8.0167000000000002</c:v>
                </c:pt>
                <c:pt idx="454">
                  <c:v>8.0157000000000007</c:v>
                </c:pt>
                <c:pt idx="455">
                  <c:v>8.0139999999999993</c:v>
                </c:pt>
                <c:pt idx="456">
                  <c:v>8.0124999999999993</c:v>
                </c:pt>
                <c:pt idx="457">
                  <c:v>8.0124999999999993</c:v>
                </c:pt>
                <c:pt idx="458">
                  <c:v>8.0124999999999993</c:v>
                </c:pt>
                <c:pt idx="459">
                  <c:v>8.0127000000000006</c:v>
                </c:pt>
                <c:pt idx="460">
                  <c:v>8.0127000000000006</c:v>
                </c:pt>
                <c:pt idx="461">
                  <c:v>8.0124999999999993</c:v>
                </c:pt>
                <c:pt idx="462">
                  <c:v>8.0120000000000005</c:v>
                </c:pt>
                <c:pt idx="463">
                  <c:v>8.0116999999999994</c:v>
                </c:pt>
                <c:pt idx="464">
                  <c:v>8.0112000000000005</c:v>
                </c:pt>
                <c:pt idx="465">
                  <c:v>8.0099</c:v>
                </c:pt>
                <c:pt idx="466">
                  <c:v>8.0067000000000004</c:v>
                </c:pt>
                <c:pt idx="467">
                  <c:v>8.0023999999999997</c:v>
                </c:pt>
                <c:pt idx="468">
                  <c:v>7.9999000000000002</c:v>
                </c:pt>
                <c:pt idx="469">
                  <c:v>7.9988999999999999</c:v>
                </c:pt>
                <c:pt idx="470">
                  <c:v>7.9977</c:v>
                </c:pt>
                <c:pt idx="471">
                  <c:v>7.9966999999999997</c:v>
                </c:pt>
                <c:pt idx="472">
                  <c:v>7.9954000000000001</c:v>
                </c:pt>
                <c:pt idx="473">
                  <c:v>7.9939999999999998</c:v>
                </c:pt>
                <c:pt idx="474">
                  <c:v>7.9934000000000003</c:v>
                </c:pt>
                <c:pt idx="475">
                  <c:v>7.9930000000000003</c:v>
                </c:pt>
                <c:pt idx="476">
                  <c:v>7.9916999999999998</c:v>
                </c:pt>
                <c:pt idx="477">
                  <c:v>7.9896000000000003</c:v>
                </c:pt>
                <c:pt idx="478">
                  <c:v>7.9896000000000003</c:v>
                </c:pt>
                <c:pt idx="479">
                  <c:v>7.9896000000000003</c:v>
                </c:pt>
                <c:pt idx="480">
                  <c:v>7.9896000000000003</c:v>
                </c:pt>
                <c:pt idx="481">
                  <c:v>7.9896000000000003</c:v>
                </c:pt>
                <c:pt idx="482">
                  <c:v>7.9884000000000004</c:v>
                </c:pt>
                <c:pt idx="483">
                  <c:v>7.9880000000000004</c:v>
                </c:pt>
                <c:pt idx="484">
                  <c:v>7.9877000000000002</c:v>
                </c:pt>
                <c:pt idx="485">
                  <c:v>7.9874000000000001</c:v>
                </c:pt>
                <c:pt idx="486">
                  <c:v>7.9871999999999996</c:v>
                </c:pt>
                <c:pt idx="487">
                  <c:v>7.9871999999999996</c:v>
                </c:pt>
                <c:pt idx="488">
                  <c:v>7.9870999999999999</c:v>
                </c:pt>
                <c:pt idx="489">
                  <c:v>7.9867999999999997</c:v>
                </c:pt>
                <c:pt idx="490">
                  <c:v>7.9861000000000004</c:v>
                </c:pt>
                <c:pt idx="491">
                  <c:v>7.9854000000000003</c:v>
                </c:pt>
                <c:pt idx="492">
                  <c:v>7.9848999999999997</c:v>
                </c:pt>
                <c:pt idx="493">
                  <c:v>7.9844999999999997</c:v>
                </c:pt>
                <c:pt idx="494">
                  <c:v>7.9840999999999998</c:v>
                </c:pt>
                <c:pt idx="495">
                  <c:v>7.9832999999999998</c:v>
                </c:pt>
                <c:pt idx="496">
                  <c:v>7.9827000000000004</c:v>
                </c:pt>
                <c:pt idx="497">
                  <c:v>7.9824000000000002</c:v>
                </c:pt>
                <c:pt idx="498">
                  <c:v>7.9820000000000002</c:v>
                </c:pt>
                <c:pt idx="499">
                  <c:v>7.9814999999999996</c:v>
                </c:pt>
                <c:pt idx="500">
                  <c:v>7.9810999999999996</c:v>
                </c:pt>
                <c:pt idx="501">
                  <c:v>7.9808000000000003</c:v>
                </c:pt>
                <c:pt idx="502">
                  <c:v>7.9805000000000001</c:v>
                </c:pt>
                <c:pt idx="503">
                  <c:v>7.9795999999999996</c:v>
                </c:pt>
                <c:pt idx="504">
                  <c:v>7.9786000000000001</c:v>
                </c:pt>
                <c:pt idx="505">
                  <c:v>7.9779</c:v>
                </c:pt>
                <c:pt idx="506">
                  <c:v>7.9772999999999996</c:v>
                </c:pt>
                <c:pt idx="507">
                  <c:v>7.9768999999999997</c:v>
                </c:pt>
                <c:pt idx="508">
                  <c:v>7.9767000000000001</c:v>
                </c:pt>
                <c:pt idx="509">
                  <c:v>7.9763999999999999</c:v>
                </c:pt>
                <c:pt idx="510">
                  <c:v>7.9760999999999997</c:v>
                </c:pt>
                <c:pt idx="511">
                  <c:v>7.9757999999999996</c:v>
                </c:pt>
                <c:pt idx="512">
                  <c:v>7.9752000000000001</c:v>
                </c:pt>
                <c:pt idx="513">
                  <c:v>7.9737</c:v>
                </c:pt>
                <c:pt idx="514">
                  <c:v>7.9718</c:v>
                </c:pt>
                <c:pt idx="515">
                  <c:v>7.9717000000000002</c:v>
                </c:pt>
                <c:pt idx="516">
                  <c:v>7.9714999999999998</c:v>
                </c:pt>
                <c:pt idx="517">
                  <c:v>7.9713000000000003</c:v>
                </c:pt>
                <c:pt idx="518">
                  <c:v>7.9710000000000001</c:v>
                </c:pt>
                <c:pt idx="519">
                  <c:v>7.9710000000000001</c:v>
                </c:pt>
                <c:pt idx="520">
                  <c:v>7.9706999999999999</c:v>
                </c:pt>
                <c:pt idx="521">
                  <c:v>7.9702000000000002</c:v>
                </c:pt>
                <c:pt idx="522">
                  <c:v>7.9695999999999998</c:v>
                </c:pt>
                <c:pt idx="523">
                  <c:v>7.9695999999999998</c:v>
                </c:pt>
                <c:pt idx="524">
                  <c:v>7.9695999999999998</c:v>
                </c:pt>
                <c:pt idx="525">
                  <c:v>7.9703999999999997</c:v>
                </c:pt>
                <c:pt idx="526">
                  <c:v>7.9718999999999998</c:v>
                </c:pt>
                <c:pt idx="527">
                  <c:v>7.9733999999999998</c:v>
                </c:pt>
                <c:pt idx="528">
                  <c:v>7.9747000000000003</c:v>
                </c:pt>
                <c:pt idx="529">
                  <c:v>7.9767999999999999</c:v>
                </c:pt>
                <c:pt idx="530">
                  <c:v>7.9786999999999999</c:v>
                </c:pt>
                <c:pt idx="531">
                  <c:v>7.9801000000000002</c:v>
                </c:pt>
                <c:pt idx="532">
                  <c:v>7.9813000000000001</c:v>
                </c:pt>
                <c:pt idx="533">
                  <c:v>7.9816000000000003</c:v>
                </c:pt>
                <c:pt idx="534">
                  <c:v>7.9816000000000003</c:v>
                </c:pt>
                <c:pt idx="535">
                  <c:v>7.9816000000000003</c:v>
                </c:pt>
                <c:pt idx="536">
                  <c:v>7.9816000000000003</c:v>
                </c:pt>
                <c:pt idx="537">
                  <c:v>7.9814999999999996</c:v>
                </c:pt>
                <c:pt idx="538">
                  <c:v>7.9808000000000003</c:v>
                </c:pt>
                <c:pt idx="539">
                  <c:v>7.9786999999999999</c:v>
                </c:pt>
                <c:pt idx="540">
                  <c:v>7.9770000000000003</c:v>
                </c:pt>
                <c:pt idx="541">
                  <c:v>7.9763000000000002</c:v>
                </c:pt>
                <c:pt idx="542">
                  <c:v>7.9745999999999997</c:v>
                </c:pt>
                <c:pt idx="543">
                  <c:v>7.9676</c:v>
                </c:pt>
                <c:pt idx="544">
                  <c:v>7.9611000000000001</c:v>
                </c:pt>
                <c:pt idx="545">
                  <c:v>7.9602000000000004</c:v>
                </c:pt>
                <c:pt idx="546">
                  <c:v>7.9535999999999998</c:v>
                </c:pt>
                <c:pt idx="547">
                  <c:v>7.9443999999999999</c:v>
                </c:pt>
                <c:pt idx="548">
                  <c:v>7.9401999999999999</c:v>
                </c:pt>
                <c:pt idx="549">
                  <c:v>7.9351000000000003</c:v>
                </c:pt>
                <c:pt idx="550">
                  <c:v>7.9314999999999998</c:v>
                </c:pt>
                <c:pt idx="551">
                  <c:v>7.9249000000000001</c:v>
                </c:pt>
                <c:pt idx="552">
                  <c:v>7.9104999999999999</c:v>
                </c:pt>
                <c:pt idx="553">
                  <c:v>7.9028</c:v>
                </c:pt>
                <c:pt idx="554">
                  <c:v>7.9028</c:v>
                </c:pt>
                <c:pt idx="555">
                  <c:v>7.9031000000000002</c:v>
                </c:pt>
                <c:pt idx="556">
                  <c:v>7.9036</c:v>
                </c:pt>
                <c:pt idx="557">
                  <c:v>7.9036999999999997</c:v>
                </c:pt>
                <c:pt idx="558">
                  <c:v>7.9036999999999997</c:v>
                </c:pt>
                <c:pt idx="559">
                  <c:v>7.8987999999999996</c:v>
                </c:pt>
                <c:pt idx="560">
                  <c:v>7.8914999999999997</c:v>
                </c:pt>
                <c:pt idx="561">
                  <c:v>7.8882000000000003</c:v>
                </c:pt>
                <c:pt idx="562">
                  <c:v>7.8868</c:v>
                </c:pt>
                <c:pt idx="563">
                  <c:v>7.8853999999999997</c:v>
                </c:pt>
                <c:pt idx="564">
                  <c:v>7.8842999999999996</c:v>
                </c:pt>
                <c:pt idx="565">
                  <c:v>7.8826000000000001</c:v>
                </c:pt>
                <c:pt idx="566">
                  <c:v>7.8807</c:v>
                </c:pt>
                <c:pt idx="567">
                  <c:v>7.88</c:v>
                </c:pt>
                <c:pt idx="568">
                  <c:v>7.8791000000000002</c:v>
                </c:pt>
                <c:pt idx="569">
                  <c:v>7.8776999999999999</c:v>
                </c:pt>
                <c:pt idx="570">
                  <c:v>7.8764000000000003</c:v>
                </c:pt>
                <c:pt idx="571">
                  <c:v>7.8741000000000003</c:v>
                </c:pt>
                <c:pt idx="572">
                  <c:v>7.8682999999999996</c:v>
                </c:pt>
                <c:pt idx="573">
                  <c:v>7.8630000000000004</c:v>
                </c:pt>
              </c:numCache>
            </c:numRef>
          </c:xVal>
          <c:yVal>
            <c:numRef>
              <c:f>'ctd dataset'!$E$2:$E$575</c:f>
              <c:numCache>
                <c:formatCode>General</c:formatCode>
                <c:ptCount val="57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79</c:v>
                </c:pt>
                <c:pt idx="72">
                  <c:v>80</c:v>
                </c:pt>
                <c:pt idx="73">
                  <c:v>81</c:v>
                </c:pt>
                <c:pt idx="74">
                  <c:v>82</c:v>
                </c:pt>
                <c:pt idx="75">
                  <c:v>83</c:v>
                </c:pt>
                <c:pt idx="76">
                  <c:v>84</c:v>
                </c:pt>
                <c:pt idx="77">
                  <c:v>85</c:v>
                </c:pt>
                <c:pt idx="78">
                  <c:v>86</c:v>
                </c:pt>
                <c:pt idx="79">
                  <c:v>87</c:v>
                </c:pt>
                <c:pt idx="80">
                  <c:v>88</c:v>
                </c:pt>
                <c:pt idx="81">
                  <c:v>89</c:v>
                </c:pt>
                <c:pt idx="82">
                  <c:v>90</c:v>
                </c:pt>
                <c:pt idx="83">
                  <c:v>91</c:v>
                </c:pt>
                <c:pt idx="84">
                  <c:v>92</c:v>
                </c:pt>
                <c:pt idx="85">
                  <c:v>93</c:v>
                </c:pt>
                <c:pt idx="86">
                  <c:v>94</c:v>
                </c:pt>
                <c:pt idx="87">
                  <c:v>95</c:v>
                </c:pt>
                <c:pt idx="88">
                  <c:v>96</c:v>
                </c:pt>
                <c:pt idx="89">
                  <c:v>97</c:v>
                </c:pt>
                <c:pt idx="90">
                  <c:v>98</c:v>
                </c:pt>
                <c:pt idx="91">
                  <c:v>99</c:v>
                </c:pt>
                <c:pt idx="92">
                  <c:v>100</c:v>
                </c:pt>
                <c:pt idx="93">
                  <c:v>101</c:v>
                </c:pt>
                <c:pt idx="94">
                  <c:v>102</c:v>
                </c:pt>
                <c:pt idx="95">
                  <c:v>103</c:v>
                </c:pt>
                <c:pt idx="96">
                  <c:v>104</c:v>
                </c:pt>
                <c:pt idx="97">
                  <c:v>105</c:v>
                </c:pt>
                <c:pt idx="98">
                  <c:v>106</c:v>
                </c:pt>
                <c:pt idx="99">
                  <c:v>107</c:v>
                </c:pt>
                <c:pt idx="100">
                  <c:v>108</c:v>
                </c:pt>
                <c:pt idx="101">
                  <c:v>109</c:v>
                </c:pt>
                <c:pt idx="102">
                  <c:v>110</c:v>
                </c:pt>
                <c:pt idx="103">
                  <c:v>111</c:v>
                </c:pt>
                <c:pt idx="104">
                  <c:v>112</c:v>
                </c:pt>
                <c:pt idx="105">
                  <c:v>113</c:v>
                </c:pt>
                <c:pt idx="106">
                  <c:v>114</c:v>
                </c:pt>
                <c:pt idx="107">
                  <c:v>115</c:v>
                </c:pt>
                <c:pt idx="108">
                  <c:v>116</c:v>
                </c:pt>
                <c:pt idx="109">
                  <c:v>117</c:v>
                </c:pt>
                <c:pt idx="110">
                  <c:v>118</c:v>
                </c:pt>
                <c:pt idx="111">
                  <c:v>119</c:v>
                </c:pt>
                <c:pt idx="112">
                  <c:v>120</c:v>
                </c:pt>
                <c:pt idx="113">
                  <c:v>121</c:v>
                </c:pt>
                <c:pt idx="114">
                  <c:v>122</c:v>
                </c:pt>
                <c:pt idx="115">
                  <c:v>123</c:v>
                </c:pt>
                <c:pt idx="116">
                  <c:v>124</c:v>
                </c:pt>
                <c:pt idx="117">
                  <c:v>125</c:v>
                </c:pt>
                <c:pt idx="118">
                  <c:v>126</c:v>
                </c:pt>
                <c:pt idx="119">
                  <c:v>127</c:v>
                </c:pt>
                <c:pt idx="120">
                  <c:v>128</c:v>
                </c:pt>
                <c:pt idx="121">
                  <c:v>129</c:v>
                </c:pt>
                <c:pt idx="122">
                  <c:v>130</c:v>
                </c:pt>
                <c:pt idx="123">
                  <c:v>131</c:v>
                </c:pt>
                <c:pt idx="124">
                  <c:v>132</c:v>
                </c:pt>
                <c:pt idx="125">
                  <c:v>133</c:v>
                </c:pt>
                <c:pt idx="126">
                  <c:v>134</c:v>
                </c:pt>
                <c:pt idx="127">
                  <c:v>135</c:v>
                </c:pt>
                <c:pt idx="128">
                  <c:v>136</c:v>
                </c:pt>
                <c:pt idx="129">
                  <c:v>137</c:v>
                </c:pt>
                <c:pt idx="130">
                  <c:v>138</c:v>
                </c:pt>
                <c:pt idx="131">
                  <c:v>139</c:v>
                </c:pt>
                <c:pt idx="132">
                  <c:v>140</c:v>
                </c:pt>
                <c:pt idx="133">
                  <c:v>141</c:v>
                </c:pt>
                <c:pt idx="134">
                  <c:v>142</c:v>
                </c:pt>
                <c:pt idx="135">
                  <c:v>143</c:v>
                </c:pt>
                <c:pt idx="136">
                  <c:v>144</c:v>
                </c:pt>
                <c:pt idx="137">
                  <c:v>145</c:v>
                </c:pt>
                <c:pt idx="138">
                  <c:v>146</c:v>
                </c:pt>
                <c:pt idx="139">
                  <c:v>147</c:v>
                </c:pt>
                <c:pt idx="140">
                  <c:v>148</c:v>
                </c:pt>
                <c:pt idx="141">
                  <c:v>149</c:v>
                </c:pt>
                <c:pt idx="142">
                  <c:v>150</c:v>
                </c:pt>
                <c:pt idx="143">
                  <c:v>151</c:v>
                </c:pt>
                <c:pt idx="144">
                  <c:v>152</c:v>
                </c:pt>
                <c:pt idx="145">
                  <c:v>153</c:v>
                </c:pt>
                <c:pt idx="146">
                  <c:v>154</c:v>
                </c:pt>
                <c:pt idx="147">
                  <c:v>155</c:v>
                </c:pt>
                <c:pt idx="148">
                  <c:v>156</c:v>
                </c:pt>
                <c:pt idx="149">
                  <c:v>157</c:v>
                </c:pt>
                <c:pt idx="150">
                  <c:v>158</c:v>
                </c:pt>
                <c:pt idx="151">
                  <c:v>159</c:v>
                </c:pt>
                <c:pt idx="152">
                  <c:v>160</c:v>
                </c:pt>
                <c:pt idx="153">
                  <c:v>161</c:v>
                </c:pt>
                <c:pt idx="154">
                  <c:v>162</c:v>
                </c:pt>
                <c:pt idx="155">
                  <c:v>163</c:v>
                </c:pt>
                <c:pt idx="156">
                  <c:v>164</c:v>
                </c:pt>
                <c:pt idx="157">
                  <c:v>165</c:v>
                </c:pt>
                <c:pt idx="158">
                  <c:v>166</c:v>
                </c:pt>
                <c:pt idx="159">
                  <c:v>167</c:v>
                </c:pt>
                <c:pt idx="160">
                  <c:v>168</c:v>
                </c:pt>
                <c:pt idx="161">
                  <c:v>169</c:v>
                </c:pt>
                <c:pt idx="162">
                  <c:v>170</c:v>
                </c:pt>
                <c:pt idx="163">
                  <c:v>171</c:v>
                </c:pt>
                <c:pt idx="164">
                  <c:v>172</c:v>
                </c:pt>
                <c:pt idx="165">
                  <c:v>173</c:v>
                </c:pt>
                <c:pt idx="166">
                  <c:v>174</c:v>
                </c:pt>
                <c:pt idx="167">
                  <c:v>175</c:v>
                </c:pt>
                <c:pt idx="168">
                  <c:v>176</c:v>
                </c:pt>
                <c:pt idx="169">
                  <c:v>177</c:v>
                </c:pt>
                <c:pt idx="170">
                  <c:v>178</c:v>
                </c:pt>
                <c:pt idx="171">
                  <c:v>179</c:v>
                </c:pt>
                <c:pt idx="172">
                  <c:v>180</c:v>
                </c:pt>
                <c:pt idx="173">
                  <c:v>181</c:v>
                </c:pt>
                <c:pt idx="174">
                  <c:v>182</c:v>
                </c:pt>
                <c:pt idx="175">
                  <c:v>183</c:v>
                </c:pt>
                <c:pt idx="176">
                  <c:v>184</c:v>
                </c:pt>
                <c:pt idx="177">
                  <c:v>185</c:v>
                </c:pt>
                <c:pt idx="178">
                  <c:v>186</c:v>
                </c:pt>
                <c:pt idx="179">
                  <c:v>187</c:v>
                </c:pt>
                <c:pt idx="180">
                  <c:v>188</c:v>
                </c:pt>
                <c:pt idx="181">
                  <c:v>189</c:v>
                </c:pt>
                <c:pt idx="182">
                  <c:v>190</c:v>
                </c:pt>
                <c:pt idx="183">
                  <c:v>191</c:v>
                </c:pt>
                <c:pt idx="184">
                  <c:v>192</c:v>
                </c:pt>
                <c:pt idx="185">
                  <c:v>193</c:v>
                </c:pt>
                <c:pt idx="186">
                  <c:v>194</c:v>
                </c:pt>
                <c:pt idx="187">
                  <c:v>195</c:v>
                </c:pt>
                <c:pt idx="188">
                  <c:v>196</c:v>
                </c:pt>
                <c:pt idx="189">
                  <c:v>197</c:v>
                </c:pt>
                <c:pt idx="190">
                  <c:v>198</c:v>
                </c:pt>
                <c:pt idx="191">
                  <c:v>199</c:v>
                </c:pt>
                <c:pt idx="192">
                  <c:v>200</c:v>
                </c:pt>
                <c:pt idx="193">
                  <c:v>201</c:v>
                </c:pt>
                <c:pt idx="194">
                  <c:v>202</c:v>
                </c:pt>
                <c:pt idx="195">
                  <c:v>203</c:v>
                </c:pt>
                <c:pt idx="196">
                  <c:v>204</c:v>
                </c:pt>
                <c:pt idx="197">
                  <c:v>205</c:v>
                </c:pt>
                <c:pt idx="198">
                  <c:v>206</c:v>
                </c:pt>
                <c:pt idx="199">
                  <c:v>207</c:v>
                </c:pt>
                <c:pt idx="200">
                  <c:v>208</c:v>
                </c:pt>
                <c:pt idx="201">
                  <c:v>209</c:v>
                </c:pt>
                <c:pt idx="202">
                  <c:v>210</c:v>
                </c:pt>
                <c:pt idx="203">
                  <c:v>211</c:v>
                </c:pt>
                <c:pt idx="204">
                  <c:v>212</c:v>
                </c:pt>
                <c:pt idx="205">
                  <c:v>213</c:v>
                </c:pt>
                <c:pt idx="206">
                  <c:v>214</c:v>
                </c:pt>
                <c:pt idx="207">
                  <c:v>215</c:v>
                </c:pt>
                <c:pt idx="208">
                  <c:v>216</c:v>
                </c:pt>
                <c:pt idx="209">
                  <c:v>217</c:v>
                </c:pt>
                <c:pt idx="210">
                  <c:v>218</c:v>
                </c:pt>
                <c:pt idx="211">
                  <c:v>219</c:v>
                </c:pt>
                <c:pt idx="212">
                  <c:v>220</c:v>
                </c:pt>
                <c:pt idx="213">
                  <c:v>221</c:v>
                </c:pt>
                <c:pt idx="214">
                  <c:v>222</c:v>
                </c:pt>
                <c:pt idx="215">
                  <c:v>223</c:v>
                </c:pt>
                <c:pt idx="216">
                  <c:v>224</c:v>
                </c:pt>
                <c:pt idx="217">
                  <c:v>225</c:v>
                </c:pt>
                <c:pt idx="218">
                  <c:v>226</c:v>
                </c:pt>
                <c:pt idx="219">
                  <c:v>227</c:v>
                </c:pt>
                <c:pt idx="220">
                  <c:v>228</c:v>
                </c:pt>
                <c:pt idx="221">
                  <c:v>229</c:v>
                </c:pt>
                <c:pt idx="222">
                  <c:v>230</c:v>
                </c:pt>
                <c:pt idx="223">
                  <c:v>231</c:v>
                </c:pt>
                <c:pt idx="224">
                  <c:v>232</c:v>
                </c:pt>
                <c:pt idx="225">
                  <c:v>233</c:v>
                </c:pt>
                <c:pt idx="226">
                  <c:v>234</c:v>
                </c:pt>
                <c:pt idx="227">
                  <c:v>235</c:v>
                </c:pt>
                <c:pt idx="228">
                  <c:v>236</c:v>
                </c:pt>
                <c:pt idx="229">
                  <c:v>237</c:v>
                </c:pt>
                <c:pt idx="230">
                  <c:v>238</c:v>
                </c:pt>
                <c:pt idx="231">
                  <c:v>239</c:v>
                </c:pt>
                <c:pt idx="232">
                  <c:v>240</c:v>
                </c:pt>
                <c:pt idx="233">
                  <c:v>241</c:v>
                </c:pt>
                <c:pt idx="234">
                  <c:v>242</c:v>
                </c:pt>
                <c:pt idx="235">
                  <c:v>243</c:v>
                </c:pt>
                <c:pt idx="236">
                  <c:v>244</c:v>
                </c:pt>
                <c:pt idx="237">
                  <c:v>245</c:v>
                </c:pt>
                <c:pt idx="238">
                  <c:v>246</c:v>
                </c:pt>
                <c:pt idx="239">
                  <c:v>247</c:v>
                </c:pt>
                <c:pt idx="240">
                  <c:v>248</c:v>
                </c:pt>
                <c:pt idx="241">
                  <c:v>249</c:v>
                </c:pt>
                <c:pt idx="242">
                  <c:v>250</c:v>
                </c:pt>
                <c:pt idx="243">
                  <c:v>251</c:v>
                </c:pt>
                <c:pt idx="244">
                  <c:v>252</c:v>
                </c:pt>
                <c:pt idx="245">
                  <c:v>253</c:v>
                </c:pt>
                <c:pt idx="246">
                  <c:v>254</c:v>
                </c:pt>
                <c:pt idx="247">
                  <c:v>255</c:v>
                </c:pt>
                <c:pt idx="248">
                  <c:v>256</c:v>
                </c:pt>
                <c:pt idx="249">
                  <c:v>257</c:v>
                </c:pt>
                <c:pt idx="250">
                  <c:v>258</c:v>
                </c:pt>
                <c:pt idx="251">
                  <c:v>259</c:v>
                </c:pt>
                <c:pt idx="252">
                  <c:v>260</c:v>
                </c:pt>
                <c:pt idx="253">
                  <c:v>261</c:v>
                </c:pt>
                <c:pt idx="254">
                  <c:v>262</c:v>
                </c:pt>
                <c:pt idx="255">
                  <c:v>263</c:v>
                </c:pt>
                <c:pt idx="256">
                  <c:v>264</c:v>
                </c:pt>
                <c:pt idx="257">
                  <c:v>265</c:v>
                </c:pt>
                <c:pt idx="258">
                  <c:v>266</c:v>
                </c:pt>
                <c:pt idx="259">
                  <c:v>267</c:v>
                </c:pt>
                <c:pt idx="260">
                  <c:v>268</c:v>
                </c:pt>
                <c:pt idx="261">
                  <c:v>269</c:v>
                </c:pt>
                <c:pt idx="262">
                  <c:v>270</c:v>
                </c:pt>
                <c:pt idx="263">
                  <c:v>271</c:v>
                </c:pt>
                <c:pt idx="264">
                  <c:v>272</c:v>
                </c:pt>
                <c:pt idx="265">
                  <c:v>273</c:v>
                </c:pt>
                <c:pt idx="266">
                  <c:v>274</c:v>
                </c:pt>
                <c:pt idx="267">
                  <c:v>275</c:v>
                </c:pt>
                <c:pt idx="268">
                  <c:v>276</c:v>
                </c:pt>
                <c:pt idx="269">
                  <c:v>277</c:v>
                </c:pt>
                <c:pt idx="270">
                  <c:v>278</c:v>
                </c:pt>
                <c:pt idx="271">
                  <c:v>279</c:v>
                </c:pt>
                <c:pt idx="272">
                  <c:v>280</c:v>
                </c:pt>
                <c:pt idx="273">
                  <c:v>281</c:v>
                </c:pt>
                <c:pt idx="274">
                  <c:v>282</c:v>
                </c:pt>
                <c:pt idx="275">
                  <c:v>283</c:v>
                </c:pt>
                <c:pt idx="276">
                  <c:v>284</c:v>
                </c:pt>
                <c:pt idx="277">
                  <c:v>285</c:v>
                </c:pt>
                <c:pt idx="278">
                  <c:v>286</c:v>
                </c:pt>
                <c:pt idx="279">
                  <c:v>287</c:v>
                </c:pt>
                <c:pt idx="280">
                  <c:v>288</c:v>
                </c:pt>
                <c:pt idx="281">
                  <c:v>289</c:v>
                </c:pt>
                <c:pt idx="282">
                  <c:v>290</c:v>
                </c:pt>
                <c:pt idx="283">
                  <c:v>291</c:v>
                </c:pt>
                <c:pt idx="284">
                  <c:v>292</c:v>
                </c:pt>
                <c:pt idx="285">
                  <c:v>293</c:v>
                </c:pt>
                <c:pt idx="286">
                  <c:v>294</c:v>
                </c:pt>
                <c:pt idx="287">
                  <c:v>295</c:v>
                </c:pt>
                <c:pt idx="288">
                  <c:v>296</c:v>
                </c:pt>
                <c:pt idx="289">
                  <c:v>297</c:v>
                </c:pt>
                <c:pt idx="290">
                  <c:v>298</c:v>
                </c:pt>
                <c:pt idx="291">
                  <c:v>299</c:v>
                </c:pt>
                <c:pt idx="292">
                  <c:v>300</c:v>
                </c:pt>
                <c:pt idx="293">
                  <c:v>301</c:v>
                </c:pt>
                <c:pt idx="294">
                  <c:v>302</c:v>
                </c:pt>
                <c:pt idx="295">
                  <c:v>303</c:v>
                </c:pt>
                <c:pt idx="296">
                  <c:v>304</c:v>
                </c:pt>
                <c:pt idx="297">
                  <c:v>305</c:v>
                </c:pt>
                <c:pt idx="298">
                  <c:v>306</c:v>
                </c:pt>
                <c:pt idx="299">
                  <c:v>307</c:v>
                </c:pt>
                <c:pt idx="300">
                  <c:v>308</c:v>
                </c:pt>
                <c:pt idx="301">
                  <c:v>309</c:v>
                </c:pt>
                <c:pt idx="302">
                  <c:v>310</c:v>
                </c:pt>
                <c:pt idx="303">
                  <c:v>311</c:v>
                </c:pt>
                <c:pt idx="304">
                  <c:v>312</c:v>
                </c:pt>
                <c:pt idx="305">
                  <c:v>313</c:v>
                </c:pt>
                <c:pt idx="306">
                  <c:v>314</c:v>
                </c:pt>
                <c:pt idx="307">
                  <c:v>315</c:v>
                </c:pt>
                <c:pt idx="308">
                  <c:v>316</c:v>
                </c:pt>
                <c:pt idx="309">
                  <c:v>317</c:v>
                </c:pt>
                <c:pt idx="310">
                  <c:v>318</c:v>
                </c:pt>
                <c:pt idx="311">
                  <c:v>319</c:v>
                </c:pt>
                <c:pt idx="312">
                  <c:v>320</c:v>
                </c:pt>
                <c:pt idx="313">
                  <c:v>321</c:v>
                </c:pt>
                <c:pt idx="314">
                  <c:v>322</c:v>
                </c:pt>
                <c:pt idx="315">
                  <c:v>323</c:v>
                </c:pt>
                <c:pt idx="316">
                  <c:v>324</c:v>
                </c:pt>
                <c:pt idx="317">
                  <c:v>325</c:v>
                </c:pt>
                <c:pt idx="318">
                  <c:v>326</c:v>
                </c:pt>
                <c:pt idx="319">
                  <c:v>327</c:v>
                </c:pt>
                <c:pt idx="320">
                  <c:v>328</c:v>
                </c:pt>
                <c:pt idx="321">
                  <c:v>329</c:v>
                </c:pt>
                <c:pt idx="322">
                  <c:v>330</c:v>
                </c:pt>
                <c:pt idx="323">
                  <c:v>331</c:v>
                </c:pt>
                <c:pt idx="324">
                  <c:v>332</c:v>
                </c:pt>
                <c:pt idx="325">
                  <c:v>333</c:v>
                </c:pt>
                <c:pt idx="326">
                  <c:v>334</c:v>
                </c:pt>
                <c:pt idx="327">
                  <c:v>335</c:v>
                </c:pt>
                <c:pt idx="328">
                  <c:v>336</c:v>
                </c:pt>
                <c:pt idx="329">
                  <c:v>337</c:v>
                </c:pt>
                <c:pt idx="330">
                  <c:v>338</c:v>
                </c:pt>
                <c:pt idx="331">
                  <c:v>339</c:v>
                </c:pt>
                <c:pt idx="332">
                  <c:v>340</c:v>
                </c:pt>
                <c:pt idx="333">
                  <c:v>341</c:v>
                </c:pt>
                <c:pt idx="334">
                  <c:v>342</c:v>
                </c:pt>
                <c:pt idx="335">
                  <c:v>343</c:v>
                </c:pt>
                <c:pt idx="336">
                  <c:v>344</c:v>
                </c:pt>
                <c:pt idx="337">
                  <c:v>345</c:v>
                </c:pt>
                <c:pt idx="338">
                  <c:v>346</c:v>
                </c:pt>
                <c:pt idx="339">
                  <c:v>347</c:v>
                </c:pt>
                <c:pt idx="340">
                  <c:v>348</c:v>
                </c:pt>
                <c:pt idx="341">
                  <c:v>349</c:v>
                </c:pt>
                <c:pt idx="342">
                  <c:v>350</c:v>
                </c:pt>
                <c:pt idx="343">
                  <c:v>351</c:v>
                </c:pt>
                <c:pt idx="344">
                  <c:v>352</c:v>
                </c:pt>
                <c:pt idx="345">
                  <c:v>353</c:v>
                </c:pt>
                <c:pt idx="346">
                  <c:v>354</c:v>
                </c:pt>
                <c:pt idx="347">
                  <c:v>355</c:v>
                </c:pt>
                <c:pt idx="348">
                  <c:v>356</c:v>
                </c:pt>
                <c:pt idx="349">
                  <c:v>357</c:v>
                </c:pt>
                <c:pt idx="350">
                  <c:v>358</c:v>
                </c:pt>
                <c:pt idx="351">
                  <c:v>359</c:v>
                </c:pt>
                <c:pt idx="352">
                  <c:v>360</c:v>
                </c:pt>
                <c:pt idx="353">
                  <c:v>361</c:v>
                </c:pt>
                <c:pt idx="354">
                  <c:v>362</c:v>
                </c:pt>
                <c:pt idx="355">
                  <c:v>363</c:v>
                </c:pt>
                <c:pt idx="356">
                  <c:v>364</c:v>
                </c:pt>
                <c:pt idx="357">
                  <c:v>365</c:v>
                </c:pt>
                <c:pt idx="358">
                  <c:v>366</c:v>
                </c:pt>
                <c:pt idx="359">
                  <c:v>367</c:v>
                </c:pt>
                <c:pt idx="360">
                  <c:v>368</c:v>
                </c:pt>
                <c:pt idx="361">
                  <c:v>369</c:v>
                </c:pt>
                <c:pt idx="362">
                  <c:v>370</c:v>
                </c:pt>
                <c:pt idx="363">
                  <c:v>371</c:v>
                </c:pt>
                <c:pt idx="364">
                  <c:v>372</c:v>
                </c:pt>
                <c:pt idx="365">
                  <c:v>373</c:v>
                </c:pt>
                <c:pt idx="366">
                  <c:v>374</c:v>
                </c:pt>
                <c:pt idx="367">
                  <c:v>375</c:v>
                </c:pt>
                <c:pt idx="368">
                  <c:v>376</c:v>
                </c:pt>
                <c:pt idx="369">
                  <c:v>377</c:v>
                </c:pt>
                <c:pt idx="370">
                  <c:v>378</c:v>
                </c:pt>
                <c:pt idx="371">
                  <c:v>379</c:v>
                </c:pt>
                <c:pt idx="372">
                  <c:v>380</c:v>
                </c:pt>
                <c:pt idx="373">
                  <c:v>381</c:v>
                </c:pt>
                <c:pt idx="374">
                  <c:v>382</c:v>
                </c:pt>
                <c:pt idx="375">
                  <c:v>383</c:v>
                </c:pt>
                <c:pt idx="376">
                  <c:v>384</c:v>
                </c:pt>
                <c:pt idx="377">
                  <c:v>385</c:v>
                </c:pt>
                <c:pt idx="378">
                  <c:v>386</c:v>
                </c:pt>
                <c:pt idx="379">
                  <c:v>387</c:v>
                </c:pt>
                <c:pt idx="380">
                  <c:v>388</c:v>
                </c:pt>
                <c:pt idx="381">
                  <c:v>389</c:v>
                </c:pt>
                <c:pt idx="382">
                  <c:v>390</c:v>
                </c:pt>
                <c:pt idx="383">
                  <c:v>391</c:v>
                </c:pt>
                <c:pt idx="384">
                  <c:v>392</c:v>
                </c:pt>
                <c:pt idx="385">
                  <c:v>393</c:v>
                </c:pt>
                <c:pt idx="386">
                  <c:v>394</c:v>
                </c:pt>
                <c:pt idx="387">
                  <c:v>395</c:v>
                </c:pt>
                <c:pt idx="388">
                  <c:v>396</c:v>
                </c:pt>
                <c:pt idx="389">
                  <c:v>397</c:v>
                </c:pt>
                <c:pt idx="390">
                  <c:v>398</c:v>
                </c:pt>
                <c:pt idx="391">
                  <c:v>399</c:v>
                </c:pt>
                <c:pt idx="392">
                  <c:v>400</c:v>
                </c:pt>
                <c:pt idx="393">
                  <c:v>401</c:v>
                </c:pt>
                <c:pt idx="394">
                  <c:v>402</c:v>
                </c:pt>
                <c:pt idx="395">
                  <c:v>403</c:v>
                </c:pt>
                <c:pt idx="396">
                  <c:v>404</c:v>
                </c:pt>
                <c:pt idx="397">
                  <c:v>405</c:v>
                </c:pt>
                <c:pt idx="398">
                  <c:v>406</c:v>
                </c:pt>
                <c:pt idx="399">
                  <c:v>407</c:v>
                </c:pt>
                <c:pt idx="400">
                  <c:v>408</c:v>
                </c:pt>
                <c:pt idx="401">
                  <c:v>409</c:v>
                </c:pt>
                <c:pt idx="402">
                  <c:v>410</c:v>
                </c:pt>
                <c:pt idx="403">
                  <c:v>411</c:v>
                </c:pt>
                <c:pt idx="404">
                  <c:v>412</c:v>
                </c:pt>
                <c:pt idx="405">
                  <c:v>413</c:v>
                </c:pt>
                <c:pt idx="406">
                  <c:v>414</c:v>
                </c:pt>
                <c:pt idx="407">
                  <c:v>415</c:v>
                </c:pt>
                <c:pt idx="408">
                  <c:v>416</c:v>
                </c:pt>
                <c:pt idx="409">
                  <c:v>417</c:v>
                </c:pt>
                <c:pt idx="410">
                  <c:v>418</c:v>
                </c:pt>
                <c:pt idx="411">
                  <c:v>419</c:v>
                </c:pt>
                <c:pt idx="412">
                  <c:v>420</c:v>
                </c:pt>
                <c:pt idx="413">
                  <c:v>421</c:v>
                </c:pt>
                <c:pt idx="414">
                  <c:v>422</c:v>
                </c:pt>
                <c:pt idx="415">
                  <c:v>423</c:v>
                </c:pt>
                <c:pt idx="416">
                  <c:v>424</c:v>
                </c:pt>
                <c:pt idx="417">
                  <c:v>425</c:v>
                </c:pt>
                <c:pt idx="418">
                  <c:v>426</c:v>
                </c:pt>
                <c:pt idx="419">
                  <c:v>427</c:v>
                </c:pt>
                <c:pt idx="420">
                  <c:v>428</c:v>
                </c:pt>
                <c:pt idx="421">
                  <c:v>429</c:v>
                </c:pt>
                <c:pt idx="422">
                  <c:v>430</c:v>
                </c:pt>
                <c:pt idx="423">
                  <c:v>431</c:v>
                </c:pt>
                <c:pt idx="424">
                  <c:v>432</c:v>
                </c:pt>
                <c:pt idx="425">
                  <c:v>433</c:v>
                </c:pt>
                <c:pt idx="426">
                  <c:v>434</c:v>
                </c:pt>
                <c:pt idx="427">
                  <c:v>435</c:v>
                </c:pt>
                <c:pt idx="428">
                  <c:v>436</c:v>
                </c:pt>
                <c:pt idx="429">
                  <c:v>437</c:v>
                </c:pt>
                <c:pt idx="430">
                  <c:v>438</c:v>
                </c:pt>
                <c:pt idx="431">
                  <c:v>439</c:v>
                </c:pt>
                <c:pt idx="432">
                  <c:v>440</c:v>
                </c:pt>
                <c:pt idx="433">
                  <c:v>441</c:v>
                </c:pt>
                <c:pt idx="434">
                  <c:v>442</c:v>
                </c:pt>
                <c:pt idx="435">
                  <c:v>443</c:v>
                </c:pt>
                <c:pt idx="436">
                  <c:v>444</c:v>
                </c:pt>
                <c:pt idx="437">
                  <c:v>445</c:v>
                </c:pt>
                <c:pt idx="438">
                  <c:v>446</c:v>
                </c:pt>
                <c:pt idx="439">
                  <c:v>447</c:v>
                </c:pt>
                <c:pt idx="440">
                  <c:v>448</c:v>
                </c:pt>
                <c:pt idx="441">
                  <c:v>449</c:v>
                </c:pt>
                <c:pt idx="442">
                  <c:v>450</c:v>
                </c:pt>
                <c:pt idx="443">
                  <c:v>451</c:v>
                </c:pt>
                <c:pt idx="444">
                  <c:v>452</c:v>
                </c:pt>
                <c:pt idx="445">
                  <c:v>453</c:v>
                </c:pt>
                <c:pt idx="446">
                  <c:v>454</c:v>
                </c:pt>
                <c:pt idx="447">
                  <c:v>455</c:v>
                </c:pt>
                <c:pt idx="448">
                  <c:v>456</c:v>
                </c:pt>
                <c:pt idx="449">
                  <c:v>457</c:v>
                </c:pt>
                <c:pt idx="450">
                  <c:v>458</c:v>
                </c:pt>
                <c:pt idx="451">
                  <c:v>459</c:v>
                </c:pt>
                <c:pt idx="452">
                  <c:v>460</c:v>
                </c:pt>
                <c:pt idx="453">
                  <c:v>461</c:v>
                </c:pt>
                <c:pt idx="454">
                  <c:v>462</c:v>
                </c:pt>
                <c:pt idx="455">
                  <c:v>463</c:v>
                </c:pt>
                <c:pt idx="456">
                  <c:v>464</c:v>
                </c:pt>
                <c:pt idx="457">
                  <c:v>465</c:v>
                </c:pt>
                <c:pt idx="458">
                  <c:v>466</c:v>
                </c:pt>
                <c:pt idx="459">
                  <c:v>467</c:v>
                </c:pt>
                <c:pt idx="460">
                  <c:v>468</c:v>
                </c:pt>
                <c:pt idx="461">
                  <c:v>469</c:v>
                </c:pt>
                <c:pt idx="462">
                  <c:v>470</c:v>
                </c:pt>
                <c:pt idx="463">
                  <c:v>471</c:v>
                </c:pt>
                <c:pt idx="464">
                  <c:v>472</c:v>
                </c:pt>
                <c:pt idx="465">
                  <c:v>473</c:v>
                </c:pt>
                <c:pt idx="466">
                  <c:v>474</c:v>
                </c:pt>
                <c:pt idx="467">
                  <c:v>475</c:v>
                </c:pt>
                <c:pt idx="468">
                  <c:v>476</c:v>
                </c:pt>
                <c:pt idx="469">
                  <c:v>477</c:v>
                </c:pt>
                <c:pt idx="470">
                  <c:v>478</c:v>
                </c:pt>
                <c:pt idx="471">
                  <c:v>479</c:v>
                </c:pt>
                <c:pt idx="472">
                  <c:v>480</c:v>
                </c:pt>
                <c:pt idx="473">
                  <c:v>481</c:v>
                </c:pt>
                <c:pt idx="474">
                  <c:v>482</c:v>
                </c:pt>
                <c:pt idx="475">
                  <c:v>483</c:v>
                </c:pt>
                <c:pt idx="476">
                  <c:v>484</c:v>
                </c:pt>
                <c:pt idx="477">
                  <c:v>485</c:v>
                </c:pt>
                <c:pt idx="478">
                  <c:v>486</c:v>
                </c:pt>
                <c:pt idx="479">
                  <c:v>487</c:v>
                </c:pt>
                <c:pt idx="480">
                  <c:v>488</c:v>
                </c:pt>
                <c:pt idx="481">
                  <c:v>489</c:v>
                </c:pt>
                <c:pt idx="482">
                  <c:v>490</c:v>
                </c:pt>
                <c:pt idx="483">
                  <c:v>491</c:v>
                </c:pt>
                <c:pt idx="484">
                  <c:v>492</c:v>
                </c:pt>
                <c:pt idx="485">
                  <c:v>493</c:v>
                </c:pt>
                <c:pt idx="486">
                  <c:v>494</c:v>
                </c:pt>
                <c:pt idx="487">
                  <c:v>495</c:v>
                </c:pt>
                <c:pt idx="488">
                  <c:v>496</c:v>
                </c:pt>
                <c:pt idx="489">
                  <c:v>497</c:v>
                </c:pt>
                <c:pt idx="490">
                  <c:v>498</c:v>
                </c:pt>
                <c:pt idx="491">
                  <c:v>499</c:v>
                </c:pt>
                <c:pt idx="492">
                  <c:v>500</c:v>
                </c:pt>
                <c:pt idx="493">
                  <c:v>501</c:v>
                </c:pt>
                <c:pt idx="494">
                  <c:v>502</c:v>
                </c:pt>
                <c:pt idx="495">
                  <c:v>503</c:v>
                </c:pt>
                <c:pt idx="496">
                  <c:v>504</c:v>
                </c:pt>
                <c:pt idx="497">
                  <c:v>505</c:v>
                </c:pt>
                <c:pt idx="498">
                  <c:v>506</c:v>
                </c:pt>
                <c:pt idx="499">
                  <c:v>507</c:v>
                </c:pt>
                <c:pt idx="500">
                  <c:v>508</c:v>
                </c:pt>
                <c:pt idx="501">
                  <c:v>509</c:v>
                </c:pt>
                <c:pt idx="502">
                  <c:v>510</c:v>
                </c:pt>
                <c:pt idx="503">
                  <c:v>511</c:v>
                </c:pt>
                <c:pt idx="504">
                  <c:v>512</c:v>
                </c:pt>
                <c:pt idx="505">
                  <c:v>513</c:v>
                </c:pt>
                <c:pt idx="506">
                  <c:v>514</c:v>
                </c:pt>
                <c:pt idx="507">
                  <c:v>515</c:v>
                </c:pt>
                <c:pt idx="508">
                  <c:v>516</c:v>
                </c:pt>
                <c:pt idx="509">
                  <c:v>517</c:v>
                </c:pt>
                <c:pt idx="510">
                  <c:v>518</c:v>
                </c:pt>
                <c:pt idx="511">
                  <c:v>519</c:v>
                </c:pt>
                <c:pt idx="512">
                  <c:v>520</c:v>
                </c:pt>
                <c:pt idx="513">
                  <c:v>521</c:v>
                </c:pt>
                <c:pt idx="514">
                  <c:v>522</c:v>
                </c:pt>
                <c:pt idx="515">
                  <c:v>523</c:v>
                </c:pt>
                <c:pt idx="516">
                  <c:v>524</c:v>
                </c:pt>
                <c:pt idx="517">
                  <c:v>525</c:v>
                </c:pt>
                <c:pt idx="518">
                  <c:v>526</c:v>
                </c:pt>
                <c:pt idx="519">
                  <c:v>527</c:v>
                </c:pt>
                <c:pt idx="520">
                  <c:v>528</c:v>
                </c:pt>
                <c:pt idx="521">
                  <c:v>529</c:v>
                </c:pt>
                <c:pt idx="522">
                  <c:v>530</c:v>
                </c:pt>
                <c:pt idx="523">
                  <c:v>531</c:v>
                </c:pt>
                <c:pt idx="524">
                  <c:v>532</c:v>
                </c:pt>
                <c:pt idx="525">
                  <c:v>533</c:v>
                </c:pt>
                <c:pt idx="526">
                  <c:v>534</c:v>
                </c:pt>
                <c:pt idx="527">
                  <c:v>535</c:v>
                </c:pt>
                <c:pt idx="528">
                  <c:v>536</c:v>
                </c:pt>
                <c:pt idx="529">
                  <c:v>537</c:v>
                </c:pt>
                <c:pt idx="530">
                  <c:v>538</c:v>
                </c:pt>
                <c:pt idx="531">
                  <c:v>539</c:v>
                </c:pt>
                <c:pt idx="532">
                  <c:v>540</c:v>
                </c:pt>
                <c:pt idx="533">
                  <c:v>541</c:v>
                </c:pt>
                <c:pt idx="534">
                  <c:v>542</c:v>
                </c:pt>
                <c:pt idx="535">
                  <c:v>543</c:v>
                </c:pt>
                <c:pt idx="536">
                  <c:v>544</c:v>
                </c:pt>
                <c:pt idx="537">
                  <c:v>545</c:v>
                </c:pt>
                <c:pt idx="538">
                  <c:v>546</c:v>
                </c:pt>
                <c:pt idx="539">
                  <c:v>547</c:v>
                </c:pt>
                <c:pt idx="540">
                  <c:v>548</c:v>
                </c:pt>
                <c:pt idx="541">
                  <c:v>549</c:v>
                </c:pt>
                <c:pt idx="542">
                  <c:v>550</c:v>
                </c:pt>
                <c:pt idx="543">
                  <c:v>551</c:v>
                </c:pt>
                <c:pt idx="544">
                  <c:v>552</c:v>
                </c:pt>
                <c:pt idx="545">
                  <c:v>553</c:v>
                </c:pt>
                <c:pt idx="546">
                  <c:v>554</c:v>
                </c:pt>
                <c:pt idx="547">
                  <c:v>555</c:v>
                </c:pt>
                <c:pt idx="548">
                  <c:v>556</c:v>
                </c:pt>
                <c:pt idx="549">
                  <c:v>557</c:v>
                </c:pt>
                <c:pt idx="550">
                  <c:v>558</c:v>
                </c:pt>
                <c:pt idx="551">
                  <c:v>559</c:v>
                </c:pt>
                <c:pt idx="552">
                  <c:v>560</c:v>
                </c:pt>
                <c:pt idx="553">
                  <c:v>561</c:v>
                </c:pt>
                <c:pt idx="554">
                  <c:v>562</c:v>
                </c:pt>
                <c:pt idx="555">
                  <c:v>563</c:v>
                </c:pt>
                <c:pt idx="556">
                  <c:v>564</c:v>
                </c:pt>
                <c:pt idx="557">
                  <c:v>565</c:v>
                </c:pt>
                <c:pt idx="558">
                  <c:v>566</c:v>
                </c:pt>
                <c:pt idx="559">
                  <c:v>567</c:v>
                </c:pt>
                <c:pt idx="560">
                  <c:v>568</c:v>
                </c:pt>
                <c:pt idx="561">
                  <c:v>569</c:v>
                </c:pt>
                <c:pt idx="562">
                  <c:v>570</c:v>
                </c:pt>
                <c:pt idx="563">
                  <c:v>571</c:v>
                </c:pt>
                <c:pt idx="564">
                  <c:v>572</c:v>
                </c:pt>
                <c:pt idx="565">
                  <c:v>573</c:v>
                </c:pt>
                <c:pt idx="566">
                  <c:v>574</c:v>
                </c:pt>
                <c:pt idx="567">
                  <c:v>575</c:v>
                </c:pt>
                <c:pt idx="568">
                  <c:v>576</c:v>
                </c:pt>
                <c:pt idx="569">
                  <c:v>577</c:v>
                </c:pt>
                <c:pt idx="570">
                  <c:v>578</c:v>
                </c:pt>
                <c:pt idx="571">
                  <c:v>579</c:v>
                </c:pt>
                <c:pt idx="572">
                  <c:v>580</c:v>
                </c:pt>
                <c:pt idx="573">
                  <c:v>581</c:v>
                </c:pt>
              </c:numCache>
            </c:numRef>
          </c:yVal>
        </c:ser>
        <c:ser>
          <c:idx val="1"/>
          <c:order val="1"/>
          <c:tx>
            <c:v>Temperature cast 18</c:v>
          </c:tx>
          <c:spPr>
            <a:ln w="28575">
              <a:noFill/>
            </a:ln>
          </c:spPr>
          <c:marker>
            <c:symbol val="square"/>
            <c:size val="3"/>
          </c:marker>
          <c:xVal>
            <c:numRef>
              <c:f>'ctd dataset'!$F$576:$F$1161</c:f>
              <c:numCache>
                <c:formatCode>0.00</c:formatCode>
                <c:ptCount val="586"/>
                <c:pt idx="0">
                  <c:v>8.3137000000000008</c:v>
                </c:pt>
                <c:pt idx="1">
                  <c:v>8.3140999999999998</c:v>
                </c:pt>
                <c:pt idx="2">
                  <c:v>8.2928999999999995</c:v>
                </c:pt>
                <c:pt idx="3">
                  <c:v>8.2928999999999995</c:v>
                </c:pt>
                <c:pt idx="4">
                  <c:v>8.2931000000000008</c:v>
                </c:pt>
                <c:pt idx="5">
                  <c:v>8.2931000000000008</c:v>
                </c:pt>
                <c:pt idx="6">
                  <c:v>8.2908000000000008</c:v>
                </c:pt>
                <c:pt idx="7">
                  <c:v>8.2888999999999999</c:v>
                </c:pt>
                <c:pt idx="8">
                  <c:v>8.2888000000000002</c:v>
                </c:pt>
                <c:pt idx="9">
                  <c:v>8.2887000000000004</c:v>
                </c:pt>
                <c:pt idx="10">
                  <c:v>8.2883999999999993</c:v>
                </c:pt>
                <c:pt idx="11">
                  <c:v>8.2876999999999992</c:v>
                </c:pt>
                <c:pt idx="12">
                  <c:v>8.2873000000000001</c:v>
                </c:pt>
                <c:pt idx="13">
                  <c:v>8.2871000000000006</c:v>
                </c:pt>
                <c:pt idx="14">
                  <c:v>8.2866999999999997</c:v>
                </c:pt>
                <c:pt idx="15">
                  <c:v>8.2857000000000003</c:v>
                </c:pt>
                <c:pt idx="16">
                  <c:v>8.2838999999999992</c:v>
                </c:pt>
                <c:pt idx="17">
                  <c:v>8.2827999999999999</c:v>
                </c:pt>
                <c:pt idx="18">
                  <c:v>8.2825000000000006</c:v>
                </c:pt>
                <c:pt idx="19">
                  <c:v>8.2811000000000003</c:v>
                </c:pt>
                <c:pt idx="20">
                  <c:v>8.2792999999999992</c:v>
                </c:pt>
                <c:pt idx="21">
                  <c:v>8.2792999999999992</c:v>
                </c:pt>
                <c:pt idx="22">
                  <c:v>8.2784999999999993</c:v>
                </c:pt>
                <c:pt idx="23">
                  <c:v>8.2736999999999998</c:v>
                </c:pt>
                <c:pt idx="24">
                  <c:v>8.2614999999999998</c:v>
                </c:pt>
                <c:pt idx="25">
                  <c:v>8.2523</c:v>
                </c:pt>
                <c:pt idx="26">
                  <c:v>8.2495999999999992</c:v>
                </c:pt>
                <c:pt idx="27">
                  <c:v>8.2477</c:v>
                </c:pt>
                <c:pt idx="28">
                  <c:v>8.2461000000000002</c:v>
                </c:pt>
                <c:pt idx="29">
                  <c:v>8.2455999999999996</c:v>
                </c:pt>
                <c:pt idx="30">
                  <c:v>8.2441999999999993</c:v>
                </c:pt>
                <c:pt idx="31">
                  <c:v>8.2421000000000006</c:v>
                </c:pt>
                <c:pt idx="32">
                  <c:v>8.2384000000000004</c:v>
                </c:pt>
                <c:pt idx="33">
                  <c:v>8.234</c:v>
                </c:pt>
                <c:pt idx="34">
                  <c:v>8.2309000000000001</c:v>
                </c:pt>
                <c:pt idx="35">
                  <c:v>8.2292000000000005</c:v>
                </c:pt>
                <c:pt idx="36">
                  <c:v>8.2283000000000008</c:v>
                </c:pt>
                <c:pt idx="37">
                  <c:v>8.2234999999999996</c:v>
                </c:pt>
                <c:pt idx="38">
                  <c:v>8.2147000000000006</c:v>
                </c:pt>
                <c:pt idx="39">
                  <c:v>8.2059999999999995</c:v>
                </c:pt>
                <c:pt idx="40">
                  <c:v>8.1999999999999993</c:v>
                </c:pt>
                <c:pt idx="41">
                  <c:v>8.1964000000000006</c:v>
                </c:pt>
                <c:pt idx="42">
                  <c:v>8.1928999999999998</c:v>
                </c:pt>
                <c:pt idx="43">
                  <c:v>8.1896000000000004</c:v>
                </c:pt>
                <c:pt idx="44">
                  <c:v>8.1858000000000004</c:v>
                </c:pt>
                <c:pt idx="45">
                  <c:v>8.1811000000000007</c:v>
                </c:pt>
                <c:pt idx="46">
                  <c:v>8.1783999999999999</c:v>
                </c:pt>
                <c:pt idx="47">
                  <c:v>8.1776</c:v>
                </c:pt>
                <c:pt idx="48">
                  <c:v>8.1753999999999998</c:v>
                </c:pt>
                <c:pt idx="49">
                  <c:v>8.1725999999999992</c:v>
                </c:pt>
                <c:pt idx="50">
                  <c:v>8.1707000000000001</c:v>
                </c:pt>
                <c:pt idx="51">
                  <c:v>8.1691000000000003</c:v>
                </c:pt>
                <c:pt idx="52">
                  <c:v>8.1662999999999997</c:v>
                </c:pt>
                <c:pt idx="53">
                  <c:v>8.1598000000000006</c:v>
                </c:pt>
                <c:pt idx="54">
                  <c:v>8.1516000000000002</c:v>
                </c:pt>
                <c:pt idx="55">
                  <c:v>8.1437000000000008</c:v>
                </c:pt>
                <c:pt idx="56">
                  <c:v>8.1328999999999994</c:v>
                </c:pt>
                <c:pt idx="57">
                  <c:v>8.1207999999999991</c:v>
                </c:pt>
                <c:pt idx="58">
                  <c:v>8.1136999999999997</c:v>
                </c:pt>
                <c:pt idx="59">
                  <c:v>8.109</c:v>
                </c:pt>
                <c:pt idx="60">
                  <c:v>8.1052</c:v>
                </c:pt>
                <c:pt idx="61">
                  <c:v>8.1029</c:v>
                </c:pt>
                <c:pt idx="62">
                  <c:v>8.1</c:v>
                </c:pt>
                <c:pt idx="63">
                  <c:v>8.0978999999999992</c:v>
                </c:pt>
                <c:pt idx="64">
                  <c:v>8.0968</c:v>
                </c:pt>
                <c:pt idx="65">
                  <c:v>8.0952000000000002</c:v>
                </c:pt>
                <c:pt idx="66">
                  <c:v>8.0912000000000006</c:v>
                </c:pt>
                <c:pt idx="67">
                  <c:v>8.0884</c:v>
                </c:pt>
                <c:pt idx="68">
                  <c:v>8.0868000000000002</c:v>
                </c:pt>
                <c:pt idx="69">
                  <c:v>8.0846</c:v>
                </c:pt>
                <c:pt idx="70">
                  <c:v>8.0835000000000008</c:v>
                </c:pt>
                <c:pt idx="71">
                  <c:v>8.0828000000000007</c:v>
                </c:pt>
                <c:pt idx="72">
                  <c:v>8.0824999999999996</c:v>
                </c:pt>
                <c:pt idx="73">
                  <c:v>8.0824999999999996</c:v>
                </c:pt>
                <c:pt idx="74">
                  <c:v>8.0831999999999997</c:v>
                </c:pt>
                <c:pt idx="75">
                  <c:v>8.0841999999999992</c:v>
                </c:pt>
                <c:pt idx="76">
                  <c:v>8.0847999999999995</c:v>
                </c:pt>
                <c:pt idx="77">
                  <c:v>8.0848999999999993</c:v>
                </c:pt>
                <c:pt idx="78">
                  <c:v>8.0848999999999993</c:v>
                </c:pt>
                <c:pt idx="79">
                  <c:v>8.0848999999999993</c:v>
                </c:pt>
                <c:pt idx="80">
                  <c:v>8.0848999999999993</c:v>
                </c:pt>
                <c:pt idx="81">
                  <c:v>8.0845000000000002</c:v>
                </c:pt>
                <c:pt idx="82">
                  <c:v>8.0836000000000006</c:v>
                </c:pt>
                <c:pt idx="83">
                  <c:v>8.0824999999999996</c:v>
                </c:pt>
                <c:pt idx="84">
                  <c:v>8.0812000000000008</c:v>
                </c:pt>
                <c:pt idx="85">
                  <c:v>8.0801999999999996</c:v>
                </c:pt>
                <c:pt idx="86">
                  <c:v>8.0792999999999999</c:v>
                </c:pt>
                <c:pt idx="87">
                  <c:v>8.0776000000000003</c:v>
                </c:pt>
                <c:pt idx="88">
                  <c:v>8.0765999999999991</c:v>
                </c:pt>
                <c:pt idx="89">
                  <c:v>8.0761000000000003</c:v>
                </c:pt>
                <c:pt idx="90">
                  <c:v>8.0724</c:v>
                </c:pt>
                <c:pt idx="91">
                  <c:v>8.0678000000000001</c:v>
                </c:pt>
                <c:pt idx="92">
                  <c:v>8.0668000000000006</c:v>
                </c:pt>
                <c:pt idx="93">
                  <c:v>8.0663999999999998</c:v>
                </c:pt>
                <c:pt idx="94">
                  <c:v>8.0658999999999992</c:v>
                </c:pt>
                <c:pt idx="95">
                  <c:v>8.0647000000000002</c:v>
                </c:pt>
                <c:pt idx="96">
                  <c:v>8.0619999999999994</c:v>
                </c:pt>
                <c:pt idx="97">
                  <c:v>8.0579999999999998</c:v>
                </c:pt>
                <c:pt idx="98">
                  <c:v>8.0548000000000002</c:v>
                </c:pt>
                <c:pt idx="99">
                  <c:v>8.0528999999999993</c:v>
                </c:pt>
                <c:pt idx="100">
                  <c:v>8.0518000000000001</c:v>
                </c:pt>
                <c:pt idx="101">
                  <c:v>8.0510000000000002</c:v>
                </c:pt>
                <c:pt idx="102">
                  <c:v>8.0488999999999997</c:v>
                </c:pt>
                <c:pt idx="103">
                  <c:v>8.0448000000000004</c:v>
                </c:pt>
                <c:pt idx="104">
                  <c:v>8.0388999999999999</c:v>
                </c:pt>
                <c:pt idx="105">
                  <c:v>8.0343999999999998</c:v>
                </c:pt>
                <c:pt idx="106">
                  <c:v>8.0315999999999992</c:v>
                </c:pt>
                <c:pt idx="107">
                  <c:v>8.0271000000000008</c:v>
                </c:pt>
                <c:pt idx="108">
                  <c:v>8.0220000000000002</c:v>
                </c:pt>
                <c:pt idx="109">
                  <c:v>8.0178999999999991</c:v>
                </c:pt>
                <c:pt idx="110">
                  <c:v>8.0152999999999999</c:v>
                </c:pt>
                <c:pt idx="111">
                  <c:v>8.0111000000000008</c:v>
                </c:pt>
                <c:pt idx="112">
                  <c:v>8.0051000000000005</c:v>
                </c:pt>
                <c:pt idx="113">
                  <c:v>7.9996999999999998</c:v>
                </c:pt>
                <c:pt idx="114">
                  <c:v>7.9955999999999996</c:v>
                </c:pt>
                <c:pt idx="115">
                  <c:v>7.9930000000000003</c:v>
                </c:pt>
                <c:pt idx="116">
                  <c:v>7.9908000000000001</c:v>
                </c:pt>
                <c:pt idx="117">
                  <c:v>7.9884000000000004</c:v>
                </c:pt>
                <c:pt idx="118">
                  <c:v>7.9821</c:v>
                </c:pt>
                <c:pt idx="119">
                  <c:v>7.9752999999999998</c:v>
                </c:pt>
                <c:pt idx="120">
                  <c:v>7.9675000000000002</c:v>
                </c:pt>
                <c:pt idx="121">
                  <c:v>7.9591000000000003</c:v>
                </c:pt>
                <c:pt idx="122">
                  <c:v>7.9493</c:v>
                </c:pt>
                <c:pt idx="123">
                  <c:v>7.9302000000000001</c:v>
                </c:pt>
                <c:pt idx="124">
                  <c:v>7.9149000000000003</c:v>
                </c:pt>
                <c:pt idx="125">
                  <c:v>7.9112999999999998</c:v>
                </c:pt>
                <c:pt idx="126">
                  <c:v>7.9112999999999998</c:v>
                </c:pt>
                <c:pt idx="127">
                  <c:v>7.9114000000000004</c:v>
                </c:pt>
                <c:pt idx="128">
                  <c:v>7.9114000000000004</c:v>
                </c:pt>
                <c:pt idx="129">
                  <c:v>7.9111000000000002</c:v>
                </c:pt>
                <c:pt idx="130">
                  <c:v>7.9080000000000004</c:v>
                </c:pt>
                <c:pt idx="131">
                  <c:v>7.9020999999999999</c:v>
                </c:pt>
                <c:pt idx="132">
                  <c:v>7.8998999999999997</c:v>
                </c:pt>
                <c:pt idx="133">
                  <c:v>7.8998999999999997</c:v>
                </c:pt>
                <c:pt idx="134">
                  <c:v>7.9016999999999999</c:v>
                </c:pt>
                <c:pt idx="135">
                  <c:v>7.9028999999999998</c:v>
                </c:pt>
                <c:pt idx="136">
                  <c:v>7.9032</c:v>
                </c:pt>
                <c:pt idx="137">
                  <c:v>7.9036</c:v>
                </c:pt>
                <c:pt idx="138">
                  <c:v>7.9040999999999997</c:v>
                </c:pt>
                <c:pt idx="139">
                  <c:v>7.9046000000000003</c:v>
                </c:pt>
                <c:pt idx="140">
                  <c:v>7.9047999999999998</c:v>
                </c:pt>
                <c:pt idx="141">
                  <c:v>7.9047999999999998</c:v>
                </c:pt>
                <c:pt idx="142">
                  <c:v>7.9047999999999998</c:v>
                </c:pt>
                <c:pt idx="143">
                  <c:v>7.9047999999999998</c:v>
                </c:pt>
                <c:pt idx="144">
                  <c:v>7.9044999999999996</c:v>
                </c:pt>
                <c:pt idx="145">
                  <c:v>7.9043000000000001</c:v>
                </c:pt>
                <c:pt idx="146">
                  <c:v>7.9039999999999999</c:v>
                </c:pt>
                <c:pt idx="147">
                  <c:v>7.9036999999999997</c:v>
                </c:pt>
                <c:pt idx="148">
                  <c:v>7.9036999999999997</c:v>
                </c:pt>
                <c:pt idx="149">
                  <c:v>7.9039000000000001</c:v>
                </c:pt>
                <c:pt idx="150">
                  <c:v>7.9047000000000001</c:v>
                </c:pt>
                <c:pt idx="151">
                  <c:v>7.9051999999999998</c:v>
                </c:pt>
                <c:pt idx="152">
                  <c:v>7.9051999999999998</c:v>
                </c:pt>
                <c:pt idx="153">
                  <c:v>7.9044999999999996</c:v>
                </c:pt>
                <c:pt idx="154">
                  <c:v>7.9038000000000004</c:v>
                </c:pt>
                <c:pt idx="155">
                  <c:v>7.9036999999999997</c:v>
                </c:pt>
                <c:pt idx="156">
                  <c:v>7.9024999999999999</c:v>
                </c:pt>
                <c:pt idx="157">
                  <c:v>7.9009999999999998</c:v>
                </c:pt>
                <c:pt idx="158">
                  <c:v>7.9004000000000003</c:v>
                </c:pt>
                <c:pt idx="159">
                  <c:v>7.9004000000000003</c:v>
                </c:pt>
                <c:pt idx="160">
                  <c:v>7.9012000000000002</c:v>
                </c:pt>
                <c:pt idx="161">
                  <c:v>7.9036999999999997</c:v>
                </c:pt>
                <c:pt idx="162">
                  <c:v>7.9058999999999999</c:v>
                </c:pt>
                <c:pt idx="163">
                  <c:v>7.9062000000000001</c:v>
                </c:pt>
                <c:pt idx="164">
                  <c:v>7.9058999999999999</c:v>
                </c:pt>
                <c:pt idx="165">
                  <c:v>7.9051999999999998</c:v>
                </c:pt>
                <c:pt idx="166">
                  <c:v>7.9016000000000002</c:v>
                </c:pt>
                <c:pt idx="167">
                  <c:v>7.8977000000000004</c:v>
                </c:pt>
                <c:pt idx="168">
                  <c:v>7.8929</c:v>
                </c:pt>
                <c:pt idx="169">
                  <c:v>7.8887999999999998</c:v>
                </c:pt>
                <c:pt idx="170">
                  <c:v>7.8879999999999999</c:v>
                </c:pt>
                <c:pt idx="171">
                  <c:v>7.8871000000000002</c:v>
                </c:pt>
                <c:pt idx="172">
                  <c:v>7.8837000000000002</c:v>
                </c:pt>
                <c:pt idx="173">
                  <c:v>7.8792</c:v>
                </c:pt>
                <c:pt idx="174">
                  <c:v>7.8769999999999998</c:v>
                </c:pt>
                <c:pt idx="175">
                  <c:v>7.8754</c:v>
                </c:pt>
                <c:pt idx="176">
                  <c:v>7.8696000000000002</c:v>
                </c:pt>
                <c:pt idx="177">
                  <c:v>7.8596000000000004</c:v>
                </c:pt>
                <c:pt idx="178">
                  <c:v>7.8503999999999996</c:v>
                </c:pt>
                <c:pt idx="179">
                  <c:v>7.8464</c:v>
                </c:pt>
                <c:pt idx="180">
                  <c:v>7.8434999999999997</c:v>
                </c:pt>
                <c:pt idx="181">
                  <c:v>7.8395999999999999</c:v>
                </c:pt>
                <c:pt idx="182">
                  <c:v>7.8380999999999998</c:v>
                </c:pt>
                <c:pt idx="183">
                  <c:v>7.8372999999999999</c:v>
                </c:pt>
                <c:pt idx="184">
                  <c:v>7.8357999999999999</c:v>
                </c:pt>
                <c:pt idx="185">
                  <c:v>7.8346</c:v>
                </c:pt>
                <c:pt idx="186">
                  <c:v>7.8320999999999996</c:v>
                </c:pt>
                <c:pt idx="187">
                  <c:v>7.8292999999999999</c:v>
                </c:pt>
                <c:pt idx="188">
                  <c:v>7.8287000000000004</c:v>
                </c:pt>
                <c:pt idx="189">
                  <c:v>7.8273000000000001</c:v>
                </c:pt>
                <c:pt idx="190">
                  <c:v>7.8254000000000001</c:v>
                </c:pt>
                <c:pt idx="191">
                  <c:v>7.8244999999999996</c:v>
                </c:pt>
                <c:pt idx="192">
                  <c:v>7.8243999999999998</c:v>
                </c:pt>
                <c:pt idx="193">
                  <c:v>7.8242000000000003</c:v>
                </c:pt>
                <c:pt idx="194">
                  <c:v>7.8235000000000001</c:v>
                </c:pt>
                <c:pt idx="195">
                  <c:v>7.8220000000000001</c:v>
                </c:pt>
                <c:pt idx="196">
                  <c:v>7.82</c:v>
                </c:pt>
                <c:pt idx="197">
                  <c:v>7.8174999999999999</c:v>
                </c:pt>
                <c:pt idx="198">
                  <c:v>7.8121</c:v>
                </c:pt>
                <c:pt idx="199">
                  <c:v>7.8034999999999997</c:v>
                </c:pt>
                <c:pt idx="200">
                  <c:v>7.7975000000000003</c:v>
                </c:pt>
                <c:pt idx="201">
                  <c:v>7.7950999999999997</c:v>
                </c:pt>
                <c:pt idx="202">
                  <c:v>7.7942</c:v>
                </c:pt>
                <c:pt idx="203">
                  <c:v>7.7941000000000003</c:v>
                </c:pt>
                <c:pt idx="204">
                  <c:v>7.7926000000000002</c:v>
                </c:pt>
                <c:pt idx="205">
                  <c:v>7.7912999999999997</c:v>
                </c:pt>
                <c:pt idx="206">
                  <c:v>7.7911999999999999</c:v>
                </c:pt>
                <c:pt idx="207">
                  <c:v>7.7911999999999999</c:v>
                </c:pt>
                <c:pt idx="208">
                  <c:v>7.7907999999999999</c:v>
                </c:pt>
                <c:pt idx="209">
                  <c:v>7.7907999999999999</c:v>
                </c:pt>
                <c:pt idx="210">
                  <c:v>7.7906000000000004</c:v>
                </c:pt>
                <c:pt idx="211">
                  <c:v>7.7906000000000004</c:v>
                </c:pt>
                <c:pt idx="212">
                  <c:v>7.7904999999999998</c:v>
                </c:pt>
                <c:pt idx="213">
                  <c:v>7.7904999999999998</c:v>
                </c:pt>
                <c:pt idx="214">
                  <c:v>7.7904999999999998</c:v>
                </c:pt>
                <c:pt idx="215">
                  <c:v>7.7904999999999998</c:v>
                </c:pt>
                <c:pt idx="216">
                  <c:v>7.7904999999999998</c:v>
                </c:pt>
                <c:pt idx="217">
                  <c:v>7.7895000000000003</c:v>
                </c:pt>
                <c:pt idx="218">
                  <c:v>7.7877000000000001</c:v>
                </c:pt>
                <c:pt idx="219">
                  <c:v>7.78</c:v>
                </c:pt>
                <c:pt idx="220">
                  <c:v>7.7713000000000001</c:v>
                </c:pt>
                <c:pt idx="221">
                  <c:v>7.7690999999999999</c:v>
                </c:pt>
                <c:pt idx="222">
                  <c:v>7.7690999999999999</c:v>
                </c:pt>
                <c:pt idx="223">
                  <c:v>7.7694000000000001</c:v>
                </c:pt>
                <c:pt idx="224">
                  <c:v>7.7694999999999999</c:v>
                </c:pt>
                <c:pt idx="225">
                  <c:v>7.7694999999999999</c:v>
                </c:pt>
                <c:pt idx="226">
                  <c:v>7.7693000000000003</c:v>
                </c:pt>
                <c:pt idx="227">
                  <c:v>7.7687999999999997</c:v>
                </c:pt>
                <c:pt idx="228">
                  <c:v>7.7679999999999998</c:v>
                </c:pt>
                <c:pt idx="229">
                  <c:v>7.7667999999999999</c:v>
                </c:pt>
                <c:pt idx="230">
                  <c:v>7.7657999999999996</c:v>
                </c:pt>
                <c:pt idx="231">
                  <c:v>7.7648000000000001</c:v>
                </c:pt>
                <c:pt idx="232">
                  <c:v>7.7584999999999997</c:v>
                </c:pt>
                <c:pt idx="233">
                  <c:v>7.7515999999999998</c:v>
                </c:pt>
                <c:pt idx="234">
                  <c:v>7.7506000000000004</c:v>
                </c:pt>
                <c:pt idx="235">
                  <c:v>7.7504</c:v>
                </c:pt>
                <c:pt idx="236">
                  <c:v>7.7497999999999996</c:v>
                </c:pt>
                <c:pt idx="237">
                  <c:v>7.7466999999999997</c:v>
                </c:pt>
                <c:pt idx="238">
                  <c:v>7.7435</c:v>
                </c:pt>
                <c:pt idx="239">
                  <c:v>7.7416999999999998</c:v>
                </c:pt>
                <c:pt idx="240">
                  <c:v>7.7408000000000001</c:v>
                </c:pt>
                <c:pt idx="241">
                  <c:v>7.7393000000000001</c:v>
                </c:pt>
                <c:pt idx="242">
                  <c:v>7.7323000000000004</c:v>
                </c:pt>
                <c:pt idx="243">
                  <c:v>7.7206000000000001</c:v>
                </c:pt>
                <c:pt idx="244">
                  <c:v>7.7140000000000004</c:v>
                </c:pt>
                <c:pt idx="245">
                  <c:v>7.7126999999999999</c:v>
                </c:pt>
                <c:pt idx="246">
                  <c:v>7.7112999999999996</c:v>
                </c:pt>
                <c:pt idx="247">
                  <c:v>7.7077</c:v>
                </c:pt>
                <c:pt idx="248">
                  <c:v>7.6978</c:v>
                </c:pt>
                <c:pt idx="249">
                  <c:v>7.6881000000000004</c:v>
                </c:pt>
                <c:pt idx="250">
                  <c:v>7.6840000000000002</c:v>
                </c:pt>
                <c:pt idx="251">
                  <c:v>7.6757</c:v>
                </c:pt>
                <c:pt idx="252">
                  <c:v>7.6680000000000001</c:v>
                </c:pt>
                <c:pt idx="253">
                  <c:v>7.6668000000000003</c:v>
                </c:pt>
                <c:pt idx="254">
                  <c:v>7.6666999999999996</c:v>
                </c:pt>
                <c:pt idx="255">
                  <c:v>7.6666999999999996</c:v>
                </c:pt>
                <c:pt idx="256">
                  <c:v>7.6670999999999996</c:v>
                </c:pt>
                <c:pt idx="257">
                  <c:v>7.6673</c:v>
                </c:pt>
                <c:pt idx="258">
                  <c:v>7.6673</c:v>
                </c:pt>
                <c:pt idx="259">
                  <c:v>7.6605999999999996</c:v>
                </c:pt>
                <c:pt idx="260">
                  <c:v>7.6515000000000004</c:v>
                </c:pt>
                <c:pt idx="261">
                  <c:v>7.6477000000000004</c:v>
                </c:pt>
                <c:pt idx="262">
                  <c:v>7.6452</c:v>
                </c:pt>
                <c:pt idx="263">
                  <c:v>7.6436000000000002</c:v>
                </c:pt>
                <c:pt idx="264">
                  <c:v>7.6429</c:v>
                </c:pt>
                <c:pt idx="265">
                  <c:v>7.6424000000000003</c:v>
                </c:pt>
                <c:pt idx="266">
                  <c:v>7.6417000000000002</c:v>
                </c:pt>
                <c:pt idx="267">
                  <c:v>7.64</c:v>
                </c:pt>
                <c:pt idx="268">
                  <c:v>7.6378000000000004</c:v>
                </c:pt>
                <c:pt idx="269">
                  <c:v>7.633</c:v>
                </c:pt>
                <c:pt idx="270">
                  <c:v>7.6275000000000004</c:v>
                </c:pt>
                <c:pt idx="271">
                  <c:v>7.6252000000000004</c:v>
                </c:pt>
                <c:pt idx="272">
                  <c:v>7.6241000000000003</c:v>
                </c:pt>
                <c:pt idx="273">
                  <c:v>7.6231999999999998</c:v>
                </c:pt>
                <c:pt idx="274">
                  <c:v>7.6223000000000001</c:v>
                </c:pt>
                <c:pt idx="275">
                  <c:v>7.6210000000000004</c:v>
                </c:pt>
                <c:pt idx="276">
                  <c:v>7.6199000000000003</c:v>
                </c:pt>
                <c:pt idx="277">
                  <c:v>7.6192000000000002</c:v>
                </c:pt>
                <c:pt idx="278">
                  <c:v>7.6188000000000002</c:v>
                </c:pt>
                <c:pt idx="279">
                  <c:v>7.6185</c:v>
                </c:pt>
                <c:pt idx="280">
                  <c:v>7.6185</c:v>
                </c:pt>
                <c:pt idx="281">
                  <c:v>7.6181000000000001</c:v>
                </c:pt>
                <c:pt idx="282">
                  <c:v>7.6157000000000004</c:v>
                </c:pt>
                <c:pt idx="283">
                  <c:v>7.6128</c:v>
                </c:pt>
                <c:pt idx="284">
                  <c:v>7.6117999999999997</c:v>
                </c:pt>
                <c:pt idx="285">
                  <c:v>7.6116999999999999</c:v>
                </c:pt>
                <c:pt idx="286">
                  <c:v>7.6115000000000004</c:v>
                </c:pt>
                <c:pt idx="287">
                  <c:v>7.6109</c:v>
                </c:pt>
                <c:pt idx="288">
                  <c:v>7.6098999999999997</c:v>
                </c:pt>
                <c:pt idx="289">
                  <c:v>7.6090999999999998</c:v>
                </c:pt>
                <c:pt idx="290">
                  <c:v>7.6090999999999998</c:v>
                </c:pt>
                <c:pt idx="291">
                  <c:v>7.6094999999999997</c:v>
                </c:pt>
                <c:pt idx="292">
                  <c:v>7.6106999999999996</c:v>
                </c:pt>
                <c:pt idx="293">
                  <c:v>7.6109</c:v>
                </c:pt>
                <c:pt idx="294">
                  <c:v>7.6109</c:v>
                </c:pt>
                <c:pt idx="295">
                  <c:v>7.6101999999999999</c:v>
                </c:pt>
                <c:pt idx="296">
                  <c:v>7.6089000000000002</c:v>
                </c:pt>
                <c:pt idx="297">
                  <c:v>7.6074000000000002</c:v>
                </c:pt>
                <c:pt idx="298">
                  <c:v>7.6074000000000002</c:v>
                </c:pt>
                <c:pt idx="299">
                  <c:v>7.6074000000000002</c:v>
                </c:pt>
                <c:pt idx="300">
                  <c:v>7.6082000000000001</c:v>
                </c:pt>
                <c:pt idx="301">
                  <c:v>7.6087999999999996</c:v>
                </c:pt>
                <c:pt idx="302">
                  <c:v>7.6097999999999999</c:v>
                </c:pt>
                <c:pt idx="303">
                  <c:v>7.6124000000000001</c:v>
                </c:pt>
                <c:pt idx="304">
                  <c:v>7.6134000000000004</c:v>
                </c:pt>
                <c:pt idx="305">
                  <c:v>7.6134000000000004</c:v>
                </c:pt>
                <c:pt idx="306">
                  <c:v>7.6115000000000004</c:v>
                </c:pt>
                <c:pt idx="307">
                  <c:v>7.6092000000000004</c:v>
                </c:pt>
                <c:pt idx="308">
                  <c:v>7.6069000000000004</c:v>
                </c:pt>
                <c:pt idx="309">
                  <c:v>7.6040999999999999</c:v>
                </c:pt>
                <c:pt idx="310">
                  <c:v>7.6017999999999999</c:v>
                </c:pt>
                <c:pt idx="311">
                  <c:v>7.6013999999999999</c:v>
                </c:pt>
                <c:pt idx="312">
                  <c:v>7.6013999999999999</c:v>
                </c:pt>
                <c:pt idx="313">
                  <c:v>7.6024000000000003</c:v>
                </c:pt>
                <c:pt idx="314">
                  <c:v>7.6032999999999999</c:v>
                </c:pt>
                <c:pt idx="315">
                  <c:v>7.6035000000000004</c:v>
                </c:pt>
                <c:pt idx="316">
                  <c:v>7.6048</c:v>
                </c:pt>
                <c:pt idx="317">
                  <c:v>7.6048</c:v>
                </c:pt>
                <c:pt idx="318">
                  <c:v>7.6045999999999996</c:v>
                </c:pt>
                <c:pt idx="319">
                  <c:v>7.6010999999999997</c:v>
                </c:pt>
                <c:pt idx="320">
                  <c:v>7.5955000000000004</c:v>
                </c:pt>
                <c:pt idx="321">
                  <c:v>7.5850999999999997</c:v>
                </c:pt>
                <c:pt idx="322">
                  <c:v>7.5730000000000004</c:v>
                </c:pt>
                <c:pt idx="323">
                  <c:v>7.5629999999999997</c:v>
                </c:pt>
                <c:pt idx="324">
                  <c:v>7.5549999999999997</c:v>
                </c:pt>
                <c:pt idx="325">
                  <c:v>7.55</c:v>
                </c:pt>
                <c:pt idx="326">
                  <c:v>7.5442999999999998</c:v>
                </c:pt>
                <c:pt idx="327">
                  <c:v>7.5393999999999997</c:v>
                </c:pt>
                <c:pt idx="328">
                  <c:v>7.5362</c:v>
                </c:pt>
                <c:pt idx="329">
                  <c:v>7.5319000000000003</c:v>
                </c:pt>
                <c:pt idx="330">
                  <c:v>7.5304000000000002</c:v>
                </c:pt>
                <c:pt idx="331">
                  <c:v>7.5304000000000002</c:v>
                </c:pt>
                <c:pt idx="332">
                  <c:v>7.5312999999999999</c:v>
                </c:pt>
                <c:pt idx="333">
                  <c:v>7.532</c:v>
                </c:pt>
                <c:pt idx="334">
                  <c:v>7.5324</c:v>
                </c:pt>
                <c:pt idx="335">
                  <c:v>7.5324</c:v>
                </c:pt>
                <c:pt idx="336">
                  <c:v>7.5312999999999999</c:v>
                </c:pt>
                <c:pt idx="337">
                  <c:v>7.5301999999999998</c:v>
                </c:pt>
                <c:pt idx="338">
                  <c:v>7.5297999999999998</c:v>
                </c:pt>
                <c:pt idx="339">
                  <c:v>7.5292000000000003</c:v>
                </c:pt>
                <c:pt idx="340">
                  <c:v>7.5281000000000002</c:v>
                </c:pt>
                <c:pt idx="341">
                  <c:v>7.5265000000000004</c:v>
                </c:pt>
                <c:pt idx="342">
                  <c:v>7.5254000000000003</c:v>
                </c:pt>
                <c:pt idx="343">
                  <c:v>7.5250000000000004</c:v>
                </c:pt>
                <c:pt idx="344">
                  <c:v>7.5248999999999997</c:v>
                </c:pt>
                <c:pt idx="345">
                  <c:v>7.5247999999999999</c:v>
                </c:pt>
                <c:pt idx="346">
                  <c:v>7.5244999999999997</c:v>
                </c:pt>
                <c:pt idx="347">
                  <c:v>7.5244999999999997</c:v>
                </c:pt>
                <c:pt idx="348">
                  <c:v>7.5244999999999997</c:v>
                </c:pt>
                <c:pt idx="349">
                  <c:v>7.5247000000000002</c:v>
                </c:pt>
                <c:pt idx="350">
                  <c:v>7.5247000000000002</c:v>
                </c:pt>
                <c:pt idx="351">
                  <c:v>7.5236999999999998</c:v>
                </c:pt>
                <c:pt idx="352">
                  <c:v>7.5213000000000001</c:v>
                </c:pt>
                <c:pt idx="353">
                  <c:v>7.5183999999999997</c:v>
                </c:pt>
                <c:pt idx="354">
                  <c:v>7.5160999999999998</c:v>
                </c:pt>
                <c:pt idx="355">
                  <c:v>7.5144000000000002</c:v>
                </c:pt>
                <c:pt idx="356">
                  <c:v>7.5129000000000001</c:v>
                </c:pt>
                <c:pt idx="357">
                  <c:v>7.5119999999999996</c:v>
                </c:pt>
                <c:pt idx="358">
                  <c:v>7.5114000000000001</c:v>
                </c:pt>
                <c:pt idx="359">
                  <c:v>7.5111999999999997</c:v>
                </c:pt>
                <c:pt idx="360">
                  <c:v>7.5110000000000001</c:v>
                </c:pt>
                <c:pt idx="361">
                  <c:v>7.5106999999999999</c:v>
                </c:pt>
                <c:pt idx="362">
                  <c:v>7.5094000000000003</c:v>
                </c:pt>
                <c:pt idx="363">
                  <c:v>7.508</c:v>
                </c:pt>
                <c:pt idx="364">
                  <c:v>7.5063000000000004</c:v>
                </c:pt>
                <c:pt idx="365">
                  <c:v>7.5033000000000003</c:v>
                </c:pt>
                <c:pt idx="366">
                  <c:v>7.4991000000000003</c:v>
                </c:pt>
                <c:pt idx="367">
                  <c:v>7.4958999999999998</c:v>
                </c:pt>
                <c:pt idx="368">
                  <c:v>7.4945000000000004</c:v>
                </c:pt>
                <c:pt idx="369">
                  <c:v>7.4917999999999996</c:v>
                </c:pt>
                <c:pt idx="370">
                  <c:v>7.4847999999999999</c:v>
                </c:pt>
                <c:pt idx="371">
                  <c:v>7.4745999999999997</c:v>
                </c:pt>
                <c:pt idx="372">
                  <c:v>7.4618000000000002</c:v>
                </c:pt>
                <c:pt idx="373">
                  <c:v>7.4444999999999997</c:v>
                </c:pt>
                <c:pt idx="374">
                  <c:v>7.4348000000000001</c:v>
                </c:pt>
                <c:pt idx="375">
                  <c:v>7.4344000000000001</c:v>
                </c:pt>
                <c:pt idx="376">
                  <c:v>7.4336000000000002</c:v>
                </c:pt>
                <c:pt idx="377">
                  <c:v>7.4320000000000004</c:v>
                </c:pt>
                <c:pt idx="378">
                  <c:v>7.4298999999999999</c:v>
                </c:pt>
                <c:pt idx="379">
                  <c:v>7.4250999999999996</c:v>
                </c:pt>
                <c:pt idx="380">
                  <c:v>7.4173</c:v>
                </c:pt>
                <c:pt idx="381">
                  <c:v>7.4078999999999997</c:v>
                </c:pt>
                <c:pt idx="382">
                  <c:v>7.3954000000000004</c:v>
                </c:pt>
                <c:pt idx="383">
                  <c:v>7.3849999999999998</c:v>
                </c:pt>
                <c:pt idx="384">
                  <c:v>7.3795000000000002</c:v>
                </c:pt>
                <c:pt idx="385">
                  <c:v>7.3738999999999999</c:v>
                </c:pt>
                <c:pt idx="386">
                  <c:v>7.3635000000000002</c:v>
                </c:pt>
                <c:pt idx="387">
                  <c:v>7.3555999999999999</c:v>
                </c:pt>
                <c:pt idx="388">
                  <c:v>7.3543000000000003</c:v>
                </c:pt>
                <c:pt idx="389">
                  <c:v>7.3536999999999999</c:v>
                </c:pt>
                <c:pt idx="390">
                  <c:v>7.3529</c:v>
                </c:pt>
                <c:pt idx="391">
                  <c:v>7.3525</c:v>
                </c:pt>
                <c:pt idx="392">
                  <c:v>7.3524000000000003</c:v>
                </c:pt>
                <c:pt idx="393">
                  <c:v>7.3518999999999997</c:v>
                </c:pt>
                <c:pt idx="394">
                  <c:v>7.351</c:v>
                </c:pt>
                <c:pt idx="395">
                  <c:v>7.3502000000000001</c:v>
                </c:pt>
                <c:pt idx="396">
                  <c:v>7.3494999999999999</c:v>
                </c:pt>
                <c:pt idx="397">
                  <c:v>7.3494999999999999</c:v>
                </c:pt>
                <c:pt idx="398">
                  <c:v>7.3497000000000003</c:v>
                </c:pt>
                <c:pt idx="399">
                  <c:v>7.3502000000000001</c:v>
                </c:pt>
                <c:pt idx="400">
                  <c:v>7.351</c:v>
                </c:pt>
                <c:pt idx="401">
                  <c:v>7.3559999999999999</c:v>
                </c:pt>
                <c:pt idx="402">
                  <c:v>7.3620000000000001</c:v>
                </c:pt>
                <c:pt idx="403">
                  <c:v>7.3638000000000003</c:v>
                </c:pt>
                <c:pt idx="404">
                  <c:v>7.3638000000000003</c:v>
                </c:pt>
                <c:pt idx="405">
                  <c:v>7.3638000000000003</c:v>
                </c:pt>
                <c:pt idx="406">
                  <c:v>7.3635999999999999</c:v>
                </c:pt>
                <c:pt idx="407">
                  <c:v>7.3632999999999997</c:v>
                </c:pt>
                <c:pt idx="408">
                  <c:v>7.3631000000000002</c:v>
                </c:pt>
                <c:pt idx="409">
                  <c:v>7.3624000000000001</c:v>
                </c:pt>
                <c:pt idx="410">
                  <c:v>7.3597000000000001</c:v>
                </c:pt>
                <c:pt idx="411">
                  <c:v>7.3532000000000002</c:v>
                </c:pt>
                <c:pt idx="412">
                  <c:v>7.3475999999999999</c:v>
                </c:pt>
                <c:pt idx="413">
                  <c:v>7.3460999999999999</c:v>
                </c:pt>
                <c:pt idx="414">
                  <c:v>7.3448000000000002</c:v>
                </c:pt>
                <c:pt idx="415">
                  <c:v>7.3426999999999998</c:v>
                </c:pt>
                <c:pt idx="416">
                  <c:v>7.3411999999999997</c:v>
                </c:pt>
                <c:pt idx="417">
                  <c:v>7.3404999999999996</c:v>
                </c:pt>
                <c:pt idx="418">
                  <c:v>7.34</c:v>
                </c:pt>
                <c:pt idx="419">
                  <c:v>7.3395000000000001</c:v>
                </c:pt>
                <c:pt idx="420">
                  <c:v>7.3391999999999999</c:v>
                </c:pt>
                <c:pt idx="421">
                  <c:v>7.3357999999999999</c:v>
                </c:pt>
                <c:pt idx="422">
                  <c:v>7.3311000000000002</c:v>
                </c:pt>
                <c:pt idx="423">
                  <c:v>7.3289</c:v>
                </c:pt>
                <c:pt idx="424">
                  <c:v>7.3268000000000004</c:v>
                </c:pt>
                <c:pt idx="425">
                  <c:v>7.3258999999999999</c:v>
                </c:pt>
                <c:pt idx="426">
                  <c:v>7.3258000000000001</c:v>
                </c:pt>
                <c:pt idx="427">
                  <c:v>7.3258999999999999</c:v>
                </c:pt>
                <c:pt idx="428">
                  <c:v>7.3259999999999996</c:v>
                </c:pt>
                <c:pt idx="429">
                  <c:v>7.3259999999999996</c:v>
                </c:pt>
                <c:pt idx="430">
                  <c:v>7.3265000000000002</c:v>
                </c:pt>
                <c:pt idx="431">
                  <c:v>7.3278999999999996</c:v>
                </c:pt>
                <c:pt idx="432">
                  <c:v>7.3288000000000002</c:v>
                </c:pt>
                <c:pt idx="433">
                  <c:v>7.3295000000000003</c:v>
                </c:pt>
                <c:pt idx="434">
                  <c:v>7.3330000000000002</c:v>
                </c:pt>
                <c:pt idx="435">
                  <c:v>7.3372000000000002</c:v>
                </c:pt>
                <c:pt idx="436">
                  <c:v>7.3411</c:v>
                </c:pt>
                <c:pt idx="437">
                  <c:v>7.3464999999999998</c:v>
                </c:pt>
                <c:pt idx="438">
                  <c:v>7.3493000000000004</c:v>
                </c:pt>
                <c:pt idx="439">
                  <c:v>7.3493000000000004</c:v>
                </c:pt>
                <c:pt idx="440">
                  <c:v>7.3489000000000004</c:v>
                </c:pt>
                <c:pt idx="441">
                  <c:v>7.3483999999999998</c:v>
                </c:pt>
                <c:pt idx="442">
                  <c:v>7.3483000000000001</c:v>
                </c:pt>
                <c:pt idx="443">
                  <c:v>7.3483000000000001</c:v>
                </c:pt>
                <c:pt idx="444">
                  <c:v>7.3483999999999998</c:v>
                </c:pt>
                <c:pt idx="445">
                  <c:v>7.3483999999999998</c:v>
                </c:pt>
                <c:pt idx="446">
                  <c:v>7.3470000000000004</c:v>
                </c:pt>
                <c:pt idx="447">
                  <c:v>7.3437999999999999</c:v>
                </c:pt>
                <c:pt idx="448">
                  <c:v>7.3402000000000003</c:v>
                </c:pt>
                <c:pt idx="449">
                  <c:v>7.3326000000000002</c:v>
                </c:pt>
                <c:pt idx="450">
                  <c:v>7.3265000000000002</c:v>
                </c:pt>
                <c:pt idx="451">
                  <c:v>7.3261000000000003</c:v>
                </c:pt>
                <c:pt idx="452">
                  <c:v>7.3258000000000001</c:v>
                </c:pt>
                <c:pt idx="453">
                  <c:v>7.3255999999999997</c:v>
                </c:pt>
                <c:pt idx="454">
                  <c:v>7.3249000000000004</c:v>
                </c:pt>
                <c:pt idx="455">
                  <c:v>7.3242000000000003</c:v>
                </c:pt>
                <c:pt idx="456">
                  <c:v>7.3239000000000001</c:v>
                </c:pt>
                <c:pt idx="457">
                  <c:v>7.3234000000000004</c:v>
                </c:pt>
                <c:pt idx="458">
                  <c:v>7.3216000000000001</c:v>
                </c:pt>
                <c:pt idx="459">
                  <c:v>7.3193000000000001</c:v>
                </c:pt>
                <c:pt idx="460">
                  <c:v>7.3185000000000002</c:v>
                </c:pt>
                <c:pt idx="461">
                  <c:v>7.3182</c:v>
                </c:pt>
                <c:pt idx="462">
                  <c:v>7.3173000000000004</c:v>
                </c:pt>
                <c:pt idx="463">
                  <c:v>7.3163999999999998</c:v>
                </c:pt>
                <c:pt idx="464">
                  <c:v>7.3160999999999996</c:v>
                </c:pt>
                <c:pt idx="465">
                  <c:v>7.3159999999999998</c:v>
                </c:pt>
                <c:pt idx="466">
                  <c:v>7.3159000000000001</c:v>
                </c:pt>
                <c:pt idx="467">
                  <c:v>7.3156999999999996</c:v>
                </c:pt>
                <c:pt idx="468">
                  <c:v>7.3151999999999999</c:v>
                </c:pt>
                <c:pt idx="469">
                  <c:v>7.3137999999999996</c:v>
                </c:pt>
                <c:pt idx="470">
                  <c:v>7.3114999999999997</c:v>
                </c:pt>
                <c:pt idx="471">
                  <c:v>7.3097000000000003</c:v>
                </c:pt>
                <c:pt idx="472">
                  <c:v>7.3086000000000002</c:v>
                </c:pt>
                <c:pt idx="473">
                  <c:v>7.3076999999999996</c:v>
                </c:pt>
                <c:pt idx="474">
                  <c:v>7.3066000000000004</c:v>
                </c:pt>
                <c:pt idx="475">
                  <c:v>7.3041999999999998</c:v>
                </c:pt>
                <c:pt idx="476">
                  <c:v>7.3021000000000003</c:v>
                </c:pt>
                <c:pt idx="477">
                  <c:v>7.3006000000000002</c:v>
                </c:pt>
                <c:pt idx="478">
                  <c:v>7.2981999999999996</c:v>
                </c:pt>
                <c:pt idx="479">
                  <c:v>7.2957000000000001</c:v>
                </c:pt>
                <c:pt idx="480">
                  <c:v>7.2934000000000001</c:v>
                </c:pt>
                <c:pt idx="481">
                  <c:v>7.2916999999999996</c:v>
                </c:pt>
                <c:pt idx="482">
                  <c:v>7.2907999999999999</c:v>
                </c:pt>
                <c:pt idx="483">
                  <c:v>7.2891000000000004</c:v>
                </c:pt>
                <c:pt idx="484">
                  <c:v>7.2847999999999997</c:v>
                </c:pt>
                <c:pt idx="485">
                  <c:v>7.2812000000000001</c:v>
                </c:pt>
                <c:pt idx="486">
                  <c:v>7.2804000000000002</c:v>
                </c:pt>
                <c:pt idx="487">
                  <c:v>7.2803000000000004</c:v>
                </c:pt>
                <c:pt idx="488">
                  <c:v>7.2801999999999998</c:v>
                </c:pt>
                <c:pt idx="489">
                  <c:v>7.2798999999999996</c:v>
                </c:pt>
                <c:pt idx="490">
                  <c:v>7.2786</c:v>
                </c:pt>
                <c:pt idx="491">
                  <c:v>7.2751000000000001</c:v>
                </c:pt>
                <c:pt idx="492">
                  <c:v>7.2713999999999999</c:v>
                </c:pt>
                <c:pt idx="493">
                  <c:v>7.2691999999999997</c:v>
                </c:pt>
                <c:pt idx="494">
                  <c:v>7.2672999999999996</c:v>
                </c:pt>
                <c:pt idx="495">
                  <c:v>7.2653999999999996</c:v>
                </c:pt>
                <c:pt idx="496">
                  <c:v>7.2630999999999997</c:v>
                </c:pt>
                <c:pt idx="497">
                  <c:v>7.2606999999999999</c:v>
                </c:pt>
                <c:pt idx="498">
                  <c:v>7.2576999999999998</c:v>
                </c:pt>
                <c:pt idx="499">
                  <c:v>7.2553000000000001</c:v>
                </c:pt>
                <c:pt idx="500">
                  <c:v>7.2534000000000001</c:v>
                </c:pt>
                <c:pt idx="501">
                  <c:v>7.2512999999999996</c:v>
                </c:pt>
                <c:pt idx="502">
                  <c:v>7.2504999999999997</c:v>
                </c:pt>
                <c:pt idx="503">
                  <c:v>7.2504</c:v>
                </c:pt>
                <c:pt idx="504">
                  <c:v>7.2504</c:v>
                </c:pt>
                <c:pt idx="505">
                  <c:v>7.2503000000000002</c:v>
                </c:pt>
                <c:pt idx="506">
                  <c:v>7.2503000000000002</c:v>
                </c:pt>
                <c:pt idx="507">
                  <c:v>7.2503000000000002</c:v>
                </c:pt>
                <c:pt idx="508">
                  <c:v>7.2503000000000002</c:v>
                </c:pt>
                <c:pt idx="509">
                  <c:v>7.2500999999999998</c:v>
                </c:pt>
                <c:pt idx="510">
                  <c:v>7.2492999999999999</c:v>
                </c:pt>
                <c:pt idx="511">
                  <c:v>7.2481999999999998</c:v>
                </c:pt>
                <c:pt idx="512">
                  <c:v>7.2474999999999996</c:v>
                </c:pt>
                <c:pt idx="513">
                  <c:v>7.2469000000000001</c:v>
                </c:pt>
                <c:pt idx="514">
                  <c:v>7.2468000000000004</c:v>
                </c:pt>
                <c:pt idx="515">
                  <c:v>7.2466999999999997</c:v>
                </c:pt>
                <c:pt idx="516">
                  <c:v>7.2464000000000004</c:v>
                </c:pt>
                <c:pt idx="517">
                  <c:v>7.2461000000000002</c:v>
                </c:pt>
                <c:pt idx="518">
                  <c:v>7.2461000000000002</c:v>
                </c:pt>
                <c:pt idx="519">
                  <c:v>7.2462</c:v>
                </c:pt>
                <c:pt idx="520">
                  <c:v>7.2462</c:v>
                </c:pt>
                <c:pt idx="521">
                  <c:v>7.2461000000000002</c:v>
                </c:pt>
                <c:pt idx="522">
                  <c:v>7.2462</c:v>
                </c:pt>
                <c:pt idx="523">
                  <c:v>7.2464000000000004</c:v>
                </c:pt>
                <c:pt idx="524">
                  <c:v>7.2474999999999996</c:v>
                </c:pt>
                <c:pt idx="525">
                  <c:v>7.2481</c:v>
                </c:pt>
                <c:pt idx="526">
                  <c:v>7.2488999999999999</c:v>
                </c:pt>
                <c:pt idx="527">
                  <c:v>7.2533000000000003</c:v>
                </c:pt>
                <c:pt idx="528">
                  <c:v>7.2591999999999999</c:v>
                </c:pt>
                <c:pt idx="529">
                  <c:v>7.2602000000000002</c:v>
                </c:pt>
                <c:pt idx="530">
                  <c:v>7.2602000000000002</c:v>
                </c:pt>
                <c:pt idx="531">
                  <c:v>7.2591000000000001</c:v>
                </c:pt>
                <c:pt idx="532">
                  <c:v>7.2577999999999996</c:v>
                </c:pt>
                <c:pt idx="533">
                  <c:v>7.2553000000000001</c:v>
                </c:pt>
                <c:pt idx="534">
                  <c:v>7.2521000000000004</c:v>
                </c:pt>
                <c:pt idx="535">
                  <c:v>7.25</c:v>
                </c:pt>
                <c:pt idx="536">
                  <c:v>7.2446999999999999</c:v>
                </c:pt>
                <c:pt idx="537">
                  <c:v>7.2381000000000002</c:v>
                </c:pt>
                <c:pt idx="538">
                  <c:v>7.2313999999999998</c:v>
                </c:pt>
                <c:pt idx="539">
                  <c:v>7.2135999999999996</c:v>
                </c:pt>
                <c:pt idx="540">
                  <c:v>7.1962000000000002</c:v>
                </c:pt>
                <c:pt idx="541">
                  <c:v>7.1825999999999999</c:v>
                </c:pt>
                <c:pt idx="542">
                  <c:v>7.1673</c:v>
                </c:pt>
                <c:pt idx="543">
                  <c:v>7.1577000000000002</c:v>
                </c:pt>
                <c:pt idx="544">
                  <c:v>7.1509</c:v>
                </c:pt>
                <c:pt idx="545">
                  <c:v>7.1455000000000002</c:v>
                </c:pt>
                <c:pt idx="546">
                  <c:v>7.1368999999999998</c:v>
                </c:pt>
                <c:pt idx="547">
                  <c:v>7.1172000000000004</c:v>
                </c:pt>
                <c:pt idx="548">
                  <c:v>7.0960000000000001</c:v>
                </c:pt>
                <c:pt idx="549">
                  <c:v>7.0841000000000003</c:v>
                </c:pt>
                <c:pt idx="550">
                  <c:v>7.0770999999999997</c:v>
                </c:pt>
                <c:pt idx="551">
                  <c:v>7.0735999999999999</c:v>
                </c:pt>
                <c:pt idx="552">
                  <c:v>7.0732999999999997</c:v>
                </c:pt>
                <c:pt idx="553">
                  <c:v>7.0723000000000003</c:v>
                </c:pt>
                <c:pt idx="554">
                  <c:v>7.0702999999999996</c:v>
                </c:pt>
                <c:pt idx="555">
                  <c:v>7.0674000000000001</c:v>
                </c:pt>
                <c:pt idx="556">
                  <c:v>7.0640999999999998</c:v>
                </c:pt>
                <c:pt idx="557">
                  <c:v>7.0621999999999998</c:v>
                </c:pt>
                <c:pt idx="558">
                  <c:v>7.0616000000000003</c:v>
                </c:pt>
                <c:pt idx="559">
                  <c:v>7.0609999999999999</c:v>
                </c:pt>
                <c:pt idx="560">
                  <c:v>7.0585000000000004</c:v>
                </c:pt>
                <c:pt idx="561">
                  <c:v>7.0563000000000002</c:v>
                </c:pt>
                <c:pt idx="562">
                  <c:v>7.0556000000000001</c:v>
                </c:pt>
                <c:pt idx="563">
                  <c:v>7.0523999999999996</c:v>
                </c:pt>
                <c:pt idx="564">
                  <c:v>7.0480999999999998</c:v>
                </c:pt>
                <c:pt idx="565">
                  <c:v>7.0457999999999998</c:v>
                </c:pt>
                <c:pt idx="566">
                  <c:v>7.0435999999999996</c:v>
                </c:pt>
                <c:pt idx="567">
                  <c:v>7.0381999999999998</c:v>
                </c:pt>
                <c:pt idx="568">
                  <c:v>7.0326000000000004</c:v>
                </c:pt>
                <c:pt idx="569">
                  <c:v>7.0266999999999999</c:v>
                </c:pt>
                <c:pt idx="570">
                  <c:v>7.02</c:v>
                </c:pt>
                <c:pt idx="571">
                  <c:v>7.0171999999999999</c:v>
                </c:pt>
                <c:pt idx="572">
                  <c:v>7.0162000000000004</c:v>
                </c:pt>
                <c:pt idx="573">
                  <c:v>7.0152999999999999</c:v>
                </c:pt>
                <c:pt idx="574">
                  <c:v>7.0144000000000002</c:v>
                </c:pt>
                <c:pt idx="575">
                  <c:v>7.0125000000000002</c:v>
                </c:pt>
                <c:pt idx="576">
                  <c:v>7.0101000000000004</c:v>
                </c:pt>
                <c:pt idx="577">
                  <c:v>7.0076000000000001</c:v>
                </c:pt>
                <c:pt idx="578">
                  <c:v>7.0057999999999998</c:v>
                </c:pt>
                <c:pt idx="579">
                  <c:v>7.0056000000000003</c:v>
                </c:pt>
                <c:pt idx="580">
                  <c:v>7.0056000000000003</c:v>
                </c:pt>
                <c:pt idx="581">
                  <c:v>7.0056000000000003</c:v>
                </c:pt>
                <c:pt idx="582">
                  <c:v>7.0025000000000004</c:v>
                </c:pt>
                <c:pt idx="583">
                  <c:v>6.9951999999999996</c:v>
                </c:pt>
                <c:pt idx="584">
                  <c:v>6.9898999999999996</c:v>
                </c:pt>
                <c:pt idx="585">
                  <c:v>6.9885000000000002</c:v>
                </c:pt>
              </c:numCache>
            </c:numRef>
          </c:xVal>
          <c:yVal>
            <c:numRef>
              <c:f>'ctd dataset'!$E$576:$E$1161</c:f>
              <c:numCache>
                <c:formatCode>General</c:formatCode>
                <c:ptCount val="586"/>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pt idx="141">
                  <c:v>151</c:v>
                </c:pt>
                <c:pt idx="142">
                  <c:v>152</c:v>
                </c:pt>
                <c:pt idx="143">
                  <c:v>153</c:v>
                </c:pt>
                <c:pt idx="144">
                  <c:v>154</c:v>
                </c:pt>
                <c:pt idx="145">
                  <c:v>155</c:v>
                </c:pt>
                <c:pt idx="146">
                  <c:v>156</c:v>
                </c:pt>
                <c:pt idx="147">
                  <c:v>157</c:v>
                </c:pt>
                <c:pt idx="148">
                  <c:v>158</c:v>
                </c:pt>
                <c:pt idx="149">
                  <c:v>159</c:v>
                </c:pt>
                <c:pt idx="150">
                  <c:v>160</c:v>
                </c:pt>
                <c:pt idx="151">
                  <c:v>161</c:v>
                </c:pt>
                <c:pt idx="152">
                  <c:v>162</c:v>
                </c:pt>
                <c:pt idx="153">
                  <c:v>163</c:v>
                </c:pt>
                <c:pt idx="154">
                  <c:v>164</c:v>
                </c:pt>
                <c:pt idx="155">
                  <c:v>165</c:v>
                </c:pt>
                <c:pt idx="156">
                  <c:v>166</c:v>
                </c:pt>
                <c:pt idx="157">
                  <c:v>167</c:v>
                </c:pt>
                <c:pt idx="158">
                  <c:v>168</c:v>
                </c:pt>
                <c:pt idx="159">
                  <c:v>169</c:v>
                </c:pt>
                <c:pt idx="160">
                  <c:v>170</c:v>
                </c:pt>
                <c:pt idx="161">
                  <c:v>171</c:v>
                </c:pt>
                <c:pt idx="162">
                  <c:v>172</c:v>
                </c:pt>
                <c:pt idx="163">
                  <c:v>173</c:v>
                </c:pt>
                <c:pt idx="164">
                  <c:v>174</c:v>
                </c:pt>
                <c:pt idx="165">
                  <c:v>175</c:v>
                </c:pt>
                <c:pt idx="166">
                  <c:v>176</c:v>
                </c:pt>
                <c:pt idx="167">
                  <c:v>177</c:v>
                </c:pt>
                <c:pt idx="168">
                  <c:v>178</c:v>
                </c:pt>
                <c:pt idx="169">
                  <c:v>179</c:v>
                </c:pt>
                <c:pt idx="170">
                  <c:v>180</c:v>
                </c:pt>
                <c:pt idx="171">
                  <c:v>181</c:v>
                </c:pt>
                <c:pt idx="172">
                  <c:v>182</c:v>
                </c:pt>
                <c:pt idx="173">
                  <c:v>183</c:v>
                </c:pt>
                <c:pt idx="174">
                  <c:v>184</c:v>
                </c:pt>
                <c:pt idx="175">
                  <c:v>185</c:v>
                </c:pt>
                <c:pt idx="176">
                  <c:v>186</c:v>
                </c:pt>
                <c:pt idx="177">
                  <c:v>187</c:v>
                </c:pt>
                <c:pt idx="178">
                  <c:v>188</c:v>
                </c:pt>
                <c:pt idx="179">
                  <c:v>189</c:v>
                </c:pt>
                <c:pt idx="180">
                  <c:v>190</c:v>
                </c:pt>
                <c:pt idx="181">
                  <c:v>191</c:v>
                </c:pt>
                <c:pt idx="182">
                  <c:v>192</c:v>
                </c:pt>
                <c:pt idx="183">
                  <c:v>193</c:v>
                </c:pt>
                <c:pt idx="184">
                  <c:v>194</c:v>
                </c:pt>
                <c:pt idx="185">
                  <c:v>195</c:v>
                </c:pt>
                <c:pt idx="186">
                  <c:v>196</c:v>
                </c:pt>
                <c:pt idx="187">
                  <c:v>197</c:v>
                </c:pt>
                <c:pt idx="188">
                  <c:v>198</c:v>
                </c:pt>
                <c:pt idx="189">
                  <c:v>199</c:v>
                </c:pt>
                <c:pt idx="190">
                  <c:v>200</c:v>
                </c:pt>
                <c:pt idx="191">
                  <c:v>201</c:v>
                </c:pt>
                <c:pt idx="192">
                  <c:v>202</c:v>
                </c:pt>
                <c:pt idx="193">
                  <c:v>203</c:v>
                </c:pt>
                <c:pt idx="194">
                  <c:v>204</c:v>
                </c:pt>
                <c:pt idx="195">
                  <c:v>205</c:v>
                </c:pt>
                <c:pt idx="196">
                  <c:v>206</c:v>
                </c:pt>
                <c:pt idx="197">
                  <c:v>207</c:v>
                </c:pt>
                <c:pt idx="198">
                  <c:v>208</c:v>
                </c:pt>
                <c:pt idx="199">
                  <c:v>209</c:v>
                </c:pt>
                <c:pt idx="200">
                  <c:v>210</c:v>
                </c:pt>
                <c:pt idx="201">
                  <c:v>211</c:v>
                </c:pt>
                <c:pt idx="202">
                  <c:v>212</c:v>
                </c:pt>
                <c:pt idx="203">
                  <c:v>213</c:v>
                </c:pt>
                <c:pt idx="204">
                  <c:v>214</c:v>
                </c:pt>
                <c:pt idx="205">
                  <c:v>215</c:v>
                </c:pt>
                <c:pt idx="206">
                  <c:v>216</c:v>
                </c:pt>
                <c:pt idx="207">
                  <c:v>217</c:v>
                </c:pt>
                <c:pt idx="208">
                  <c:v>218</c:v>
                </c:pt>
                <c:pt idx="209">
                  <c:v>219</c:v>
                </c:pt>
                <c:pt idx="210">
                  <c:v>220</c:v>
                </c:pt>
                <c:pt idx="211">
                  <c:v>221</c:v>
                </c:pt>
                <c:pt idx="212">
                  <c:v>222</c:v>
                </c:pt>
                <c:pt idx="213">
                  <c:v>223</c:v>
                </c:pt>
                <c:pt idx="214">
                  <c:v>224</c:v>
                </c:pt>
                <c:pt idx="215">
                  <c:v>225</c:v>
                </c:pt>
                <c:pt idx="216">
                  <c:v>226</c:v>
                </c:pt>
                <c:pt idx="217">
                  <c:v>227</c:v>
                </c:pt>
                <c:pt idx="218">
                  <c:v>228</c:v>
                </c:pt>
                <c:pt idx="219">
                  <c:v>229</c:v>
                </c:pt>
                <c:pt idx="220">
                  <c:v>230</c:v>
                </c:pt>
                <c:pt idx="221">
                  <c:v>231</c:v>
                </c:pt>
                <c:pt idx="222">
                  <c:v>232</c:v>
                </c:pt>
                <c:pt idx="223">
                  <c:v>233</c:v>
                </c:pt>
                <c:pt idx="224">
                  <c:v>234</c:v>
                </c:pt>
                <c:pt idx="225">
                  <c:v>235</c:v>
                </c:pt>
                <c:pt idx="226">
                  <c:v>236</c:v>
                </c:pt>
                <c:pt idx="227">
                  <c:v>237</c:v>
                </c:pt>
                <c:pt idx="228">
                  <c:v>238</c:v>
                </c:pt>
                <c:pt idx="229">
                  <c:v>239</c:v>
                </c:pt>
                <c:pt idx="230">
                  <c:v>240</c:v>
                </c:pt>
                <c:pt idx="231">
                  <c:v>241</c:v>
                </c:pt>
                <c:pt idx="232">
                  <c:v>242</c:v>
                </c:pt>
                <c:pt idx="233">
                  <c:v>243</c:v>
                </c:pt>
                <c:pt idx="234">
                  <c:v>244</c:v>
                </c:pt>
                <c:pt idx="235">
                  <c:v>245</c:v>
                </c:pt>
                <c:pt idx="236">
                  <c:v>246</c:v>
                </c:pt>
                <c:pt idx="237">
                  <c:v>247</c:v>
                </c:pt>
                <c:pt idx="238">
                  <c:v>248</c:v>
                </c:pt>
                <c:pt idx="239">
                  <c:v>249</c:v>
                </c:pt>
                <c:pt idx="240">
                  <c:v>250</c:v>
                </c:pt>
                <c:pt idx="241">
                  <c:v>251</c:v>
                </c:pt>
                <c:pt idx="242">
                  <c:v>252</c:v>
                </c:pt>
                <c:pt idx="243">
                  <c:v>253</c:v>
                </c:pt>
                <c:pt idx="244">
                  <c:v>254</c:v>
                </c:pt>
                <c:pt idx="245">
                  <c:v>255</c:v>
                </c:pt>
                <c:pt idx="246">
                  <c:v>256</c:v>
                </c:pt>
                <c:pt idx="247">
                  <c:v>257</c:v>
                </c:pt>
                <c:pt idx="248">
                  <c:v>258</c:v>
                </c:pt>
                <c:pt idx="249">
                  <c:v>259</c:v>
                </c:pt>
                <c:pt idx="250">
                  <c:v>260</c:v>
                </c:pt>
                <c:pt idx="251">
                  <c:v>261</c:v>
                </c:pt>
                <c:pt idx="252">
                  <c:v>262</c:v>
                </c:pt>
                <c:pt idx="253">
                  <c:v>263</c:v>
                </c:pt>
                <c:pt idx="254">
                  <c:v>264</c:v>
                </c:pt>
                <c:pt idx="255">
                  <c:v>265</c:v>
                </c:pt>
                <c:pt idx="256">
                  <c:v>266</c:v>
                </c:pt>
                <c:pt idx="257">
                  <c:v>267</c:v>
                </c:pt>
                <c:pt idx="258">
                  <c:v>268</c:v>
                </c:pt>
                <c:pt idx="259">
                  <c:v>269</c:v>
                </c:pt>
                <c:pt idx="260">
                  <c:v>270</c:v>
                </c:pt>
                <c:pt idx="261">
                  <c:v>271</c:v>
                </c:pt>
                <c:pt idx="262">
                  <c:v>272</c:v>
                </c:pt>
                <c:pt idx="263">
                  <c:v>273</c:v>
                </c:pt>
                <c:pt idx="264">
                  <c:v>274</c:v>
                </c:pt>
                <c:pt idx="265">
                  <c:v>275</c:v>
                </c:pt>
                <c:pt idx="266">
                  <c:v>276</c:v>
                </c:pt>
                <c:pt idx="267">
                  <c:v>277</c:v>
                </c:pt>
                <c:pt idx="268">
                  <c:v>278</c:v>
                </c:pt>
                <c:pt idx="269">
                  <c:v>279</c:v>
                </c:pt>
                <c:pt idx="270">
                  <c:v>280</c:v>
                </c:pt>
                <c:pt idx="271">
                  <c:v>281</c:v>
                </c:pt>
                <c:pt idx="272">
                  <c:v>282</c:v>
                </c:pt>
                <c:pt idx="273">
                  <c:v>283</c:v>
                </c:pt>
                <c:pt idx="274">
                  <c:v>284</c:v>
                </c:pt>
                <c:pt idx="275">
                  <c:v>285</c:v>
                </c:pt>
                <c:pt idx="276">
                  <c:v>286</c:v>
                </c:pt>
                <c:pt idx="277">
                  <c:v>287</c:v>
                </c:pt>
                <c:pt idx="278">
                  <c:v>288</c:v>
                </c:pt>
                <c:pt idx="279">
                  <c:v>289</c:v>
                </c:pt>
                <c:pt idx="280">
                  <c:v>290</c:v>
                </c:pt>
                <c:pt idx="281">
                  <c:v>291</c:v>
                </c:pt>
                <c:pt idx="282">
                  <c:v>292</c:v>
                </c:pt>
                <c:pt idx="283">
                  <c:v>293</c:v>
                </c:pt>
                <c:pt idx="284">
                  <c:v>294</c:v>
                </c:pt>
                <c:pt idx="285">
                  <c:v>295</c:v>
                </c:pt>
                <c:pt idx="286">
                  <c:v>296</c:v>
                </c:pt>
                <c:pt idx="287">
                  <c:v>297</c:v>
                </c:pt>
                <c:pt idx="288">
                  <c:v>298</c:v>
                </c:pt>
                <c:pt idx="289">
                  <c:v>299</c:v>
                </c:pt>
                <c:pt idx="290">
                  <c:v>300</c:v>
                </c:pt>
                <c:pt idx="291">
                  <c:v>301</c:v>
                </c:pt>
                <c:pt idx="292">
                  <c:v>302</c:v>
                </c:pt>
                <c:pt idx="293">
                  <c:v>303</c:v>
                </c:pt>
                <c:pt idx="294">
                  <c:v>304</c:v>
                </c:pt>
                <c:pt idx="295">
                  <c:v>305</c:v>
                </c:pt>
                <c:pt idx="296">
                  <c:v>306</c:v>
                </c:pt>
                <c:pt idx="297">
                  <c:v>307</c:v>
                </c:pt>
                <c:pt idx="298">
                  <c:v>308</c:v>
                </c:pt>
                <c:pt idx="299">
                  <c:v>309</c:v>
                </c:pt>
                <c:pt idx="300">
                  <c:v>310</c:v>
                </c:pt>
                <c:pt idx="301">
                  <c:v>311</c:v>
                </c:pt>
                <c:pt idx="302">
                  <c:v>312</c:v>
                </c:pt>
                <c:pt idx="303">
                  <c:v>313</c:v>
                </c:pt>
                <c:pt idx="304">
                  <c:v>314</c:v>
                </c:pt>
                <c:pt idx="305">
                  <c:v>315</c:v>
                </c:pt>
                <c:pt idx="306">
                  <c:v>316</c:v>
                </c:pt>
                <c:pt idx="307">
                  <c:v>317</c:v>
                </c:pt>
                <c:pt idx="308">
                  <c:v>318</c:v>
                </c:pt>
                <c:pt idx="309">
                  <c:v>319</c:v>
                </c:pt>
                <c:pt idx="310">
                  <c:v>320</c:v>
                </c:pt>
                <c:pt idx="311">
                  <c:v>321</c:v>
                </c:pt>
                <c:pt idx="312">
                  <c:v>322</c:v>
                </c:pt>
                <c:pt idx="313">
                  <c:v>323</c:v>
                </c:pt>
                <c:pt idx="314">
                  <c:v>324</c:v>
                </c:pt>
                <c:pt idx="315">
                  <c:v>325</c:v>
                </c:pt>
                <c:pt idx="316">
                  <c:v>326</c:v>
                </c:pt>
                <c:pt idx="317">
                  <c:v>327</c:v>
                </c:pt>
                <c:pt idx="318">
                  <c:v>328</c:v>
                </c:pt>
                <c:pt idx="319">
                  <c:v>329</c:v>
                </c:pt>
                <c:pt idx="320">
                  <c:v>330</c:v>
                </c:pt>
                <c:pt idx="321">
                  <c:v>331</c:v>
                </c:pt>
                <c:pt idx="322">
                  <c:v>332</c:v>
                </c:pt>
                <c:pt idx="323">
                  <c:v>333</c:v>
                </c:pt>
                <c:pt idx="324">
                  <c:v>334</c:v>
                </c:pt>
                <c:pt idx="325">
                  <c:v>335</c:v>
                </c:pt>
                <c:pt idx="326">
                  <c:v>336</c:v>
                </c:pt>
                <c:pt idx="327">
                  <c:v>337</c:v>
                </c:pt>
                <c:pt idx="328">
                  <c:v>338</c:v>
                </c:pt>
                <c:pt idx="329">
                  <c:v>339</c:v>
                </c:pt>
                <c:pt idx="330">
                  <c:v>340</c:v>
                </c:pt>
                <c:pt idx="331">
                  <c:v>341</c:v>
                </c:pt>
                <c:pt idx="332">
                  <c:v>342</c:v>
                </c:pt>
                <c:pt idx="333">
                  <c:v>343</c:v>
                </c:pt>
                <c:pt idx="334">
                  <c:v>344</c:v>
                </c:pt>
                <c:pt idx="335">
                  <c:v>345</c:v>
                </c:pt>
                <c:pt idx="336">
                  <c:v>346</c:v>
                </c:pt>
                <c:pt idx="337">
                  <c:v>347</c:v>
                </c:pt>
                <c:pt idx="338">
                  <c:v>348</c:v>
                </c:pt>
                <c:pt idx="339">
                  <c:v>349</c:v>
                </c:pt>
                <c:pt idx="340">
                  <c:v>350</c:v>
                </c:pt>
                <c:pt idx="341">
                  <c:v>351</c:v>
                </c:pt>
                <c:pt idx="342">
                  <c:v>352</c:v>
                </c:pt>
                <c:pt idx="343">
                  <c:v>353</c:v>
                </c:pt>
                <c:pt idx="344">
                  <c:v>354</c:v>
                </c:pt>
                <c:pt idx="345">
                  <c:v>355</c:v>
                </c:pt>
                <c:pt idx="346">
                  <c:v>356</c:v>
                </c:pt>
                <c:pt idx="347">
                  <c:v>357</c:v>
                </c:pt>
                <c:pt idx="348">
                  <c:v>358</c:v>
                </c:pt>
                <c:pt idx="349">
                  <c:v>359</c:v>
                </c:pt>
                <c:pt idx="350">
                  <c:v>360</c:v>
                </c:pt>
                <c:pt idx="351">
                  <c:v>361</c:v>
                </c:pt>
                <c:pt idx="352">
                  <c:v>362</c:v>
                </c:pt>
                <c:pt idx="353">
                  <c:v>363</c:v>
                </c:pt>
                <c:pt idx="354">
                  <c:v>364</c:v>
                </c:pt>
                <c:pt idx="355">
                  <c:v>365</c:v>
                </c:pt>
                <c:pt idx="356">
                  <c:v>366</c:v>
                </c:pt>
                <c:pt idx="357">
                  <c:v>367</c:v>
                </c:pt>
                <c:pt idx="358">
                  <c:v>368</c:v>
                </c:pt>
                <c:pt idx="359">
                  <c:v>369</c:v>
                </c:pt>
                <c:pt idx="360">
                  <c:v>370</c:v>
                </c:pt>
                <c:pt idx="361">
                  <c:v>371</c:v>
                </c:pt>
                <c:pt idx="362">
                  <c:v>372</c:v>
                </c:pt>
                <c:pt idx="363">
                  <c:v>373</c:v>
                </c:pt>
                <c:pt idx="364">
                  <c:v>374</c:v>
                </c:pt>
                <c:pt idx="365">
                  <c:v>375</c:v>
                </c:pt>
                <c:pt idx="366">
                  <c:v>376</c:v>
                </c:pt>
                <c:pt idx="367">
                  <c:v>377</c:v>
                </c:pt>
                <c:pt idx="368">
                  <c:v>378</c:v>
                </c:pt>
                <c:pt idx="369">
                  <c:v>379</c:v>
                </c:pt>
                <c:pt idx="370">
                  <c:v>380</c:v>
                </c:pt>
                <c:pt idx="371">
                  <c:v>381</c:v>
                </c:pt>
                <c:pt idx="372">
                  <c:v>382</c:v>
                </c:pt>
                <c:pt idx="373">
                  <c:v>383</c:v>
                </c:pt>
                <c:pt idx="374">
                  <c:v>384</c:v>
                </c:pt>
                <c:pt idx="375">
                  <c:v>385</c:v>
                </c:pt>
                <c:pt idx="376">
                  <c:v>386</c:v>
                </c:pt>
                <c:pt idx="377">
                  <c:v>387</c:v>
                </c:pt>
                <c:pt idx="378">
                  <c:v>388</c:v>
                </c:pt>
                <c:pt idx="379">
                  <c:v>389</c:v>
                </c:pt>
                <c:pt idx="380">
                  <c:v>390</c:v>
                </c:pt>
                <c:pt idx="381">
                  <c:v>391</c:v>
                </c:pt>
                <c:pt idx="382">
                  <c:v>392</c:v>
                </c:pt>
                <c:pt idx="383">
                  <c:v>393</c:v>
                </c:pt>
                <c:pt idx="384">
                  <c:v>394</c:v>
                </c:pt>
                <c:pt idx="385">
                  <c:v>395</c:v>
                </c:pt>
                <c:pt idx="386">
                  <c:v>396</c:v>
                </c:pt>
                <c:pt idx="387">
                  <c:v>397</c:v>
                </c:pt>
                <c:pt idx="388">
                  <c:v>398</c:v>
                </c:pt>
                <c:pt idx="389">
                  <c:v>399</c:v>
                </c:pt>
                <c:pt idx="390">
                  <c:v>400</c:v>
                </c:pt>
                <c:pt idx="391">
                  <c:v>401</c:v>
                </c:pt>
                <c:pt idx="392">
                  <c:v>402</c:v>
                </c:pt>
                <c:pt idx="393">
                  <c:v>403</c:v>
                </c:pt>
                <c:pt idx="394">
                  <c:v>404</c:v>
                </c:pt>
                <c:pt idx="395">
                  <c:v>405</c:v>
                </c:pt>
                <c:pt idx="396">
                  <c:v>406</c:v>
                </c:pt>
                <c:pt idx="397">
                  <c:v>407</c:v>
                </c:pt>
                <c:pt idx="398">
                  <c:v>408</c:v>
                </c:pt>
                <c:pt idx="399">
                  <c:v>409</c:v>
                </c:pt>
                <c:pt idx="400">
                  <c:v>410</c:v>
                </c:pt>
                <c:pt idx="401">
                  <c:v>411</c:v>
                </c:pt>
                <c:pt idx="402">
                  <c:v>412</c:v>
                </c:pt>
                <c:pt idx="403">
                  <c:v>413</c:v>
                </c:pt>
                <c:pt idx="404">
                  <c:v>414</c:v>
                </c:pt>
                <c:pt idx="405">
                  <c:v>415</c:v>
                </c:pt>
                <c:pt idx="406">
                  <c:v>416</c:v>
                </c:pt>
                <c:pt idx="407">
                  <c:v>417</c:v>
                </c:pt>
                <c:pt idx="408">
                  <c:v>418</c:v>
                </c:pt>
                <c:pt idx="409">
                  <c:v>419</c:v>
                </c:pt>
                <c:pt idx="410">
                  <c:v>420</c:v>
                </c:pt>
                <c:pt idx="411">
                  <c:v>421</c:v>
                </c:pt>
                <c:pt idx="412">
                  <c:v>422</c:v>
                </c:pt>
                <c:pt idx="413">
                  <c:v>423</c:v>
                </c:pt>
                <c:pt idx="414">
                  <c:v>424</c:v>
                </c:pt>
                <c:pt idx="415">
                  <c:v>425</c:v>
                </c:pt>
                <c:pt idx="416">
                  <c:v>426</c:v>
                </c:pt>
                <c:pt idx="417">
                  <c:v>427</c:v>
                </c:pt>
                <c:pt idx="418">
                  <c:v>428</c:v>
                </c:pt>
                <c:pt idx="419">
                  <c:v>429</c:v>
                </c:pt>
                <c:pt idx="420">
                  <c:v>430</c:v>
                </c:pt>
                <c:pt idx="421">
                  <c:v>431</c:v>
                </c:pt>
                <c:pt idx="422">
                  <c:v>432</c:v>
                </c:pt>
                <c:pt idx="423">
                  <c:v>433</c:v>
                </c:pt>
                <c:pt idx="424">
                  <c:v>434</c:v>
                </c:pt>
                <c:pt idx="425">
                  <c:v>435</c:v>
                </c:pt>
                <c:pt idx="426">
                  <c:v>436</c:v>
                </c:pt>
                <c:pt idx="427">
                  <c:v>437</c:v>
                </c:pt>
                <c:pt idx="428">
                  <c:v>438</c:v>
                </c:pt>
                <c:pt idx="429">
                  <c:v>439</c:v>
                </c:pt>
                <c:pt idx="430">
                  <c:v>440</c:v>
                </c:pt>
                <c:pt idx="431">
                  <c:v>441</c:v>
                </c:pt>
                <c:pt idx="432">
                  <c:v>442</c:v>
                </c:pt>
                <c:pt idx="433">
                  <c:v>443</c:v>
                </c:pt>
                <c:pt idx="434">
                  <c:v>444</c:v>
                </c:pt>
                <c:pt idx="435">
                  <c:v>445</c:v>
                </c:pt>
                <c:pt idx="436">
                  <c:v>446</c:v>
                </c:pt>
                <c:pt idx="437">
                  <c:v>447</c:v>
                </c:pt>
                <c:pt idx="438">
                  <c:v>448</c:v>
                </c:pt>
                <c:pt idx="439">
                  <c:v>449</c:v>
                </c:pt>
                <c:pt idx="440">
                  <c:v>450</c:v>
                </c:pt>
                <c:pt idx="441">
                  <c:v>451</c:v>
                </c:pt>
                <c:pt idx="442">
                  <c:v>452</c:v>
                </c:pt>
                <c:pt idx="443">
                  <c:v>453</c:v>
                </c:pt>
                <c:pt idx="444">
                  <c:v>454</c:v>
                </c:pt>
                <c:pt idx="445">
                  <c:v>455</c:v>
                </c:pt>
                <c:pt idx="446">
                  <c:v>456</c:v>
                </c:pt>
                <c:pt idx="447">
                  <c:v>457</c:v>
                </c:pt>
                <c:pt idx="448">
                  <c:v>458</c:v>
                </c:pt>
                <c:pt idx="449">
                  <c:v>459</c:v>
                </c:pt>
                <c:pt idx="450">
                  <c:v>460</c:v>
                </c:pt>
                <c:pt idx="451">
                  <c:v>461</c:v>
                </c:pt>
                <c:pt idx="452">
                  <c:v>462</c:v>
                </c:pt>
                <c:pt idx="453">
                  <c:v>463</c:v>
                </c:pt>
                <c:pt idx="454">
                  <c:v>464</c:v>
                </c:pt>
                <c:pt idx="455">
                  <c:v>465</c:v>
                </c:pt>
                <c:pt idx="456">
                  <c:v>466</c:v>
                </c:pt>
                <c:pt idx="457">
                  <c:v>467</c:v>
                </c:pt>
                <c:pt idx="458">
                  <c:v>468</c:v>
                </c:pt>
                <c:pt idx="459">
                  <c:v>469</c:v>
                </c:pt>
                <c:pt idx="460">
                  <c:v>470</c:v>
                </c:pt>
                <c:pt idx="461">
                  <c:v>471</c:v>
                </c:pt>
                <c:pt idx="462">
                  <c:v>472</c:v>
                </c:pt>
                <c:pt idx="463">
                  <c:v>473</c:v>
                </c:pt>
                <c:pt idx="464">
                  <c:v>474</c:v>
                </c:pt>
                <c:pt idx="465">
                  <c:v>475</c:v>
                </c:pt>
                <c:pt idx="466">
                  <c:v>476</c:v>
                </c:pt>
                <c:pt idx="467">
                  <c:v>477</c:v>
                </c:pt>
                <c:pt idx="468">
                  <c:v>478</c:v>
                </c:pt>
                <c:pt idx="469">
                  <c:v>479</c:v>
                </c:pt>
                <c:pt idx="470">
                  <c:v>480</c:v>
                </c:pt>
                <c:pt idx="471">
                  <c:v>481</c:v>
                </c:pt>
                <c:pt idx="472">
                  <c:v>482</c:v>
                </c:pt>
                <c:pt idx="473">
                  <c:v>483</c:v>
                </c:pt>
                <c:pt idx="474">
                  <c:v>484</c:v>
                </c:pt>
                <c:pt idx="475">
                  <c:v>485</c:v>
                </c:pt>
                <c:pt idx="476">
                  <c:v>486</c:v>
                </c:pt>
                <c:pt idx="477">
                  <c:v>487</c:v>
                </c:pt>
                <c:pt idx="478">
                  <c:v>488</c:v>
                </c:pt>
                <c:pt idx="479">
                  <c:v>489</c:v>
                </c:pt>
                <c:pt idx="480">
                  <c:v>490</c:v>
                </c:pt>
                <c:pt idx="481">
                  <c:v>491</c:v>
                </c:pt>
                <c:pt idx="482">
                  <c:v>492</c:v>
                </c:pt>
                <c:pt idx="483">
                  <c:v>493</c:v>
                </c:pt>
                <c:pt idx="484">
                  <c:v>494</c:v>
                </c:pt>
                <c:pt idx="485">
                  <c:v>495</c:v>
                </c:pt>
                <c:pt idx="486">
                  <c:v>496</c:v>
                </c:pt>
                <c:pt idx="487">
                  <c:v>497</c:v>
                </c:pt>
                <c:pt idx="488">
                  <c:v>498</c:v>
                </c:pt>
                <c:pt idx="489">
                  <c:v>499</c:v>
                </c:pt>
                <c:pt idx="490">
                  <c:v>500</c:v>
                </c:pt>
                <c:pt idx="491">
                  <c:v>501</c:v>
                </c:pt>
                <c:pt idx="492">
                  <c:v>502</c:v>
                </c:pt>
                <c:pt idx="493">
                  <c:v>503</c:v>
                </c:pt>
                <c:pt idx="494">
                  <c:v>504</c:v>
                </c:pt>
                <c:pt idx="495">
                  <c:v>505</c:v>
                </c:pt>
                <c:pt idx="496">
                  <c:v>506</c:v>
                </c:pt>
                <c:pt idx="497">
                  <c:v>507</c:v>
                </c:pt>
                <c:pt idx="498">
                  <c:v>508</c:v>
                </c:pt>
                <c:pt idx="499">
                  <c:v>509</c:v>
                </c:pt>
                <c:pt idx="500">
                  <c:v>510</c:v>
                </c:pt>
                <c:pt idx="501">
                  <c:v>511</c:v>
                </c:pt>
                <c:pt idx="502">
                  <c:v>512</c:v>
                </c:pt>
                <c:pt idx="503">
                  <c:v>513</c:v>
                </c:pt>
                <c:pt idx="504">
                  <c:v>514</c:v>
                </c:pt>
                <c:pt idx="505">
                  <c:v>515</c:v>
                </c:pt>
                <c:pt idx="506">
                  <c:v>516</c:v>
                </c:pt>
                <c:pt idx="507">
                  <c:v>517</c:v>
                </c:pt>
                <c:pt idx="508">
                  <c:v>518</c:v>
                </c:pt>
                <c:pt idx="509">
                  <c:v>519</c:v>
                </c:pt>
                <c:pt idx="510">
                  <c:v>520</c:v>
                </c:pt>
                <c:pt idx="511">
                  <c:v>521</c:v>
                </c:pt>
                <c:pt idx="512">
                  <c:v>522</c:v>
                </c:pt>
                <c:pt idx="513">
                  <c:v>523</c:v>
                </c:pt>
                <c:pt idx="514">
                  <c:v>524</c:v>
                </c:pt>
                <c:pt idx="515">
                  <c:v>525</c:v>
                </c:pt>
                <c:pt idx="516">
                  <c:v>526</c:v>
                </c:pt>
                <c:pt idx="517">
                  <c:v>527</c:v>
                </c:pt>
                <c:pt idx="518">
                  <c:v>528</c:v>
                </c:pt>
                <c:pt idx="519">
                  <c:v>529</c:v>
                </c:pt>
                <c:pt idx="520">
                  <c:v>530</c:v>
                </c:pt>
                <c:pt idx="521">
                  <c:v>531</c:v>
                </c:pt>
                <c:pt idx="522">
                  <c:v>532</c:v>
                </c:pt>
                <c:pt idx="523">
                  <c:v>533</c:v>
                </c:pt>
                <c:pt idx="524">
                  <c:v>534</c:v>
                </c:pt>
                <c:pt idx="525">
                  <c:v>535</c:v>
                </c:pt>
                <c:pt idx="526">
                  <c:v>536</c:v>
                </c:pt>
                <c:pt idx="527">
                  <c:v>537</c:v>
                </c:pt>
                <c:pt idx="528">
                  <c:v>538</c:v>
                </c:pt>
                <c:pt idx="529">
                  <c:v>539</c:v>
                </c:pt>
                <c:pt idx="530">
                  <c:v>540</c:v>
                </c:pt>
                <c:pt idx="531">
                  <c:v>541</c:v>
                </c:pt>
                <c:pt idx="532">
                  <c:v>542</c:v>
                </c:pt>
                <c:pt idx="533">
                  <c:v>543</c:v>
                </c:pt>
                <c:pt idx="534">
                  <c:v>544</c:v>
                </c:pt>
                <c:pt idx="535">
                  <c:v>545</c:v>
                </c:pt>
                <c:pt idx="536">
                  <c:v>546</c:v>
                </c:pt>
                <c:pt idx="537">
                  <c:v>547</c:v>
                </c:pt>
                <c:pt idx="538">
                  <c:v>548</c:v>
                </c:pt>
                <c:pt idx="539">
                  <c:v>549</c:v>
                </c:pt>
                <c:pt idx="540">
                  <c:v>550</c:v>
                </c:pt>
                <c:pt idx="541">
                  <c:v>551</c:v>
                </c:pt>
                <c:pt idx="542">
                  <c:v>552</c:v>
                </c:pt>
                <c:pt idx="543">
                  <c:v>553</c:v>
                </c:pt>
                <c:pt idx="544">
                  <c:v>554</c:v>
                </c:pt>
                <c:pt idx="545">
                  <c:v>555</c:v>
                </c:pt>
                <c:pt idx="546">
                  <c:v>556</c:v>
                </c:pt>
                <c:pt idx="547">
                  <c:v>557</c:v>
                </c:pt>
                <c:pt idx="548">
                  <c:v>558</c:v>
                </c:pt>
                <c:pt idx="549">
                  <c:v>559</c:v>
                </c:pt>
                <c:pt idx="550">
                  <c:v>560</c:v>
                </c:pt>
                <c:pt idx="551">
                  <c:v>561</c:v>
                </c:pt>
                <c:pt idx="552">
                  <c:v>562</c:v>
                </c:pt>
                <c:pt idx="553">
                  <c:v>563</c:v>
                </c:pt>
                <c:pt idx="554">
                  <c:v>564</c:v>
                </c:pt>
                <c:pt idx="555">
                  <c:v>565</c:v>
                </c:pt>
                <c:pt idx="556">
                  <c:v>566</c:v>
                </c:pt>
                <c:pt idx="557">
                  <c:v>567</c:v>
                </c:pt>
                <c:pt idx="558">
                  <c:v>568</c:v>
                </c:pt>
                <c:pt idx="559">
                  <c:v>569</c:v>
                </c:pt>
                <c:pt idx="560">
                  <c:v>570</c:v>
                </c:pt>
                <c:pt idx="561">
                  <c:v>571</c:v>
                </c:pt>
                <c:pt idx="562">
                  <c:v>572</c:v>
                </c:pt>
                <c:pt idx="563">
                  <c:v>573</c:v>
                </c:pt>
                <c:pt idx="564">
                  <c:v>574</c:v>
                </c:pt>
                <c:pt idx="565">
                  <c:v>575</c:v>
                </c:pt>
                <c:pt idx="566">
                  <c:v>576</c:v>
                </c:pt>
                <c:pt idx="567">
                  <c:v>577</c:v>
                </c:pt>
                <c:pt idx="568">
                  <c:v>578</c:v>
                </c:pt>
                <c:pt idx="569">
                  <c:v>579</c:v>
                </c:pt>
                <c:pt idx="570">
                  <c:v>580</c:v>
                </c:pt>
                <c:pt idx="571">
                  <c:v>581</c:v>
                </c:pt>
                <c:pt idx="572">
                  <c:v>582</c:v>
                </c:pt>
                <c:pt idx="573">
                  <c:v>583</c:v>
                </c:pt>
                <c:pt idx="574">
                  <c:v>584</c:v>
                </c:pt>
                <c:pt idx="575">
                  <c:v>585</c:v>
                </c:pt>
                <c:pt idx="576">
                  <c:v>586</c:v>
                </c:pt>
                <c:pt idx="577">
                  <c:v>587</c:v>
                </c:pt>
                <c:pt idx="578">
                  <c:v>588</c:v>
                </c:pt>
                <c:pt idx="579">
                  <c:v>589</c:v>
                </c:pt>
                <c:pt idx="580">
                  <c:v>590</c:v>
                </c:pt>
                <c:pt idx="581">
                  <c:v>591</c:v>
                </c:pt>
                <c:pt idx="582">
                  <c:v>592</c:v>
                </c:pt>
                <c:pt idx="583">
                  <c:v>593</c:v>
                </c:pt>
                <c:pt idx="584">
                  <c:v>594</c:v>
                </c:pt>
                <c:pt idx="585">
                  <c:v>595</c:v>
                </c:pt>
              </c:numCache>
            </c:numRef>
          </c:yVal>
        </c:ser>
        <c:ser>
          <c:idx val="2"/>
          <c:order val="2"/>
          <c:tx>
            <c:v>Temperature cast 36</c:v>
          </c:tx>
          <c:spPr>
            <a:ln w="28575">
              <a:noFill/>
            </a:ln>
          </c:spPr>
          <c:marker>
            <c:symbol val="triangle"/>
            <c:size val="4"/>
          </c:marker>
          <c:xVal>
            <c:numRef>
              <c:f>'ctd dataset'!$F$1162:$F$1745</c:f>
              <c:numCache>
                <c:formatCode>0.00</c:formatCode>
                <c:ptCount val="584"/>
                <c:pt idx="0">
                  <c:v>9.1420999999999992</c:v>
                </c:pt>
                <c:pt idx="1">
                  <c:v>9.1425999999999998</c:v>
                </c:pt>
                <c:pt idx="2">
                  <c:v>9.1454000000000004</c:v>
                </c:pt>
                <c:pt idx="3">
                  <c:v>9.1471</c:v>
                </c:pt>
                <c:pt idx="4">
                  <c:v>9.1478999999999999</c:v>
                </c:pt>
                <c:pt idx="5">
                  <c:v>9.1479999999999997</c:v>
                </c:pt>
                <c:pt idx="6">
                  <c:v>9.1485000000000003</c:v>
                </c:pt>
                <c:pt idx="7">
                  <c:v>9.1485000000000003</c:v>
                </c:pt>
                <c:pt idx="8">
                  <c:v>9.1387</c:v>
                </c:pt>
                <c:pt idx="9">
                  <c:v>9.1273</c:v>
                </c:pt>
                <c:pt idx="10">
                  <c:v>9.1264000000000003</c:v>
                </c:pt>
                <c:pt idx="11">
                  <c:v>9.1250999999999998</c:v>
                </c:pt>
                <c:pt idx="12">
                  <c:v>9.1003000000000007</c:v>
                </c:pt>
                <c:pt idx="13">
                  <c:v>9.0490999999999993</c:v>
                </c:pt>
                <c:pt idx="14">
                  <c:v>9.0227000000000004</c:v>
                </c:pt>
                <c:pt idx="15">
                  <c:v>9.0037000000000003</c:v>
                </c:pt>
                <c:pt idx="16">
                  <c:v>8.9833999999999996</c:v>
                </c:pt>
                <c:pt idx="17">
                  <c:v>8.9786999999999999</c:v>
                </c:pt>
                <c:pt idx="18">
                  <c:v>8.9763000000000002</c:v>
                </c:pt>
                <c:pt idx="19">
                  <c:v>8.9740000000000002</c:v>
                </c:pt>
                <c:pt idx="20">
                  <c:v>8.9709000000000003</c:v>
                </c:pt>
                <c:pt idx="21">
                  <c:v>8.9700000000000006</c:v>
                </c:pt>
                <c:pt idx="22">
                  <c:v>8.9700000000000006</c:v>
                </c:pt>
                <c:pt idx="23">
                  <c:v>8.9697999999999993</c:v>
                </c:pt>
                <c:pt idx="24">
                  <c:v>8.9696999999999996</c:v>
                </c:pt>
                <c:pt idx="25">
                  <c:v>8.968</c:v>
                </c:pt>
                <c:pt idx="26">
                  <c:v>8.9662000000000006</c:v>
                </c:pt>
                <c:pt idx="27">
                  <c:v>8.9649999999999999</c:v>
                </c:pt>
                <c:pt idx="28">
                  <c:v>8.9644999999999992</c:v>
                </c:pt>
                <c:pt idx="29">
                  <c:v>8.9635999999999996</c:v>
                </c:pt>
                <c:pt idx="30">
                  <c:v>8.9627999999999997</c:v>
                </c:pt>
                <c:pt idx="31">
                  <c:v>8.9616000000000007</c:v>
                </c:pt>
                <c:pt idx="32">
                  <c:v>8.9588999999999999</c:v>
                </c:pt>
                <c:pt idx="33">
                  <c:v>8.9565000000000001</c:v>
                </c:pt>
                <c:pt idx="34">
                  <c:v>8.9543999999999997</c:v>
                </c:pt>
                <c:pt idx="35">
                  <c:v>8.9513999999999996</c:v>
                </c:pt>
                <c:pt idx="36">
                  <c:v>8.9491999999999994</c:v>
                </c:pt>
                <c:pt idx="37">
                  <c:v>8.9481000000000002</c:v>
                </c:pt>
                <c:pt idx="38">
                  <c:v>8.9478000000000009</c:v>
                </c:pt>
                <c:pt idx="39">
                  <c:v>8.9479000000000006</c:v>
                </c:pt>
                <c:pt idx="40">
                  <c:v>8.9479000000000006</c:v>
                </c:pt>
                <c:pt idx="41">
                  <c:v>8.9479000000000006</c:v>
                </c:pt>
                <c:pt idx="42">
                  <c:v>8.9476999999999993</c:v>
                </c:pt>
                <c:pt idx="43">
                  <c:v>8.9467999999999996</c:v>
                </c:pt>
                <c:pt idx="44">
                  <c:v>8.9453999999999994</c:v>
                </c:pt>
                <c:pt idx="45">
                  <c:v>8.9444999999999997</c:v>
                </c:pt>
                <c:pt idx="46">
                  <c:v>8.9438999999999993</c:v>
                </c:pt>
                <c:pt idx="47">
                  <c:v>8.9428999999999998</c:v>
                </c:pt>
                <c:pt idx="48">
                  <c:v>8.9410000000000007</c:v>
                </c:pt>
                <c:pt idx="49">
                  <c:v>8.9377999999999993</c:v>
                </c:pt>
                <c:pt idx="50">
                  <c:v>8.9324999999999992</c:v>
                </c:pt>
                <c:pt idx="51">
                  <c:v>8.9262999999999995</c:v>
                </c:pt>
                <c:pt idx="52">
                  <c:v>8.9223999999999997</c:v>
                </c:pt>
                <c:pt idx="53">
                  <c:v>8.9200999999999997</c:v>
                </c:pt>
                <c:pt idx="54">
                  <c:v>8.9174000000000007</c:v>
                </c:pt>
                <c:pt idx="55">
                  <c:v>8.9138000000000002</c:v>
                </c:pt>
                <c:pt idx="56">
                  <c:v>8.8987999999999996</c:v>
                </c:pt>
                <c:pt idx="57">
                  <c:v>8.8731000000000009</c:v>
                </c:pt>
                <c:pt idx="58">
                  <c:v>8.8524999999999991</c:v>
                </c:pt>
                <c:pt idx="59">
                  <c:v>8.8422999999999998</c:v>
                </c:pt>
                <c:pt idx="60">
                  <c:v>8.8371999999999993</c:v>
                </c:pt>
                <c:pt idx="61">
                  <c:v>8.8276000000000003</c:v>
                </c:pt>
                <c:pt idx="62">
                  <c:v>8.8187999999999995</c:v>
                </c:pt>
                <c:pt idx="63">
                  <c:v>8.8138000000000005</c:v>
                </c:pt>
                <c:pt idx="64">
                  <c:v>8.7994000000000003</c:v>
                </c:pt>
                <c:pt idx="65">
                  <c:v>8.7827999999999999</c:v>
                </c:pt>
                <c:pt idx="66">
                  <c:v>8.7638999999999996</c:v>
                </c:pt>
                <c:pt idx="67">
                  <c:v>8.7447999999999997</c:v>
                </c:pt>
                <c:pt idx="68">
                  <c:v>8.7326999999999995</c:v>
                </c:pt>
                <c:pt idx="69">
                  <c:v>8.7204999999999995</c:v>
                </c:pt>
                <c:pt idx="70">
                  <c:v>8.7098999999999993</c:v>
                </c:pt>
                <c:pt idx="71">
                  <c:v>8.7027000000000001</c:v>
                </c:pt>
                <c:pt idx="72">
                  <c:v>8.6902000000000008</c:v>
                </c:pt>
                <c:pt idx="73">
                  <c:v>8.6722999999999999</c:v>
                </c:pt>
                <c:pt idx="74">
                  <c:v>8.6603999999999992</c:v>
                </c:pt>
                <c:pt idx="75">
                  <c:v>8.6479999999999997</c:v>
                </c:pt>
                <c:pt idx="76">
                  <c:v>8.6356999999999999</c:v>
                </c:pt>
                <c:pt idx="77">
                  <c:v>8.6278000000000006</c:v>
                </c:pt>
                <c:pt idx="78">
                  <c:v>8.6171000000000006</c:v>
                </c:pt>
                <c:pt idx="79">
                  <c:v>8.6065000000000005</c:v>
                </c:pt>
                <c:pt idx="80">
                  <c:v>8.5990000000000002</c:v>
                </c:pt>
                <c:pt idx="81">
                  <c:v>8.5939999999999994</c:v>
                </c:pt>
                <c:pt idx="82">
                  <c:v>8.5902999999999992</c:v>
                </c:pt>
                <c:pt idx="83">
                  <c:v>8.5876000000000001</c:v>
                </c:pt>
                <c:pt idx="84">
                  <c:v>8.5875000000000004</c:v>
                </c:pt>
                <c:pt idx="85">
                  <c:v>8.5871999999999993</c:v>
                </c:pt>
                <c:pt idx="86">
                  <c:v>8.5876000000000001</c:v>
                </c:pt>
                <c:pt idx="87">
                  <c:v>8.5882000000000005</c:v>
                </c:pt>
                <c:pt idx="88">
                  <c:v>8.5874000000000006</c:v>
                </c:pt>
                <c:pt idx="89">
                  <c:v>8.5867000000000004</c:v>
                </c:pt>
                <c:pt idx="90">
                  <c:v>8.5832999999999995</c:v>
                </c:pt>
                <c:pt idx="91">
                  <c:v>8.5803999999999991</c:v>
                </c:pt>
                <c:pt idx="92">
                  <c:v>8.5770999999999997</c:v>
                </c:pt>
                <c:pt idx="93">
                  <c:v>8.5745000000000005</c:v>
                </c:pt>
                <c:pt idx="94">
                  <c:v>8.5725999999999996</c:v>
                </c:pt>
                <c:pt idx="95">
                  <c:v>8.5716000000000001</c:v>
                </c:pt>
                <c:pt idx="96">
                  <c:v>8.5714000000000006</c:v>
                </c:pt>
                <c:pt idx="97">
                  <c:v>8.5713000000000008</c:v>
                </c:pt>
                <c:pt idx="98">
                  <c:v>8.5709</c:v>
                </c:pt>
                <c:pt idx="99">
                  <c:v>8.5678000000000001</c:v>
                </c:pt>
                <c:pt idx="100">
                  <c:v>8.5626999999999995</c:v>
                </c:pt>
                <c:pt idx="101">
                  <c:v>8.5594999999999999</c:v>
                </c:pt>
                <c:pt idx="102">
                  <c:v>8.5574999999999992</c:v>
                </c:pt>
                <c:pt idx="103">
                  <c:v>8.5556999999999999</c:v>
                </c:pt>
                <c:pt idx="104">
                  <c:v>8.5538000000000007</c:v>
                </c:pt>
                <c:pt idx="105">
                  <c:v>8.5496999999999996</c:v>
                </c:pt>
                <c:pt idx="106">
                  <c:v>8.5449000000000002</c:v>
                </c:pt>
                <c:pt idx="107">
                  <c:v>8.5417000000000005</c:v>
                </c:pt>
                <c:pt idx="108">
                  <c:v>8.5366999999999997</c:v>
                </c:pt>
                <c:pt idx="109">
                  <c:v>8.5309000000000008</c:v>
                </c:pt>
                <c:pt idx="110">
                  <c:v>8.5236999999999998</c:v>
                </c:pt>
                <c:pt idx="111">
                  <c:v>8.5181000000000004</c:v>
                </c:pt>
                <c:pt idx="112">
                  <c:v>8.5145</c:v>
                </c:pt>
                <c:pt idx="113">
                  <c:v>8.5069999999999997</c:v>
                </c:pt>
                <c:pt idx="114">
                  <c:v>8.5010999999999992</c:v>
                </c:pt>
                <c:pt idx="115">
                  <c:v>8.4969999999999999</c:v>
                </c:pt>
                <c:pt idx="116">
                  <c:v>8.4923000000000002</c:v>
                </c:pt>
                <c:pt idx="117">
                  <c:v>8.4869000000000003</c:v>
                </c:pt>
                <c:pt idx="118">
                  <c:v>8.4824999999999999</c:v>
                </c:pt>
                <c:pt idx="119">
                  <c:v>8.4814000000000007</c:v>
                </c:pt>
                <c:pt idx="120">
                  <c:v>8.4735999999999994</c:v>
                </c:pt>
                <c:pt idx="121">
                  <c:v>8.4606999999999992</c:v>
                </c:pt>
                <c:pt idx="122">
                  <c:v>8.4522999999999993</c:v>
                </c:pt>
                <c:pt idx="123">
                  <c:v>8.4478000000000009</c:v>
                </c:pt>
                <c:pt idx="124">
                  <c:v>8.4453999999999994</c:v>
                </c:pt>
                <c:pt idx="125">
                  <c:v>8.4428000000000001</c:v>
                </c:pt>
                <c:pt idx="126">
                  <c:v>8.4398999999999997</c:v>
                </c:pt>
                <c:pt idx="127">
                  <c:v>8.4373000000000005</c:v>
                </c:pt>
                <c:pt idx="128">
                  <c:v>8.4341000000000008</c:v>
                </c:pt>
                <c:pt idx="129">
                  <c:v>8.4300999999999995</c:v>
                </c:pt>
                <c:pt idx="130">
                  <c:v>8.4151000000000007</c:v>
                </c:pt>
                <c:pt idx="131">
                  <c:v>8.3945000000000007</c:v>
                </c:pt>
                <c:pt idx="132">
                  <c:v>8.3842999999999996</c:v>
                </c:pt>
                <c:pt idx="133">
                  <c:v>8.3826999999999998</c:v>
                </c:pt>
                <c:pt idx="134">
                  <c:v>8.3826999999999998</c:v>
                </c:pt>
                <c:pt idx="135">
                  <c:v>8.3828999999999994</c:v>
                </c:pt>
                <c:pt idx="136">
                  <c:v>8.3831000000000007</c:v>
                </c:pt>
                <c:pt idx="137">
                  <c:v>8.3833000000000002</c:v>
                </c:pt>
                <c:pt idx="138">
                  <c:v>8.3833000000000002</c:v>
                </c:pt>
                <c:pt idx="139">
                  <c:v>8.3833000000000002</c:v>
                </c:pt>
                <c:pt idx="140">
                  <c:v>8.3833000000000002</c:v>
                </c:pt>
                <c:pt idx="141">
                  <c:v>8.3818999999999999</c:v>
                </c:pt>
                <c:pt idx="142">
                  <c:v>8.3780999999999999</c:v>
                </c:pt>
                <c:pt idx="143">
                  <c:v>8.3679000000000006</c:v>
                </c:pt>
                <c:pt idx="144">
                  <c:v>8.3482000000000003</c:v>
                </c:pt>
                <c:pt idx="145">
                  <c:v>8.3317999999999994</c:v>
                </c:pt>
                <c:pt idx="146">
                  <c:v>8.3261000000000003</c:v>
                </c:pt>
                <c:pt idx="147">
                  <c:v>8.3158999999999992</c:v>
                </c:pt>
                <c:pt idx="148">
                  <c:v>8.3059999999999992</c:v>
                </c:pt>
                <c:pt idx="149">
                  <c:v>8.3042999999999996</c:v>
                </c:pt>
                <c:pt idx="150">
                  <c:v>8.3035999999999994</c:v>
                </c:pt>
                <c:pt idx="151">
                  <c:v>8.2996999999999996</c:v>
                </c:pt>
                <c:pt idx="152">
                  <c:v>8.2944999999999993</c:v>
                </c:pt>
                <c:pt idx="153">
                  <c:v>8.2919999999999998</c:v>
                </c:pt>
                <c:pt idx="154">
                  <c:v>8.2889999999999997</c:v>
                </c:pt>
                <c:pt idx="155">
                  <c:v>8.2852999999999994</c:v>
                </c:pt>
                <c:pt idx="156">
                  <c:v>8.2797999999999998</c:v>
                </c:pt>
                <c:pt idx="157">
                  <c:v>8.2730999999999995</c:v>
                </c:pt>
                <c:pt idx="158">
                  <c:v>8.2629000000000001</c:v>
                </c:pt>
                <c:pt idx="159">
                  <c:v>8.2530999999999999</c:v>
                </c:pt>
                <c:pt idx="160">
                  <c:v>8.2504000000000008</c:v>
                </c:pt>
                <c:pt idx="161">
                  <c:v>8.2461000000000002</c:v>
                </c:pt>
                <c:pt idx="162">
                  <c:v>8.2388999999999992</c:v>
                </c:pt>
                <c:pt idx="163">
                  <c:v>8.2348999999999997</c:v>
                </c:pt>
                <c:pt idx="164">
                  <c:v>8.2339000000000002</c:v>
                </c:pt>
                <c:pt idx="165">
                  <c:v>8.2339000000000002</c:v>
                </c:pt>
                <c:pt idx="166">
                  <c:v>8.2338000000000005</c:v>
                </c:pt>
                <c:pt idx="167">
                  <c:v>8.2318999999999996</c:v>
                </c:pt>
                <c:pt idx="168">
                  <c:v>8.2266999999999992</c:v>
                </c:pt>
                <c:pt idx="169">
                  <c:v>8.2182999999999993</c:v>
                </c:pt>
                <c:pt idx="170">
                  <c:v>8.2110000000000003</c:v>
                </c:pt>
                <c:pt idx="171">
                  <c:v>8.2072000000000003</c:v>
                </c:pt>
                <c:pt idx="172">
                  <c:v>8.2053999999999991</c:v>
                </c:pt>
                <c:pt idx="173">
                  <c:v>8.2050999999999998</c:v>
                </c:pt>
                <c:pt idx="174">
                  <c:v>8.2047000000000008</c:v>
                </c:pt>
                <c:pt idx="175">
                  <c:v>8.2043999999999997</c:v>
                </c:pt>
                <c:pt idx="176">
                  <c:v>8.2035999999999998</c:v>
                </c:pt>
                <c:pt idx="177">
                  <c:v>8.2004000000000001</c:v>
                </c:pt>
                <c:pt idx="178">
                  <c:v>8.1936</c:v>
                </c:pt>
                <c:pt idx="179">
                  <c:v>8.1866000000000003</c:v>
                </c:pt>
                <c:pt idx="180">
                  <c:v>8.1827000000000005</c:v>
                </c:pt>
                <c:pt idx="181">
                  <c:v>8.1809999999999992</c:v>
                </c:pt>
                <c:pt idx="182">
                  <c:v>8.1801999999999992</c:v>
                </c:pt>
                <c:pt idx="183">
                  <c:v>8.1791999999999998</c:v>
                </c:pt>
                <c:pt idx="184">
                  <c:v>8.1755999999999993</c:v>
                </c:pt>
                <c:pt idx="185">
                  <c:v>8.1683000000000003</c:v>
                </c:pt>
                <c:pt idx="186">
                  <c:v>8.1615000000000002</c:v>
                </c:pt>
                <c:pt idx="187">
                  <c:v>8.1568000000000005</c:v>
                </c:pt>
                <c:pt idx="188">
                  <c:v>8.1529000000000007</c:v>
                </c:pt>
                <c:pt idx="189">
                  <c:v>8.1487999999999996</c:v>
                </c:pt>
                <c:pt idx="190">
                  <c:v>8.1448999999999998</c:v>
                </c:pt>
                <c:pt idx="191">
                  <c:v>8.1404999999999994</c:v>
                </c:pt>
                <c:pt idx="192">
                  <c:v>8.1359999999999992</c:v>
                </c:pt>
                <c:pt idx="193">
                  <c:v>8.1287000000000003</c:v>
                </c:pt>
                <c:pt idx="194">
                  <c:v>8.1179000000000006</c:v>
                </c:pt>
                <c:pt idx="195">
                  <c:v>8.1076999999999995</c:v>
                </c:pt>
                <c:pt idx="196">
                  <c:v>8.1072000000000006</c:v>
                </c:pt>
                <c:pt idx="197">
                  <c:v>8.1072000000000006</c:v>
                </c:pt>
                <c:pt idx="198">
                  <c:v>8.1145999999999994</c:v>
                </c:pt>
                <c:pt idx="199">
                  <c:v>8.1178000000000008</c:v>
                </c:pt>
                <c:pt idx="200">
                  <c:v>8.1178000000000008</c:v>
                </c:pt>
                <c:pt idx="201">
                  <c:v>8.1142000000000003</c:v>
                </c:pt>
                <c:pt idx="202">
                  <c:v>8.1064000000000007</c:v>
                </c:pt>
                <c:pt idx="203">
                  <c:v>8.1013000000000002</c:v>
                </c:pt>
                <c:pt idx="204">
                  <c:v>8.0995000000000008</c:v>
                </c:pt>
                <c:pt idx="205">
                  <c:v>8.0989000000000004</c:v>
                </c:pt>
                <c:pt idx="206">
                  <c:v>8.0989000000000004</c:v>
                </c:pt>
                <c:pt idx="207">
                  <c:v>8.0983000000000001</c:v>
                </c:pt>
                <c:pt idx="208">
                  <c:v>8.0975999999999999</c:v>
                </c:pt>
                <c:pt idx="209">
                  <c:v>8.0969999999999995</c:v>
                </c:pt>
                <c:pt idx="210">
                  <c:v>8.0959000000000003</c:v>
                </c:pt>
                <c:pt idx="211">
                  <c:v>8.0947999999999993</c:v>
                </c:pt>
                <c:pt idx="212">
                  <c:v>8.0939999999999994</c:v>
                </c:pt>
                <c:pt idx="213">
                  <c:v>8.0937999999999999</c:v>
                </c:pt>
                <c:pt idx="214">
                  <c:v>8.0937000000000001</c:v>
                </c:pt>
                <c:pt idx="215">
                  <c:v>8.0930999999999997</c:v>
                </c:pt>
                <c:pt idx="216">
                  <c:v>8.0915999999999997</c:v>
                </c:pt>
                <c:pt idx="217">
                  <c:v>8.0902999999999992</c:v>
                </c:pt>
                <c:pt idx="218">
                  <c:v>8.0896000000000008</c:v>
                </c:pt>
                <c:pt idx="219">
                  <c:v>8.0891000000000002</c:v>
                </c:pt>
                <c:pt idx="220">
                  <c:v>8.0882000000000005</c:v>
                </c:pt>
                <c:pt idx="221">
                  <c:v>8.0869999999999997</c:v>
                </c:pt>
                <c:pt idx="222">
                  <c:v>8.0840999999999994</c:v>
                </c:pt>
                <c:pt idx="223">
                  <c:v>8.0808999999999997</c:v>
                </c:pt>
                <c:pt idx="224">
                  <c:v>8.0798000000000005</c:v>
                </c:pt>
                <c:pt idx="225">
                  <c:v>8.0793999999999997</c:v>
                </c:pt>
                <c:pt idx="226">
                  <c:v>8.0779999999999994</c:v>
                </c:pt>
                <c:pt idx="227">
                  <c:v>8.0726999999999993</c:v>
                </c:pt>
                <c:pt idx="228">
                  <c:v>8.0678000000000001</c:v>
                </c:pt>
                <c:pt idx="229">
                  <c:v>8.0671999999999997</c:v>
                </c:pt>
                <c:pt idx="230">
                  <c:v>8.0671999999999997</c:v>
                </c:pt>
                <c:pt idx="231">
                  <c:v>8.0675000000000008</c:v>
                </c:pt>
                <c:pt idx="232">
                  <c:v>8.0676000000000005</c:v>
                </c:pt>
                <c:pt idx="233">
                  <c:v>8.0677000000000003</c:v>
                </c:pt>
                <c:pt idx="234">
                  <c:v>8.0687999999999995</c:v>
                </c:pt>
                <c:pt idx="235">
                  <c:v>8.0702999999999996</c:v>
                </c:pt>
                <c:pt idx="236">
                  <c:v>8.0709999999999997</c:v>
                </c:pt>
                <c:pt idx="237">
                  <c:v>8.0714000000000006</c:v>
                </c:pt>
                <c:pt idx="238">
                  <c:v>8.0716000000000001</c:v>
                </c:pt>
                <c:pt idx="239">
                  <c:v>8.0716000000000001</c:v>
                </c:pt>
                <c:pt idx="240">
                  <c:v>8.0714000000000006</c:v>
                </c:pt>
                <c:pt idx="241">
                  <c:v>8.0701999999999998</c:v>
                </c:pt>
                <c:pt idx="242">
                  <c:v>8.0693999999999999</c:v>
                </c:pt>
                <c:pt idx="243">
                  <c:v>8.0686</c:v>
                </c:pt>
                <c:pt idx="244">
                  <c:v>8.0667000000000009</c:v>
                </c:pt>
                <c:pt idx="245">
                  <c:v>8.0646000000000004</c:v>
                </c:pt>
                <c:pt idx="246">
                  <c:v>8.0635999999999992</c:v>
                </c:pt>
                <c:pt idx="247">
                  <c:v>8.0632999999999999</c:v>
                </c:pt>
                <c:pt idx="248">
                  <c:v>8.0623000000000005</c:v>
                </c:pt>
                <c:pt idx="249">
                  <c:v>8.0587999999999997</c:v>
                </c:pt>
                <c:pt idx="250">
                  <c:v>8.0541999999999998</c:v>
                </c:pt>
                <c:pt idx="251">
                  <c:v>8.0518999999999998</c:v>
                </c:pt>
                <c:pt idx="252">
                  <c:v>8.0509000000000004</c:v>
                </c:pt>
                <c:pt idx="253">
                  <c:v>8.0490999999999993</c:v>
                </c:pt>
                <c:pt idx="254">
                  <c:v>8.0469000000000008</c:v>
                </c:pt>
                <c:pt idx="255">
                  <c:v>8.0442</c:v>
                </c:pt>
                <c:pt idx="256">
                  <c:v>8.0406999999999993</c:v>
                </c:pt>
                <c:pt idx="257">
                  <c:v>8.0379000000000005</c:v>
                </c:pt>
                <c:pt idx="258">
                  <c:v>8.0365000000000002</c:v>
                </c:pt>
                <c:pt idx="259">
                  <c:v>8.0355000000000008</c:v>
                </c:pt>
                <c:pt idx="260">
                  <c:v>8.0350999999999999</c:v>
                </c:pt>
                <c:pt idx="261">
                  <c:v>8.0344999999999995</c:v>
                </c:pt>
                <c:pt idx="262">
                  <c:v>8.0338999999999992</c:v>
                </c:pt>
                <c:pt idx="263">
                  <c:v>8.0336999999999996</c:v>
                </c:pt>
                <c:pt idx="264">
                  <c:v>8.0335000000000001</c:v>
                </c:pt>
                <c:pt idx="265">
                  <c:v>8.0327999999999999</c:v>
                </c:pt>
                <c:pt idx="266">
                  <c:v>8.0312000000000001</c:v>
                </c:pt>
                <c:pt idx="267">
                  <c:v>8.0297999999999998</c:v>
                </c:pt>
                <c:pt idx="268">
                  <c:v>8.0291999999999994</c:v>
                </c:pt>
                <c:pt idx="269">
                  <c:v>8.0283999999999995</c:v>
                </c:pt>
                <c:pt idx="270">
                  <c:v>8.0260999999999996</c:v>
                </c:pt>
                <c:pt idx="271">
                  <c:v>8.0214999999999996</c:v>
                </c:pt>
                <c:pt idx="272">
                  <c:v>8.0162999999999993</c:v>
                </c:pt>
                <c:pt idx="273">
                  <c:v>8.0056999999999992</c:v>
                </c:pt>
                <c:pt idx="274">
                  <c:v>7.9943</c:v>
                </c:pt>
                <c:pt idx="275">
                  <c:v>7.9901999999999997</c:v>
                </c:pt>
                <c:pt idx="276">
                  <c:v>7.9870000000000001</c:v>
                </c:pt>
                <c:pt idx="277">
                  <c:v>7.9828000000000001</c:v>
                </c:pt>
                <c:pt idx="278">
                  <c:v>7.9794</c:v>
                </c:pt>
                <c:pt idx="279">
                  <c:v>7.9764999999999997</c:v>
                </c:pt>
                <c:pt idx="280">
                  <c:v>7.9730999999999996</c:v>
                </c:pt>
                <c:pt idx="281">
                  <c:v>7.9695</c:v>
                </c:pt>
                <c:pt idx="282">
                  <c:v>7.9676999999999998</c:v>
                </c:pt>
                <c:pt idx="283">
                  <c:v>7.9664000000000001</c:v>
                </c:pt>
                <c:pt idx="284">
                  <c:v>7.9623999999999997</c:v>
                </c:pt>
                <c:pt idx="285">
                  <c:v>7.9543999999999997</c:v>
                </c:pt>
                <c:pt idx="286">
                  <c:v>7.9490999999999996</c:v>
                </c:pt>
                <c:pt idx="287">
                  <c:v>7.9459</c:v>
                </c:pt>
                <c:pt idx="288">
                  <c:v>7.9419000000000004</c:v>
                </c:pt>
                <c:pt idx="289">
                  <c:v>7.9401000000000002</c:v>
                </c:pt>
                <c:pt idx="290">
                  <c:v>7.9382999999999999</c:v>
                </c:pt>
                <c:pt idx="291">
                  <c:v>7.9347000000000003</c:v>
                </c:pt>
                <c:pt idx="292">
                  <c:v>7.9318999999999997</c:v>
                </c:pt>
                <c:pt idx="293">
                  <c:v>7.9307999999999996</c:v>
                </c:pt>
                <c:pt idx="294">
                  <c:v>7.9298999999999999</c:v>
                </c:pt>
                <c:pt idx="295">
                  <c:v>7.9295</c:v>
                </c:pt>
                <c:pt idx="296">
                  <c:v>7.9292999999999996</c:v>
                </c:pt>
                <c:pt idx="297">
                  <c:v>7.9287000000000001</c:v>
                </c:pt>
                <c:pt idx="298">
                  <c:v>7.9282000000000004</c:v>
                </c:pt>
                <c:pt idx="299">
                  <c:v>7.9280999999999997</c:v>
                </c:pt>
                <c:pt idx="300">
                  <c:v>7.9279000000000002</c:v>
                </c:pt>
                <c:pt idx="301">
                  <c:v>7.9245000000000001</c:v>
                </c:pt>
                <c:pt idx="302">
                  <c:v>7.9169999999999998</c:v>
                </c:pt>
                <c:pt idx="303">
                  <c:v>7.9124999999999996</c:v>
                </c:pt>
                <c:pt idx="304">
                  <c:v>7.9124999999999996</c:v>
                </c:pt>
                <c:pt idx="305">
                  <c:v>7.9127000000000001</c:v>
                </c:pt>
                <c:pt idx="306">
                  <c:v>7.9135999999999997</c:v>
                </c:pt>
                <c:pt idx="307">
                  <c:v>7.9150999999999998</c:v>
                </c:pt>
                <c:pt idx="308">
                  <c:v>7.9154999999999998</c:v>
                </c:pt>
                <c:pt idx="309">
                  <c:v>7.9154999999999998</c:v>
                </c:pt>
                <c:pt idx="310">
                  <c:v>7.9119000000000002</c:v>
                </c:pt>
                <c:pt idx="311">
                  <c:v>7.9036</c:v>
                </c:pt>
                <c:pt idx="312">
                  <c:v>7.8973000000000004</c:v>
                </c:pt>
                <c:pt idx="313">
                  <c:v>7.8940999999999999</c:v>
                </c:pt>
                <c:pt idx="314">
                  <c:v>7.8868999999999998</c:v>
                </c:pt>
                <c:pt idx="315">
                  <c:v>7.8799000000000001</c:v>
                </c:pt>
                <c:pt idx="316">
                  <c:v>7.8746999999999998</c:v>
                </c:pt>
                <c:pt idx="317">
                  <c:v>7.8688000000000002</c:v>
                </c:pt>
                <c:pt idx="318">
                  <c:v>7.8636999999999997</c:v>
                </c:pt>
                <c:pt idx="319">
                  <c:v>7.8601000000000001</c:v>
                </c:pt>
                <c:pt idx="320">
                  <c:v>7.8570000000000002</c:v>
                </c:pt>
                <c:pt idx="321">
                  <c:v>7.8540000000000001</c:v>
                </c:pt>
                <c:pt idx="322">
                  <c:v>7.8522999999999996</c:v>
                </c:pt>
                <c:pt idx="323">
                  <c:v>7.8510999999999997</c:v>
                </c:pt>
                <c:pt idx="324">
                  <c:v>7.8491</c:v>
                </c:pt>
                <c:pt idx="325">
                  <c:v>7.8475000000000001</c:v>
                </c:pt>
                <c:pt idx="326">
                  <c:v>7.8471000000000002</c:v>
                </c:pt>
                <c:pt idx="327">
                  <c:v>7.8470000000000004</c:v>
                </c:pt>
                <c:pt idx="328">
                  <c:v>7.8465999999999996</c:v>
                </c:pt>
                <c:pt idx="329">
                  <c:v>7.8426</c:v>
                </c:pt>
                <c:pt idx="330">
                  <c:v>7.8385999999999996</c:v>
                </c:pt>
                <c:pt idx="331">
                  <c:v>7.8384999999999998</c:v>
                </c:pt>
                <c:pt idx="332">
                  <c:v>7.8381999999999996</c:v>
                </c:pt>
                <c:pt idx="333">
                  <c:v>7.8373999999999997</c:v>
                </c:pt>
                <c:pt idx="334">
                  <c:v>7.8343999999999996</c:v>
                </c:pt>
                <c:pt idx="335">
                  <c:v>7.8322000000000003</c:v>
                </c:pt>
                <c:pt idx="336">
                  <c:v>7.8319999999999999</c:v>
                </c:pt>
                <c:pt idx="337">
                  <c:v>7.8310000000000004</c:v>
                </c:pt>
                <c:pt idx="338">
                  <c:v>7.8297999999999996</c:v>
                </c:pt>
                <c:pt idx="339">
                  <c:v>7.8295000000000003</c:v>
                </c:pt>
                <c:pt idx="340">
                  <c:v>7.8292999999999999</c:v>
                </c:pt>
                <c:pt idx="341">
                  <c:v>7.8292000000000002</c:v>
                </c:pt>
                <c:pt idx="342">
                  <c:v>7.8285</c:v>
                </c:pt>
                <c:pt idx="343">
                  <c:v>7.8259999999999996</c:v>
                </c:pt>
                <c:pt idx="344">
                  <c:v>7.8239999999999998</c:v>
                </c:pt>
                <c:pt idx="345">
                  <c:v>7.8228999999999997</c:v>
                </c:pt>
                <c:pt idx="346">
                  <c:v>7.8204000000000002</c:v>
                </c:pt>
                <c:pt idx="347">
                  <c:v>7.8185000000000002</c:v>
                </c:pt>
                <c:pt idx="348">
                  <c:v>7.8182999999999998</c:v>
                </c:pt>
                <c:pt idx="349">
                  <c:v>7.8181000000000003</c:v>
                </c:pt>
                <c:pt idx="350">
                  <c:v>7.8178999999999998</c:v>
                </c:pt>
                <c:pt idx="351">
                  <c:v>7.8174999999999999</c:v>
                </c:pt>
                <c:pt idx="352">
                  <c:v>7.8173000000000004</c:v>
                </c:pt>
                <c:pt idx="353">
                  <c:v>7.8171999999999997</c:v>
                </c:pt>
                <c:pt idx="354">
                  <c:v>7.8171999999999997</c:v>
                </c:pt>
                <c:pt idx="355">
                  <c:v>7.8170999999999999</c:v>
                </c:pt>
                <c:pt idx="356">
                  <c:v>7.8170999999999999</c:v>
                </c:pt>
                <c:pt idx="357">
                  <c:v>7.8155999999999999</c:v>
                </c:pt>
                <c:pt idx="358">
                  <c:v>7.8136999999999999</c:v>
                </c:pt>
                <c:pt idx="359">
                  <c:v>7.8118999999999996</c:v>
                </c:pt>
                <c:pt idx="360">
                  <c:v>7.8091999999999997</c:v>
                </c:pt>
                <c:pt idx="361">
                  <c:v>7.8059000000000003</c:v>
                </c:pt>
                <c:pt idx="362">
                  <c:v>7.8040000000000003</c:v>
                </c:pt>
                <c:pt idx="363">
                  <c:v>7.8029999999999999</c:v>
                </c:pt>
                <c:pt idx="364">
                  <c:v>7.8009000000000004</c:v>
                </c:pt>
                <c:pt idx="365">
                  <c:v>7.7946999999999997</c:v>
                </c:pt>
                <c:pt idx="366">
                  <c:v>7.7824999999999998</c:v>
                </c:pt>
                <c:pt idx="367">
                  <c:v>7.7744</c:v>
                </c:pt>
                <c:pt idx="368">
                  <c:v>7.7732000000000001</c:v>
                </c:pt>
                <c:pt idx="369">
                  <c:v>7.7694000000000001</c:v>
                </c:pt>
                <c:pt idx="370">
                  <c:v>7.7664</c:v>
                </c:pt>
                <c:pt idx="371">
                  <c:v>7.7664</c:v>
                </c:pt>
                <c:pt idx="372">
                  <c:v>7.7666000000000004</c:v>
                </c:pt>
                <c:pt idx="373">
                  <c:v>7.7666000000000004</c:v>
                </c:pt>
                <c:pt idx="374">
                  <c:v>7.7666000000000004</c:v>
                </c:pt>
                <c:pt idx="375">
                  <c:v>7.7655000000000003</c:v>
                </c:pt>
                <c:pt idx="376">
                  <c:v>7.7621000000000002</c:v>
                </c:pt>
                <c:pt idx="377">
                  <c:v>7.7580999999999998</c:v>
                </c:pt>
                <c:pt idx="378">
                  <c:v>7.7560000000000002</c:v>
                </c:pt>
                <c:pt idx="379">
                  <c:v>7.7548000000000004</c:v>
                </c:pt>
                <c:pt idx="380">
                  <c:v>7.7529000000000003</c:v>
                </c:pt>
                <c:pt idx="381">
                  <c:v>7.7508999999999997</c:v>
                </c:pt>
                <c:pt idx="382">
                  <c:v>7.7499000000000002</c:v>
                </c:pt>
                <c:pt idx="383">
                  <c:v>7.7492000000000001</c:v>
                </c:pt>
                <c:pt idx="384">
                  <c:v>7.7488000000000001</c:v>
                </c:pt>
                <c:pt idx="385">
                  <c:v>7.7477999999999998</c:v>
                </c:pt>
                <c:pt idx="386">
                  <c:v>7.7464000000000004</c:v>
                </c:pt>
                <c:pt idx="387">
                  <c:v>7.7449000000000003</c:v>
                </c:pt>
                <c:pt idx="388">
                  <c:v>7.7435999999999998</c:v>
                </c:pt>
                <c:pt idx="389">
                  <c:v>7.7430000000000003</c:v>
                </c:pt>
                <c:pt idx="390">
                  <c:v>7.7427000000000001</c:v>
                </c:pt>
                <c:pt idx="391">
                  <c:v>7.7412000000000001</c:v>
                </c:pt>
                <c:pt idx="392">
                  <c:v>7.7377000000000002</c:v>
                </c:pt>
                <c:pt idx="393">
                  <c:v>7.7343999999999999</c:v>
                </c:pt>
                <c:pt idx="394">
                  <c:v>7.7324000000000002</c:v>
                </c:pt>
                <c:pt idx="395">
                  <c:v>7.7321999999999997</c:v>
                </c:pt>
                <c:pt idx="396">
                  <c:v>7.7321999999999997</c:v>
                </c:pt>
                <c:pt idx="397">
                  <c:v>7.7347000000000001</c:v>
                </c:pt>
                <c:pt idx="398">
                  <c:v>7.7356999999999996</c:v>
                </c:pt>
                <c:pt idx="399">
                  <c:v>7.7359999999999998</c:v>
                </c:pt>
                <c:pt idx="400">
                  <c:v>7.7358000000000002</c:v>
                </c:pt>
                <c:pt idx="401">
                  <c:v>7.7355</c:v>
                </c:pt>
                <c:pt idx="402">
                  <c:v>7.7347000000000001</c:v>
                </c:pt>
                <c:pt idx="403">
                  <c:v>7.7320000000000002</c:v>
                </c:pt>
                <c:pt idx="404">
                  <c:v>7.7281000000000004</c:v>
                </c:pt>
                <c:pt idx="405">
                  <c:v>7.7237999999999998</c:v>
                </c:pt>
                <c:pt idx="406">
                  <c:v>7.7191000000000001</c:v>
                </c:pt>
                <c:pt idx="407">
                  <c:v>7.7135999999999996</c:v>
                </c:pt>
                <c:pt idx="408">
                  <c:v>7.7061999999999999</c:v>
                </c:pt>
                <c:pt idx="409">
                  <c:v>7.7020999999999997</c:v>
                </c:pt>
                <c:pt idx="410">
                  <c:v>7.7020999999999997</c:v>
                </c:pt>
                <c:pt idx="411">
                  <c:v>7.7026000000000003</c:v>
                </c:pt>
                <c:pt idx="412">
                  <c:v>7.7030000000000003</c:v>
                </c:pt>
                <c:pt idx="413">
                  <c:v>7.7037000000000004</c:v>
                </c:pt>
                <c:pt idx="414">
                  <c:v>7.7042999999999999</c:v>
                </c:pt>
                <c:pt idx="415">
                  <c:v>7.7054</c:v>
                </c:pt>
                <c:pt idx="416">
                  <c:v>7.7076000000000002</c:v>
                </c:pt>
                <c:pt idx="417">
                  <c:v>7.7091000000000003</c:v>
                </c:pt>
                <c:pt idx="418">
                  <c:v>7.7091000000000003</c:v>
                </c:pt>
                <c:pt idx="419">
                  <c:v>7.7088999999999999</c:v>
                </c:pt>
                <c:pt idx="420">
                  <c:v>7.7077999999999998</c:v>
                </c:pt>
                <c:pt idx="421">
                  <c:v>7.7046999999999999</c:v>
                </c:pt>
                <c:pt idx="422">
                  <c:v>7.702</c:v>
                </c:pt>
                <c:pt idx="423">
                  <c:v>7.7015000000000002</c:v>
                </c:pt>
                <c:pt idx="424">
                  <c:v>7.7012</c:v>
                </c:pt>
                <c:pt idx="425">
                  <c:v>7.7008999999999999</c:v>
                </c:pt>
                <c:pt idx="426">
                  <c:v>7.7008000000000001</c:v>
                </c:pt>
                <c:pt idx="427">
                  <c:v>7.6997999999999998</c:v>
                </c:pt>
                <c:pt idx="428">
                  <c:v>7.6984000000000004</c:v>
                </c:pt>
                <c:pt idx="429">
                  <c:v>7.6984000000000004</c:v>
                </c:pt>
                <c:pt idx="430">
                  <c:v>7.6990999999999996</c:v>
                </c:pt>
                <c:pt idx="431">
                  <c:v>7.7009999999999996</c:v>
                </c:pt>
                <c:pt idx="432">
                  <c:v>7.7013999999999996</c:v>
                </c:pt>
                <c:pt idx="433">
                  <c:v>7.7013999999999996</c:v>
                </c:pt>
                <c:pt idx="434">
                  <c:v>7.7007000000000003</c:v>
                </c:pt>
                <c:pt idx="435">
                  <c:v>7.7001999999999997</c:v>
                </c:pt>
                <c:pt idx="436">
                  <c:v>7.7000999999999999</c:v>
                </c:pt>
                <c:pt idx="437">
                  <c:v>7.6980000000000004</c:v>
                </c:pt>
                <c:pt idx="438">
                  <c:v>7.694</c:v>
                </c:pt>
                <c:pt idx="439">
                  <c:v>7.6912000000000003</c:v>
                </c:pt>
                <c:pt idx="440">
                  <c:v>7.6902999999999997</c:v>
                </c:pt>
                <c:pt idx="441">
                  <c:v>7.69</c:v>
                </c:pt>
                <c:pt idx="442">
                  <c:v>7.6898</c:v>
                </c:pt>
                <c:pt idx="443">
                  <c:v>7.6898</c:v>
                </c:pt>
                <c:pt idx="444">
                  <c:v>7.6898</c:v>
                </c:pt>
                <c:pt idx="445">
                  <c:v>7.6898</c:v>
                </c:pt>
                <c:pt idx="446">
                  <c:v>7.6898</c:v>
                </c:pt>
                <c:pt idx="447">
                  <c:v>7.6898</c:v>
                </c:pt>
                <c:pt idx="448">
                  <c:v>7.6897000000000002</c:v>
                </c:pt>
                <c:pt idx="449">
                  <c:v>7.6894999999999998</c:v>
                </c:pt>
                <c:pt idx="450">
                  <c:v>7.6887999999999996</c:v>
                </c:pt>
                <c:pt idx="451">
                  <c:v>7.6877000000000004</c:v>
                </c:pt>
                <c:pt idx="452">
                  <c:v>7.6863999999999999</c:v>
                </c:pt>
                <c:pt idx="453">
                  <c:v>7.6847000000000003</c:v>
                </c:pt>
                <c:pt idx="454">
                  <c:v>7.6828000000000003</c:v>
                </c:pt>
                <c:pt idx="455">
                  <c:v>7.68</c:v>
                </c:pt>
                <c:pt idx="456">
                  <c:v>7.6748000000000003</c:v>
                </c:pt>
                <c:pt idx="457">
                  <c:v>7.6714000000000002</c:v>
                </c:pt>
                <c:pt idx="458">
                  <c:v>7.6714000000000002</c:v>
                </c:pt>
                <c:pt idx="459">
                  <c:v>7.6714000000000002</c:v>
                </c:pt>
                <c:pt idx="460">
                  <c:v>7.6715999999999998</c:v>
                </c:pt>
                <c:pt idx="461">
                  <c:v>7.6715999999999998</c:v>
                </c:pt>
                <c:pt idx="462">
                  <c:v>7.6715999999999998</c:v>
                </c:pt>
                <c:pt idx="463">
                  <c:v>7.6715</c:v>
                </c:pt>
                <c:pt idx="464">
                  <c:v>7.6711999999999998</c:v>
                </c:pt>
                <c:pt idx="465">
                  <c:v>7.6708999999999996</c:v>
                </c:pt>
                <c:pt idx="466">
                  <c:v>7.6703999999999999</c:v>
                </c:pt>
                <c:pt idx="467">
                  <c:v>7.6695000000000002</c:v>
                </c:pt>
                <c:pt idx="468">
                  <c:v>7.6688000000000001</c:v>
                </c:pt>
                <c:pt idx="469">
                  <c:v>7.6684999999999999</c:v>
                </c:pt>
                <c:pt idx="470">
                  <c:v>7.6683000000000003</c:v>
                </c:pt>
                <c:pt idx="471">
                  <c:v>7.6679000000000004</c:v>
                </c:pt>
                <c:pt idx="472">
                  <c:v>7.6670999999999996</c:v>
                </c:pt>
                <c:pt idx="473">
                  <c:v>7.6661000000000001</c:v>
                </c:pt>
                <c:pt idx="474">
                  <c:v>7.6635999999999997</c:v>
                </c:pt>
                <c:pt idx="475">
                  <c:v>7.6578999999999997</c:v>
                </c:pt>
                <c:pt idx="476">
                  <c:v>7.6494</c:v>
                </c:pt>
                <c:pt idx="477">
                  <c:v>7.6432000000000002</c:v>
                </c:pt>
                <c:pt idx="478">
                  <c:v>7.6422999999999996</c:v>
                </c:pt>
                <c:pt idx="479">
                  <c:v>7.6417000000000002</c:v>
                </c:pt>
                <c:pt idx="480">
                  <c:v>7.6417000000000002</c:v>
                </c:pt>
                <c:pt idx="481">
                  <c:v>7.6402999999999999</c:v>
                </c:pt>
                <c:pt idx="482">
                  <c:v>7.6371000000000002</c:v>
                </c:pt>
                <c:pt idx="483">
                  <c:v>7.6345999999999998</c:v>
                </c:pt>
                <c:pt idx="484">
                  <c:v>7.6337999999999999</c:v>
                </c:pt>
                <c:pt idx="485">
                  <c:v>7.6323999999999996</c:v>
                </c:pt>
                <c:pt idx="486">
                  <c:v>7.6303999999999998</c:v>
                </c:pt>
                <c:pt idx="487">
                  <c:v>7.6291000000000002</c:v>
                </c:pt>
                <c:pt idx="488">
                  <c:v>7.6284999999999998</c:v>
                </c:pt>
                <c:pt idx="489">
                  <c:v>7.6281999999999996</c:v>
                </c:pt>
                <c:pt idx="490">
                  <c:v>7.6265999999999998</c:v>
                </c:pt>
                <c:pt idx="491">
                  <c:v>7.6238999999999999</c:v>
                </c:pt>
                <c:pt idx="492">
                  <c:v>7.6189</c:v>
                </c:pt>
                <c:pt idx="493">
                  <c:v>7.6117999999999997</c:v>
                </c:pt>
                <c:pt idx="494">
                  <c:v>7.6082999999999998</c:v>
                </c:pt>
                <c:pt idx="495">
                  <c:v>7.6079999999999997</c:v>
                </c:pt>
                <c:pt idx="496">
                  <c:v>7.6071999999999997</c:v>
                </c:pt>
                <c:pt idx="497">
                  <c:v>7.6041999999999996</c:v>
                </c:pt>
                <c:pt idx="498">
                  <c:v>7.6013000000000002</c:v>
                </c:pt>
                <c:pt idx="499">
                  <c:v>7.5989000000000004</c:v>
                </c:pt>
                <c:pt idx="500">
                  <c:v>7.5937000000000001</c:v>
                </c:pt>
                <c:pt idx="501">
                  <c:v>7.5875000000000004</c:v>
                </c:pt>
                <c:pt idx="502">
                  <c:v>7.5834999999999999</c:v>
                </c:pt>
                <c:pt idx="503">
                  <c:v>7.5812999999999997</c:v>
                </c:pt>
                <c:pt idx="504">
                  <c:v>7.5781000000000001</c:v>
                </c:pt>
                <c:pt idx="505">
                  <c:v>7.5754999999999999</c:v>
                </c:pt>
                <c:pt idx="506">
                  <c:v>7.5747999999999998</c:v>
                </c:pt>
                <c:pt idx="507">
                  <c:v>7.5739999999999998</c:v>
                </c:pt>
                <c:pt idx="508">
                  <c:v>7.5731000000000002</c:v>
                </c:pt>
                <c:pt idx="509">
                  <c:v>7.5724999999999998</c:v>
                </c:pt>
                <c:pt idx="510">
                  <c:v>7.5719000000000003</c:v>
                </c:pt>
                <c:pt idx="511">
                  <c:v>7.5712000000000002</c:v>
                </c:pt>
                <c:pt idx="512">
                  <c:v>7.5686</c:v>
                </c:pt>
                <c:pt idx="513">
                  <c:v>7.5650000000000004</c:v>
                </c:pt>
                <c:pt idx="514">
                  <c:v>7.5635000000000003</c:v>
                </c:pt>
                <c:pt idx="515">
                  <c:v>7.5632000000000001</c:v>
                </c:pt>
                <c:pt idx="516">
                  <c:v>7.5609999999999999</c:v>
                </c:pt>
                <c:pt idx="517">
                  <c:v>7.5549999999999997</c:v>
                </c:pt>
                <c:pt idx="518">
                  <c:v>7.5495000000000001</c:v>
                </c:pt>
                <c:pt idx="519">
                  <c:v>7.5467000000000004</c:v>
                </c:pt>
                <c:pt idx="520">
                  <c:v>7.5420999999999996</c:v>
                </c:pt>
                <c:pt idx="521">
                  <c:v>7.5374999999999996</c:v>
                </c:pt>
                <c:pt idx="522">
                  <c:v>7.5343999999999998</c:v>
                </c:pt>
                <c:pt idx="523">
                  <c:v>7.5312000000000001</c:v>
                </c:pt>
                <c:pt idx="524">
                  <c:v>7.5267999999999997</c:v>
                </c:pt>
                <c:pt idx="525">
                  <c:v>7.5212000000000003</c:v>
                </c:pt>
                <c:pt idx="526">
                  <c:v>7.5183</c:v>
                </c:pt>
                <c:pt idx="527">
                  <c:v>7.5179</c:v>
                </c:pt>
                <c:pt idx="528">
                  <c:v>7.5179</c:v>
                </c:pt>
                <c:pt idx="529">
                  <c:v>7.5179999999999998</c:v>
                </c:pt>
                <c:pt idx="530">
                  <c:v>7.5179999999999998</c:v>
                </c:pt>
                <c:pt idx="531">
                  <c:v>7.5179999999999998</c:v>
                </c:pt>
                <c:pt idx="532">
                  <c:v>7.5180999999999996</c:v>
                </c:pt>
                <c:pt idx="533">
                  <c:v>7.5183999999999997</c:v>
                </c:pt>
                <c:pt idx="534">
                  <c:v>7.5187999999999997</c:v>
                </c:pt>
                <c:pt idx="535">
                  <c:v>7.5190000000000001</c:v>
                </c:pt>
                <c:pt idx="536">
                  <c:v>7.5190000000000001</c:v>
                </c:pt>
                <c:pt idx="537">
                  <c:v>7.516</c:v>
                </c:pt>
                <c:pt idx="538">
                  <c:v>7.5113000000000003</c:v>
                </c:pt>
                <c:pt idx="539">
                  <c:v>7.5090000000000003</c:v>
                </c:pt>
                <c:pt idx="540">
                  <c:v>7.5073999999999996</c:v>
                </c:pt>
                <c:pt idx="541">
                  <c:v>7.5049000000000001</c:v>
                </c:pt>
                <c:pt idx="542">
                  <c:v>7.5025000000000004</c:v>
                </c:pt>
                <c:pt idx="543">
                  <c:v>7.5012999999999996</c:v>
                </c:pt>
                <c:pt idx="544">
                  <c:v>7.5008999999999997</c:v>
                </c:pt>
                <c:pt idx="545">
                  <c:v>7.5004</c:v>
                </c:pt>
                <c:pt idx="546">
                  <c:v>7.4989999999999997</c:v>
                </c:pt>
                <c:pt idx="547">
                  <c:v>7.4977</c:v>
                </c:pt>
                <c:pt idx="548">
                  <c:v>7.4964000000000004</c:v>
                </c:pt>
                <c:pt idx="549">
                  <c:v>7.4935999999999998</c:v>
                </c:pt>
                <c:pt idx="550">
                  <c:v>7.4911000000000003</c:v>
                </c:pt>
                <c:pt idx="551">
                  <c:v>7.4897</c:v>
                </c:pt>
                <c:pt idx="552">
                  <c:v>7.4882</c:v>
                </c:pt>
                <c:pt idx="553">
                  <c:v>7.4878999999999998</c:v>
                </c:pt>
                <c:pt idx="554">
                  <c:v>7.4878999999999998</c:v>
                </c:pt>
                <c:pt idx="555">
                  <c:v>7.4885999999999999</c:v>
                </c:pt>
                <c:pt idx="556">
                  <c:v>7.4893999999999998</c:v>
                </c:pt>
                <c:pt idx="557">
                  <c:v>7.4908999999999999</c:v>
                </c:pt>
                <c:pt idx="558">
                  <c:v>7.4908999999999999</c:v>
                </c:pt>
                <c:pt idx="559">
                  <c:v>7.4905999999999997</c:v>
                </c:pt>
                <c:pt idx="560">
                  <c:v>7.4850000000000003</c:v>
                </c:pt>
                <c:pt idx="561">
                  <c:v>7.4779999999999998</c:v>
                </c:pt>
                <c:pt idx="562">
                  <c:v>7.4737</c:v>
                </c:pt>
                <c:pt idx="563">
                  <c:v>7.4714999999999998</c:v>
                </c:pt>
                <c:pt idx="564">
                  <c:v>7.4691999999999998</c:v>
                </c:pt>
                <c:pt idx="565">
                  <c:v>7.4641999999999999</c:v>
                </c:pt>
                <c:pt idx="566">
                  <c:v>7.4528999999999996</c:v>
                </c:pt>
                <c:pt idx="567">
                  <c:v>7.4370000000000003</c:v>
                </c:pt>
                <c:pt idx="568">
                  <c:v>7.4284999999999997</c:v>
                </c:pt>
                <c:pt idx="569">
                  <c:v>7.4280999999999997</c:v>
                </c:pt>
                <c:pt idx="570">
                  <c:v>7.4280999999999997</c:v>
                </c:pt>
                <c:pt idx="571">
                  <c:v>7.4290000000000003</c:v>
                </c:pt>
                <c:pt idx="572">
                  <c:v>7.4295</c:v>
                </c:pt>
                <c:pt idx="573">
                  <c:v>7.4295</c:v>
                </c:pt>
                <c:pt idx="574">
                  <c:v>7.4269999999999996</c:v>
                </c:pt>
                <c:pt idx="575">
                  <c:v>7.4212999999999996</c:v>
                </c:pt>
                <c:pt idx="576">
                  <c:v>7.4156000000000004</c:v>
                </c:pt>
                <c:pt idx="577">
                  <c:v>7.4120999999999997</c:v>
                </c:pt>
                <c:pt idx="578">
                  <c:v>7.4107000000000003</c:v>
                </c:pt>
                <c:pt idx="579">
                  <c:v>7.4088000000000003</c:v>
                </c:pt>
                <c:pt idx="580">
                  <c:v>7.4051999999999998</c:v>
                </c:pt>
                <c:pt idx="581">
                  <c:v>7.3994999999999997</c:v>
                </c:pt>
                <c:pt idx="582">
                  <c:v>7.3943000000000003</c:v>
                </c:pt>
                <c:pt idx="583">
                  <c:v>7.3921999999999999</c:v>
                </c:pt>
              </c:numCache>
            </c:numRef>
          </c:xVal>
          <c:yVal>
            <c:numRef>
              <c:f>'ctd dataset'!$E$1162:$E$1745</c:f>
              <c:numCache>
                <c:formatCode>General</c:formatCode>
                <c:ptCount val="584"/>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53</c:v>
                </c:pt>
                <c:pt idx="47">
                  <c:v>54</c:v>
                </c:pt>
                <c:pt idx="48">
                  <c:v>55</c:v>
                </c:pt>
                <c:pt idx="49">
                  <c:v>56</c:v>
                </c:pt>
                <c:pt idx="50">
                  <c:v>57</c:v>
                </c:pt>
                <c:pt idx="51">
                  <c:v>58</c:v>
                </c:pt>
                <c:pt idx="52">
                  <c:v>59</c:v>
                </c:pt>
                <c:pt idx="53">
                  <c:v>60</c:v>
                </c:pt>
                <c:pt idx="54">
                  <c:v>61</c:v>
                </c:pt>
                <c:pt idx="55">
                  <c:v>62</c:v>
                </c:pt>
                <c:pt idx="56">
                  <c:v>63</c:v>
                </c:pt>
                <c:pt idx="57">
                  <c:v>64</c:v>
                </c:pt>
                <c:pt idx="58">
                  <c:v>65</c:v>
                </c:pt>
                <c:pt idx="59">
                  <c:v>66</c:v>
                </c:pt>
                <c:pt idx="60">
                  <c:v>67</c:v>
                </c:pt>
                <c:pt idx="61">
                  <c:v>68</c:v>
                </c:pt>
                <c:pt idx="62">
                  <c:v>69</c:v>
                </c:pt>
                <c:pt idx="63">
                  <c:v>70</c:v>
                </c:pt>
                <c:pt idx="64">
                  <c:v>71</c:v>
                </c:pt>
                <c:pt idx="65">
                  <c:v>72</c:v>
                </c:pt>
                <c:pt idx="66">
                  <c:v>73</c:v>
                </c:pt>
                <c:pt idx="67">
                  <c:v>74</c:v>
                </c:pt>
                <c:pt idx="68">
                  <c:v>75</c:v>
                </c:pt>
                <c:pt idx="69">
                  <c:v>76</c:v>
                </c:pt>
                <c:pt idx="70">
                  <c:v>77</c:v>
                </c:pt>
                <c:pt idx="71">
                  <c:v>78</c:v>
                </c:pt>
                <c:pt idx="72">
                  <c:v>79</c:v>
                </c:pt>
                <c:pt idx="73">
                  <c:v>80</c:v>
                </c:pt>
                <c:pt idx="74">
                  <c:v>81</c:v>
                </c:pt>
                <c:pt idx="75">
                  <c:v>82</c:v>
                </c:pt>
                <c:pt idx="76">
                  <c:v>83</c:v>
                </c:pt>
                <c:pt idx="77">
                  <c:v>84</c:v>
                </c:pt>
                <c:pt idx="78">
                  <c:v>85</c:v>
                </c:pt>
                <c:pt idx="79">
                  <c:v>86</c:v>
                </c:pt>
                <c:pt idx="80">
                  <c:v>87</c:v>
                </c:pt>
                <c:pt idx="81">
                  <c:v>88</c:v>
                </c:pt>
                <c:pt idx="82">
                  <c:v>89</c:v>
                </c:pt>
                <c:pt idx="83">
                  <c:v>90</c:v>
                </c:pt>
                <c:pt idx="84">
                  <c:v>91</c:v>
                </c:pt>
                <c:pt idx="85">
                  <c:v>92</c:v>
                </c:pt>
                <c:pt idx="86">
                  <c:v>93</c:v>
                </c:pt>
                <c:pt idx="87">
                  <c:v>94</c:v>
                </c:pt>
                <c:pt idx="88">
                  <c:v>95</c:v>
                </c:pt>
                <c:pt idx="89">
                  <c:v>96</c:v>
                </c:pt>
                <c:pt idx="90">
                  <c:v>97</c:v>
                </c:pt>
                <c:pt idx="91">
                  <c:v>98</c:v>
                </c:pt>
                <c:pt idx="92">
                  <c:v>99</c:v>
                </c:pt>
                <c:pt idx="93">
                  <c:v>100</c:v>
                </c:pt>
                <c:pt idx="94">
                  <c:v>101</c:v>
                </c:pt>
                <c:pt idx="95">
                  <c:v>102</c:v>
                </c:pt>
                <c:pt idx="96">
                  <c:v>103</c:v>
                </c:pt>
                <c:pt idx="97">
                  <c:v>104</c:v>
                </c:pt>
                <c:pt idx="98">
                  <c:v>105</c:v>
                </c:pt>
                <c:pt idx="99">
                  <c:v>106</c:v>
                </c:pt>
                <c:pt idx="100">
                  <c:v>107</c:v>
                </c:pt>
                <c:pt idx="101">
                  <c:v>108</c:v>
                </c:pt>
                <c:pt idx="102">
                  <c:v>109</c:v>
                </c:pt>
                <c:pt idx="103">
                  <c:v>110</c:v>
                </c:pt>
                <c:pt idx="104">
                  <c:v>111</c:v>
                </c:pt>
                <c:pt idx="105">
                  <c:v>112</c:v>
                </c:pt>
                <c:pt idx="106">
                  <c:v>113</c:v>
                </c:pt>
                <c:pt idx="107">
                  <c:v>114</c:v>
                </c:pt>
                <c:pt idx="108">
                  <c:v>115</c:v>
                </c:pt>
                <c:pt idx="109">
                  <c:v>116</c:v>
                </c:pt>
                <c:pt idx="110">
                  <c:v>117</c:v>
                </c:pt>
                <c:pt idx="111">
                  <c:v>118</c:v>
                </c:pt>
                <c:pt idx="112">
                  <c:v>119</c:v>
                </c:pt>
                <c:pt idx="113">
                  <c:v>120</c:v>
                </c:pt>
                <c:pt idx="114">
                  <c:v>121</c:v>
                </c:pt>
                <c:pt idx="115">
                  <c:v>122</c:v>
                </c:pt>
                <c:pt idx="116">
                  <c:v>123</c:v>
                </c:pt>
                <c:pt idx="117">
                  <c:v>124</c:v>
                </c:pt>
                <c:pt idx="118">
                  <c:v>125</c:v>
                </c:pt>
                <c:pt idx="119">
                  <c:v>126</c:v>
                </c:pt>
                <c:pt idx="120">
                  <c:v>127</c:v>
                </c:pt>
                <c:pt idx="121">
                  <c:v>128</c:v>
                </c:pt>
                <c:pt idx="122">
                  <c:v>129</c:v>
                </c:pt>
                <c:pt idx="123">
                  <c:v>130</c:v>
                </c:pt>
                <c:pt idx="124">
                  <c:v>131</c:v>
                </c:pt>
                <c:pt idx="125">
                  <c:v>132</c:v>
                </c:pt>
                <c:pt idx="126">
                  <c:v>133</c:v>
                </c:pt>
                <c:pt idx="127">
                  <c:v>134</c:v>
                </c:pt>
                <c:pt idx="128">
                  <c:v>135</c:v>
                </c:pt>
                <c:pt idx="129">
                  <c:v>136</c:v>
                </c:pt>
                <c:pt idx="130">
                  <c:v>137</c:v>
                </c:pt>
                <c:pt idx="131">
                  <c:v>138</c:v>
                </c:pt>
                <c:pt idx="132">
                  <c:v>139</c:v>
                </c:pt>
                <c:pt idx="133">
                  <c:v>140</c:v>
                </c:pt>
                <c:pt idx="134">
                  <c:v>141</c:v>
                </c:pt>
                <c:pt idx="135">
                  <c:v>142</c:v>
                </c:pt>
                <c:pt idx="136">
                  <c:v>143</c:v>
                </c:pt>
                <c:pt idx="137">
                  <c:v>144</c:v>
                </c:pt>
                <c:pt idx="138">
                  <c:v>145</c:v>
                </c:pt>
                <c:pt idx="139">
                  <c:v>146</c:v>
                </c:pt>
                <c:pt idx="140">
                  <c:v>147</c:v>
                </c:pt>
                <c:pt idx="141">
                  <c:v>148</c:v>
                </c:pt>
                <c:pt idx="142">
                  <c:v>149</c:v>
                </c:pt>
                <c:pt idx="143">
                  <c:v>150</c:v>
                </c:pt>
                <c:pt idx="144">
                  <c:v>151</c:v>
                </c:pt>
                <c:pt idx="145">
                  <c:v>152</c:v>
                </c:pt>
                <c:pt idx="146">
                  <c:v>153</c:v>
                </c:pt>
                <c:pt idx="147">
                  <c:v>154</c:v>
                </c:pt>
                <c:pt idx="148">
                  <c:v>155</c:v>
                </c:pt>
                <c:pt idx="149">
                  <c:v>156</c:v>
                </c:pt>
                <c:pt idx="150">
                  <c:v>157</c:v>
                </c:pt>
                <c:pt idx="151">
                  <c:v>158</c:v>
                </c:pt>
                <c:pt idx="152">
                  <c:v>159</c:v>
                </c:pt>
                <c:pt idx="153">
                  <c:v>160</c:v>
                </c:pt>
                <c:pt idx="154">
                  <c:v>161</c:v>
                </c:pt>
                <c:pt idx="155">
                  <c:v>162</c:v>
                </c:pt>
                <c:pt idx="156">
                  <c:v>163</c:v>
                </c:pt>
                <c:pt idx="157">
                  <c:v>164</c:v>
                </c:pt>
                <c:pt idx="158">
                  <c:v>165</c:v>
                </c:pt>
                <c:pt idx="159">
                  <c:v>166</c:v>
                </c:pt>
                <c:pt idx="160">
                  <c:v>167</c:v>
                </c:pt>
                <c:pt idx="161">
                  <c:v>168</c:v>
                </c:pt>
                <c:pt idx="162">
                  <c:v>169</c:v>
                </c:pt>
                <c:pt idx="163">
                  <c:v>170</c:v>
                </c:pt>
                <c:pt idx="164">
                  <c:v>171</c:v>
                </c:pt>
                <c:pt idx="165">
                  <c:v>172</c:v>
                </c:pt>
                <c:pt idx="166">
                  <c:v>173</c:v>
                </c:pt>
                <c:pt idx="167">
                  <c:v>174</c:v>
                </c:pt>
                <c:pt idx="168">
                  <c:v>175</c:v>
                </c:pt>
                <c:pt idx="169">
                  <c:v>176</c:v>
                </c:pt>
                <c:pt idx="170">
                  <c:v>177</c:v>
                </c:pt>
                <c:pt idx="171">
                  <c:v>178</c:v>
                </c:pt>
                <c:pt idx="172">
                  <c:v>179</c:v>
                </c:pt>
                <c:pt idx="173">
                  <c:v>180</c:v>
                </c:pt>
                <c:pt idx="174">
                  <c:v>181</c:v>
                </c:pt>
                <c:pt idx="175">
                  <c:v>182</c:v>
                </c:pt>
                <c:pt idx="176">
                  <c:v>183</c:v>
                </c:pt>
                <c:pt idx="177">
                  <c:v>184</c:v>
                </c:pt>
                <c:pt idx="178">
                  <c:v>185</c:v>
                </c:pt>
                <c:pt idx="179">
                  <c:v>186</c:v>
                </c:pt>
                <c:pt idx="180">
                  <c:v>187</c:v>
                </c:pt>
                <c:pt idx="181">
                  <c:v>188</c:v>
                </c:pt>
                <c:pt idx="182">
                  <c:v>189</c:v>
                </c:pt>
                <c:pt idx="183">
                  <c:v>190</c:v>
                </c:pt>
                <c:pt idx="184">
                  <c:v>191</c:v>
                </c:pt>
                <c:pt idx="185">
                  <c:v>192</c:v>
                </c:pt>
                <c:pt idx="186">
                  <c:v>193</c:v>
                </c:pt>
                <c:pt idx="187">
                  <c:v>194</c:v>
                </c:pt>
                <c:pt idx="188">
                  <c:v>195</c:v>
                </c:pt>
                <c:pt idx="189">
                  <c:v>196</c:v>
                </c:pt>
                <c:pt idx="190">
                  <c:v>197</c:v>
                </c:pt>
                <c:pt idx="191">
                  <c:v>198</c:v>
                </c:pt>
                <c:pt idx="192">
                  <c:v>199</c:v>
                </c:pt>
                <c:pt idx="193">
                  <c:v>200</c:v>
                </c:pt>
                <c:pt idx="194">
                  <c:v>201</c:v>
                </c:pt>
                <c:pt idx="195">
                  <c:v>202</c:v>
                </c:pt>
                <c:pt idx="196">
                  <c:v>203</c:v>
                </c:pt>
                <c:pt idx="197">
                  <c:v>204</c:v>
                </c:pt>
                <c:pt idx="198">
                  <c:v>205</c:v>
                </c:pt>
                <c:pt idx="199">
                  <c:v>206</c:v>
                </c:pt>
                <c:pt idx="200">
                  <c:v>207</c:v>
                </c:pt>
                <c:pt idx="201">
                  <c:v>208</c:v>
                </c:pt>
                <c:pt idx="202">
                  <c:v>209</c:v>
                </c:pt>
                <c:pt idx="203">
                  <c:v>210</c:v>
                </c:pt>
                <c:pt idx="204">
                  <c:v>211</c:v>
                </c:pt>
                <c:pt idx="205">
                  <c:v>212</c:v>
                </c:pt>
                <c:pt idx="206">
                  <c:v>213</c:v>
                </c:pt>
                <c:pt idx="207">
                  <c:v>214</c:v>
                </c:pt>
                <c:pt idx="208">
                  <c:v>215</c:v>
                </c:pt>
                <c:pt idx="209">
                  <c:v>216</c:v>
                </c:pt>
                <c:pt idx="210">
                  <c:v>217</c:v>
                </c:pt>
                <c:pt idx="211">
                  <c:v>218</c:v>
                </c:pt>
                <c:pt idx="212">
                  <c:v>219</c:v>
                </c:pt>
                <c:pt idx="213">
                  <c:v>220</c:v>
                </c:pt>
                <c:pt idx="214">
                  <c:v>221</c:v>
                </c:pt>
                <c:pt idx="215">
                  <c:v>222</c:v>
                </c:pt>
                <c:pt idx="216">
                  <c:v>223</c:v>
                </c:pt>
                <c:pt idx="217">
                  <c:v>224</c:v>
                </c:pt>
                <c:pt idx="218">
                  <c:v>225</c:v>
                </c:pt>
                <c:pt idx="219">
                  <c:v>226</c:v>
                </c:pt>
                <c:pt idx="220">
                  <c:v>227</c:v>
                </c:pt>
                <c:pt idx="221">
                  <c:v>228</c:v>
                </c:pt>
                <c:pt idx="222">
                  <c:v>229</c:v>
                </c:pt>
                <c:pt idx="223">
                  <c:v>230</c:v>
                </c:pt>
                <c:pt idx="224">
                  <c:v>231</c:v>
                </c:pt>
                <c:pt idx="225">
                  <c:v>232</c:v>
                </c:pt>
                <c:pt idx="226">
                  <c:v>233</c:v>
                </c:pt>
                <c:pt idx="227">
                  <c:v>234</c:v>
                </c:pt>
                <c:pt idx="228">
                  <c:v>235</c:v>
                </c:pt>
                <c:pt idx="229">
                  <c:v>236</c:v>
                </c:pt>
                <c:pt idx="230">
                  <c:v>237</c:v>
                </c:pt>
                <c:pt idx="231">
                  <c:v>238</c:v>
                </c:pt>
                <c:pt idx="232">
                  <c:v>239</c:v>
                </c:pt>
                <c:pt idx="233">
                  <c:v>240</c:v>
                </c:pt>
                <c:pt idx="234">
                  <c:v>241</c:v>
                </c:pt>
                <c:pt idx="235">
                  <c:v>242</c:v>
                </c:pt>
                <c:pt idx="236">
                  <c:v>243</c:v>
                </c:pt>
                <c:pt idx="237">
                  <c:v>244</c:v>
                </c:pt>
                <c:pt idx="238">
                  <c:v>245</c:v>
                </c:pt>
                <c:pt idx="239">
                  <c:v>246</c:v>
                </c:pt>
                <c:pt idx="240">
                  <c:v>247</c:v>
                </c:pt>
                <c:pt idx="241">
                  <c:v>248</c:v>
                </c:pt>
                <c:pt idx="242">
                  <c:v>249</c:v>
                </c:pt>
                <c:pt idx="243">
                  <c:v>250</c:v>
                </c:pt>
                <c:pt idx="244">
                  <c:v>251</c:v>
                </c:pt>
                <c:pt idx="245">
                  <c:v>252</c:v>
                </c:pt>
                <c:pt idx="246">
                  <c:v>253</c:v>
                </c:pt>
                <c:pt idx="247">
                  <c:v>254</c:v>
                </c:pt>
                <c:pt idx="248">
                  <c:v>255</c:v>
                </c:pt>
                <c:pt idx="249">
                  <c:v>256</c:v>
                </c:pt>
                <c:pt idx="250">
                  <c:v>257</c:v>
                </c:pt>
                <c:pt idx="251">
                  <c:v>258</c:v>
                </c:pt>
                <c:pt idx="252">
                  <c:v>259</c:v>
                </c:pt>
                <c:pt idx="253">
                  <c:v>260</c:v>
                </c:pt>
                <c:pt idx="254">
                  <c:v>261</c:v>
                </c:pt>
                <c:pt idx="255">
                  <c:v>262</c:v>
                </c:pt>
                <c:pt idx="256">
                  <c:v>263</c:v>
                </c:pt>
                <c:pt idx="257">
                  <c:v>264</c:v>
                </c:pt>
                <c:pt idx="258">
                  <c:v>265</c:v>
                </c:pt>
                <c:pt idx="259">
                  <c:v>266</c:v>
                </c:pt>
                <c:pt idx="260">
                  <c:v>267</c:v>
                </c:pt>
                <c:pt idx="261">
                  <c:v>268</c:v>
                </c:pt>
                <c:pt idx="262">
                  <c:v>269</c:v>
                </c:pt>
                <c:pt idx="263">
                  <c:v>270</c:v>
                </c:pt>
                <c:pt idx="264">
                  <c:v>271</c:v>
                </c:pt>
                <c:pt idx="265">
                  <c:v>272</c:v>
                </c:pt>
                <c:pt idx="266">
                  <c:v>273</c:v>
                </c:pt>
                <c:pt idx="267">
                  <c:v>274</c:v>
                </c:pt>
                <c:pt idx="268">
                  <c:v>275</c:v>
                </c:pt>
                <c:pt idx="269">
                  <c:v>276</c:v>
                </c:pt>
                <c:pt idx="270">
                  <c:v>277</c:v>
                </c:pt>
                <c:pt idx="271">
                  <c:v>278</c:v>
                </c:pt>
                <c:pt idx="272">
                  <c:v>279</c:v>
                </c:pt>
                <c:pt idx="273">
                  <c:v>280</c:v>
                </c:pt>
                <c:pt idx="274">
                  <c:v>281</c:v>
                </c:pt>
                <c:pt idx="275">
                  <c:v>282</c:v>
                </c:pt>
                <c:pt idx="276">
                  <c:v>283</c:v>
                </c:pt>
                <c:pt idx="277">
                  <c:v>284</c:v>
                </c:pt>
                <c:pt idx="278">
                  <c:v>285</c:v>
                </c:pt>
                <c:pt idx="279">
                  <c:v>286</c:v>
                </c:pt>
                <c:pt idx="280">
                  <c:v>287</c:v>
                </c:pt>
                <c:pt idx="281">
                  <c:v>288</c:v>
                </c:pt>
                <c:pt idx="282">
                  <c:v>289</c:v>
                </c:pt>
                <c:pt idx="283">
                  <c:v>290</c:v>
                </c:pt>
                <c:pt idx="284">
                  <c:v>291</c:v>
                </c:pt>
                <c:pt idx="285">
                  <c:v>292</c:v>
                </c:pt>
                <c:pt idx="286">
                  <c:v>293</c:v>
                </c:pt>
                <c:pt idx="287">
                  <c:v>294</c:v>
                </c:pt>
                <c:pt idx="288">
                  <c:v>295</c:v>
                </c:pt>
                <c:pt idx="289">
                  <c:v>296</c:v>
                </c:pt>
                <c:pt idx="290">
                  <c:v>297</c:v>
                </c:pt>
                <c:pt idx="291">
                  <c:v>298</c:v>
                </c:pt>
                <c:pt idx="292">
                  <c:v>299</c:v>
                </c:pt>
                <c:pt idx="293">
                  <c:v>300</c:v>
                </c:pt>
                <c:pt idx="294">
                  <c:v>301</c:v>
                </c:pt>
                <c:pt idx="295">
                  <c:v>302</c:v>
                </c:pt>
                <c:pt idx="296">
                  <c:v>303</c:v>
                </c:pt>
                <c:pt idx="297">
                  <c:v>304</c:v>
                </c:pt>
                <c:pt idx="298">
                  <c:v>305</c:v>
                </c:pt>
                <c:pt idx="299">
                  <c:v>306</c:v>
                </c:pt>
                <c:pt idx="300">
                  <c:v>307</c:v>
                </c:pt>
                <c:pt idx="301">
                  <c:v>308</c:v>
                </c:pt>
                <c:pt idx="302">
                  <c:v>309</c:v>
                </c:pt>
                <c:pt idx="303">
                  <c:v>310</c:v>
                </c:pt>
                <c:pt idx="304">
                  <c:v>311</c:v>
                </c:pt>
                <c:pt idx="305">
                  <c:v>312</c:v>
                </c:pt>
                <c:pt idx="306">
                  <c:v>313</c:v>
                </c:pt>
                <c:pt idx="307">
                  <c:v>314</c:v>
                </c:pt>
                <c:pt idx="308">
                  <c:v>315</c:v>
                </c:pt>
                <c:pt idx="309">
                  <c:v>316</c:v>
                </c:pt>
                <c:pt idx="310">
                  <c:v>317</c:v>
                </c:pt>
                <c:pt idx="311">
                  <c:v>318</c:v>
                </c:pt>
                <c:pt idx="312">
                  <c:v>319</c:v>
                </c:pt>
                <c:pt idx="313">
                  <c:v>320</c:v>
                </c:pt>
                <c:pt idx="314">
                  <c:v>321</c:v>
                </c:pt>
                <c:pt idx="315">
                  <c:v>322</c:v>
                </c:pt>
                <c:pt idx="316">
                  <c:v>323</c:v>
                </c:pt>
                <c:pt idx="317">
                  <c:v>324</c:v>
                </c:pt>
                <c:pt idx="318">
                  <c:v>325</c:v>
                </c:pt>
                <c:pt idx="319">
                  <c:v>326</c:v>
                </c:pt>
                <c:pt idx="320">
                  <c:v>327</c:v>
                </c:pt>
                <c:pt idx="321">
                  <c:v>328</c:v>
                </c:pt>
                <c:pt idx="322">
                  <c:v>329</c:v>
                </c:pt>
                <c:pt idx="323">
                  <c:v>330</c:v>
                </c:pt>
                <c:pt idx="324">
                  <c:v>331</c:v>
                </c:pt>
                <c:pt idx="325">
                  <c:v>332</c:v>
                </c:pt>
                <c:pt idx="326">
                  <c:v>333</c:v>
                </c:pt>
                <c:pt idx="327">
                  <c:v>334</c:v>
                </c:pt>
                <c:pt idx="328">
                  <c:v>335</c:v>
                </c:pt>
                <c:pt idx="329">
                  <c:v>336</c:v>
                </c:pt>
                <c:pt idx="330">
                  <c:v>337</c:v>
                </c:pt>
                <c:pt idx="331">
                  <c:v>338</c:v>
                </c:pt>
                <c:pt idx="332">
                  <c:v>339</c:v>
                </c:pt>
                <c:pt idx="333">
                  <c:v>340</c:v>
                </c:pt>
                <c:pt idx="334">
                  <c:v>341</c:v>
                </c:pt>
                <c:pt idx="335">
                  <c:v>342</c:v>
                </c:pt>
                <c:pt idx="336">
                  <c:v>343</c:v>
                </c:pt>
                <c:pt idx="337">
                  <c:v>344</c:v>
                </c:pt>
                <c:pt idx="338">
                  <c:v>345</c:v>
                </c:pt>
                <c:pt idx="339">
                  <c:v>346</c:v>
                </c:pt>
                <c:pt idx="340">
                  <c:v>347</c:v>
                </c:pt>
                <c:pt idx="341">
                  <c:v>348</c:v>
                </c:pt>
                <c:pt idx="342">
                  <c:v>349</c:v>
                </c:pt>
                <c:pt idx="343">
                  <c:v>350</c:v>
                </c:pt>
                <c:pt idx="344">
                  <c:v>351</c:v>
                </c:pt>
                <c:pt idx="345">
                  <c:v>352</c:v>
                </c:pt>
                <c:pt idx="346">
                  <c:v>353</c:v>
                </c:pt>
                <c:pt idx="347">
                  <c:v>354</c:v>
                </c:pt>
                <c:pt idx="348">
                  <c:v>355</c:v>
                </c:pt>
                <c:pt idx="349">
                  <c:v>356</c:v>
                </c:pt>
                <c:pt idx="350">
                  <c:v>357</c:v>
                </c:pt>
                <c:pt idx="351">
                  <c:v>358</c:v>
                </c:pt>
                <c:pt idx="352">
                  <c:v>359</c:v>
                </c:pt>
                <c:pt idx="353">
                  <c:v>360</c:v>
                </c:pt>
                <c:pt idx="354">
                  <c:v>361</c:v>
                </c:pt>
                <c:pt idx="355">
                  <c:v>362</c:v>
                </c:pt>
                <c:pt idx="356">
                  <c:v>363</c:v>
                </c:pt>
                <c:pt idx="357">
                  <c:v>364</c:v>
                </c:pt>
                <c:pt idx="358">
                  <c:v>365</c:v>
                </c:pt>
                <c:pt idx="359">
                  <c:v>366</c:v>
                </c:pt>
                <c:pt idx="360">
                  <c:v>367</c:v>
                </c:pt>
                <c:pt idx="361">
                  <c:v>368</c:v>
                </c:pt>
                <c:pt idx="362">
                  <c:v>369</c:v>
                </c:pt>
                <c:pt idx="363">
                  <c:v>370</c:v>
                </c:pt>
                <c:pt idx="364">
                  <c:v>371</c:v>
                </c:pt>
                <c:pt idx="365">
                  <c:v>372</c:v>
                </c:pt>
                <c:pt idx="366">
                  <c:v>373</c:v>
                </c:pt>
                <c:pt idx="367">
                  <c:v>374</c:v>
                </c:pt>
                <c:pt idx="368">
                  <c:v>375</c:v>
                </c:pt>
                <c:pt idx="369">
                  <c:v>376</c:v>
                </c:pt>
                <c:pt idx="370">
                  <c:v>377</c:v>
                </c:pt>
                <c:pt idx="371">
                  <c:v>378</c:v>
                </c:pt>
                <c:pt idx="372">
                  <c:v>379</c:v>
                </c:pt>
                <c:pt idx="373">
                  <c:v>380</c:v>
                </c:pt>
                <c:pt idx="374">
                  <c:v>381</c:v>
                </c:pt>
                <c:pt idx="375">
                  <c:v>382</c:v>
                </c:pt>
                <c:pt idx="376">
                  <c:v>383</c:v>
                </c:pt>
                <c:pt idx="377">
                  <c:v>384</c:v>
                </c:pt>
                <c:pt idx="378">
                  <c:v>385</c:v>
                </c:pt>
                <c:pt idx="379">
                  <c:v>386</c:v>
                </c:pt>
                <c:pt idx="380">
                  <c:v>387</c:v>
                </c:pt>
                <c:pt idx="381">
                  <c:v>388</c:v>
                </c:pt>
                <c:pt idx="382">
                  <c:v>389</c:v>
                </c:pt>
                <c:pt idx="383">
                  <c:v>390</c:v>
                </c:pt>
                <c:pt idx="384">
                  <c:v>391</c:v>
                </c:pt>
                <c:pt idx="385">
                  <c:v>392</c:v>
                </c:pt>
                <c:pt idx="386">
                  <c:v>393</c:v>
                </c:pt>
                <c:pt idx="387">
                  <c:v>394</c:v>
                </c:pt>
                <c:pt idx="388">
                  <c:v>395</c:v>
                </c:pt>
                <c:pt idx="389">
                  <c:v>396</c:v>
                </c:pt>
                <c:pt idx="390">
                  <c:v>397</c:v>
                </c:pt>
                <c:pt idx="391">
                  <c:v>398</c:v>
                </c:pt>
                <c:pt idx="392">
                  <c:v>399</c:v>
                </c:pt>
                <c:pt idx="393">
                  <c:v>400</c:v>
                </c:pt>
                <c:pt idx="394">
                  <c:v>401</c:v>
                </c:pt>
                <c:pt idx="395">
                  <c:v>402</c:v>
                </c:pt>
                <c:pt idx="396">
                  <c:v>403</c:v>
                </c:pt>
                <c:pt idx="397">
                  <c:v>404</c:v>
                </c:pt>
                <c:pt idx="398">
                  <c:v>405</c:v>
                </c:pt>
                <c:pt idx="399">
                  <c:v>406</c:v>
                </c:pt>
                <c:pt idx="400">
                  <c:v>407</c:v>
                </c:pt>
                <c:pt idx="401">
                  <c:v>408</c:v>
                </c:pt>
                <c:pt idx="402">
                  <c:v>409</c:v>
                </c:pt>
                <c:pt idx="403">
                  <c:v>410</c:v>
                </c:pt>
                <c:pt idx="404">
                  <c:v>411</c:v>
                </c:pt>
                <c:pt idx="405">
                  <c:v>412</c:v>
                </c:pt>
                <c:pt idx="406">
                  <c:v>413</c:v>
                </c:pt>
                <c:pt idx="407">
                  <c:v>414</c:v>
                </c:pt>
                <c:pt idx="408">
                  <c:v>415</c:v>
                </c:pt>
                <c:pt idx="409">
                  <c:v>416</c:v>
                </c:pt>
                <c:pt idx="410">
                  <c:v>417</c:v>
                </c:pt>
                <c:pt idx="411">
                  <c:v>418</c:v>
                </c:pt>
                <c:pt idx="412">
                  <c:v>419</c:v>
                </c:pt>
                <c:pt idx="413">
                  <c:v>420</c:v>
                </c:pt>
                <c:pt idx="414">
                  <c:v>421</c:v>
                </c:pt>
                <c:pt idx="415">
                  <c:v>422</c:v>
                </c:pt>
                <c:pt idx="416">
                  <c:v>423</c:v>
                </c:pt>
                <c:pt idx="417">
                  <c:v>424</c:v>
                </c:pt>
                <c:pt idx="418">
                  <c:v>425</c:v>
                </c:pt>
                <c:pt idx="419">
                  <c:v>426</c:v>
                </c:pt>
                <c:pt idx="420">
                  <c:v>427</c:v>
                </c:pt>
                <c:pt idx="421">
                  <c:v>428</c:v>
                </c:pt>
                <c:pt idx="422">
                  <c:v>429</c:v>
                </c:pt>
                <c:pt idx="423">
                  <c:v>430</c:v>
                </c:pt>
                <c:pt idx="424">
                  <c:v>431</c:v>
                </c:pt>
                <c:pt idx="425">
                  <c:v>432</c:v>
                </c:pt>
                <c:pt idx="426">
                  <c:v>433</c:v>
                </c:pt>
                <c:pt idx="427">
                  <c:v>434</c:v>
                </c:pt>
                <c:pt idx="428">
                  <c:v>435</c:v>
                </c:pt>
                <c:pt idx="429">
                  <c:v>436</c:v>
                </c:pt>
                <c:pt idx="430">
                  <c:v>437</c:v>
                </c:pt>
                <c:pt idx="431">
                  <c:v>438</c:v>
                </c:pt>
                <c:pt idx="432">
                  <c:v>439</c:v>
                </c:pt>
                <c:pt idx="433">
                  <c:v>440</c:v>
                </c:pt>
                <c:pt idx="434">
                  <c:v>441</c:v>
                </c:pt>
                <c:pt idx="435">
                  <c:v>442</c:v>
                </c:pt>
                <c:pt idx="436">
                  <c:v>443</c:v>
                </c:pt>
                <c:pt idx="437">
                  <c:v>444</c:v>
                </c:pt>
                <c:pt idx="438">
                  <c:v>445</c:v>
                </c:pt>
                <c:pt idx="439">
                  <c:v>446</c:v>
                </c:pt>
                <c:pt idx="440">
                  <c:v>447</c:v>
                </c:pt>
                <c:pt idx="441">
                  <c:v>448</c:v>
                </c:pt>
                <c:pt idx="442">
                  <c:v>449</c:v>
                </c:pt>
                <c:pt idx="443">
                  <c:v>450</c:v>
                </c:pt>
                <c:pt idx="444">
                  <c:v>451</c:v>
                </c:pt>
                <c:pt idx="445">
                  <c:v>452</c:v>
                </c:pt>
                <c:pt idx="446">
                  <c:v>453</c:v>
                </c:pt>
                <c:pt idx="447">
                  <c:v>454</c:v>
                </c:pt>
                <c:pt idx="448">
                  <c:v>455</c:v>
                </c:pt>
                <c:pt idx="449">
                  <c:v>456</c:v>
                </c:pt>
                <c:pt idx="450">
                  <c:v>457</c:v>
                </c:pt>
                <c:pt idx="451">
                  <c:v>458</c:v>
                </c:pt>
                <c:pt idx="452">
                  <c:v>459</c:v>
                </c:pt>
                <c:pt idx="453">
                  <c:v>460</c:v>
                </c:pt>
                <c:pt idx="454">
                  <c:v>461</c:v>
                </c:pt>
                <c:pt idx="455">
                  <c:v>462</c:v>
                </c:pt>
                <c:pt idx="456">
                  <c:v>463</c:v>
                </c:pt>
                <c:pt idx="457">
                  <c:v>464</c:v>
                </c:pt>
                <c:pt idx="458">
                  <c:v>465</c:v>
                </c:pt>
                <c:pt idx="459">
                  <c:v>466</c:v>
                </c:pt>
                <c:pt idx="460">
                  <c:v>467</c:v>
                </c:pt>
                <c:pt idx="461">
                  <c:v>468</c:v>
                </c:pt>
                <c:pt idx="462">
                  <c:v>469</c:v>
                </c:pt>
                <c:pt idx="463">
                  <c:v>470</c:v>
                </c:pt>
                <c:pt idx="464">
                  <c:v>471</c:v>
                </c:pt>
                <c:pt idx="465">
                  <c:v>472</c:v>
                </c:pt>
                <c:pt idx="466">
                  <c:v>473</c:v>
                </c:pt>
                <c:pt idx="467">
                  <c:v>474</c:v>
                </c:pt>
                <c:pt idx="468">
                  <c:v>475</c:v>
                </c:pt>
                <c:pt idx="469">
                  <c:v>476</c:v>
                </c:pt>
                <c:pt idx="470">
                  <c:v>477</c:v>
                </c:pt>
                <c:pt idx="471">
                  <c:v>478</c:v>
                </c:pt>
                <c:pt idx="472">
                  <c:v>479</c:v>
                </c:pt>
                <c:pt idx="473">
                  <c:v>480</c:v>
                </c:pt>
                <c:pt idx="474">
                  <c:v>481</c:v>
                </c:pt>
                <c:pt idx="475">
                  <c:v>482</c:v>
                </c:pt>
                <c:pt idx="476">
                  <c:v>483</c:v>
                </c:pt>
                <c:pt idx="477">
                  <c:v>484</c:v>
                </c:pt>
                <c:pt idx="478">
                  <c:v>485</c:v>
                </c:pt>
                <c:pt idx="479">
                  <c:v>486</c:v>
                </c:pt>
                <c:pt idx="480">
                  <c:v>487</c:v>
                </c:pt>
                <c:pt idx="481">
                  <c:v>488</c:v>
                </c:pt>
                <c:pt idx="482">
                  <c:v>489</c:v>
                </c:pt>
                <c:pt idx="483">
                  <c:v>490</c:v>
                </c:pt>
                <c:pt idx="484">
                  <c:v>491</c:v>
                </c:pt>
                <c:pt idx="485">
                  <c:v>492</c:v>
                </c:pt>
                <c:pt idx="486">
                  <c:v>493</c:v>
                </c:pt>
                <c:pt idx="487">
                  <c:v>494</c:v>
                </c:pt>
                <c:pt idx="488">
                  <c:v>495</c:v>
                </c:pt>
                <c:pt idx="489">
                  <c:v>496</c:v>
                </c:pt>
                <c:pt idx="490">
                  <c:v>497</c:v>
                </c:pt>
                <c:pt idx="491">
                  <c:v>498</c:v>
                </c:pt>
                <c:pt idx="492">
                  <c:v>499</c:v>
                </c:pt>
                <c:pt idx="493">
                  <c:v>500</c:v>
                </c:pt>
                <c:pt idx="494">
                  <c:v>501</c:v>
                </c:pt>
                <c:pt idx="495">
                  <c:v>502</c:v>
                </c:pt>
                <c:pt idx="496">
                  <c:v>503</c:v>
                </c:pt>
                <c:pt idx="497">
                  <c:v>504</c:v>
                </c:pt>
                <c:pt idx="498">
                  <c:v>505</c:v>
                </c:pt>
                <c:pt idx="499">
                  <c:v>506</c:v>
                </c:pt>
                <c:pt idx="500">
                  <c:v>507</c:v>
                </c:pt>
                <c:pt idx="501">
                  <c:v>508</c:v>
                </c:pt>
                <c:pt idx="502">
                  <c:v>509</c:v>
                </c:pt>
                <c:pt idx="503">
                  <c:v>510</c:v>
                </c:pt>
                <c:pt idx="504">
                  <c:v>511</c:v>
                </c:pt>
                <c:pt idx="505">
                  <c:v>512</c:v>
                </c:pt>
                <c:pt idx="506">
                  <c:v>513</c:v>
                </c:pt>
                <c:pt idx="507">
                  <c:v>514</c:v>
                </c:pt>
                <c:pt idx="508">
                  <c:v>515</c:v>
                </c:pt>
                <c:pt idx="509">
                  <c:v>516</c:v>
                </c:pt>
                <c:pt idx="510">
                  <c:v>517</c:v>
                </c:pt>
                <c:pt idx="511">
                  <c:v>518</c:v>
                </c:pt>
                <c:pt idx="512">
                  <c:v>519</c:v>
                </c:pt>
                <c:pt idx="513">
                  <c:v>520</c:v>
                </c:pt>
                <c:pt idx="514">
                  <c:v>521</c:v>
                </c:pt>
                <c:pt idx="515">
                  <c:v>522</c:v>
                </c:pt>
                <c:pt idx="516">
                  <c:v>523</c:v>
                </c:pt>
                <c:pt idx="517">
                  <c:v>524</c:v>
                </c:pt>
                <c:pt idx="518">
                  <c:v>525</c:v>
                </c:pt>
                <c:pt idx="519">
                  <c:v>526</c:v>
                </c:pt>
                <c:pt idx="520">
                  <c:v>527</c:v>
                </c:pt>
                <c:pt idx="521">
                  <c:v>528</c:v>
                </c:pt>
                <c:pt idx="522">
                  <c:v>529</c:v>
                </c:pt>
                <c:pt idx="523">
                  <c:v>530</c:v>
                </c:pt>
                <c:pt idx="524">
                  <c:v>531</c:v>
                </c:pt>
                <c:pt idx="525">
                  <c:v>532</c:v>
                </c:pt>
                <c:pt idx="526">
                  <c:v>533</c:v>
                </c:pt>
                <c:pt idx="527">
                  <c:v>534</c:v>
                </c:pt>
                <c:pt idx="528">
                  <c:v>535</c:v>
                </c:pt>
                <c:pt idx="529">
                  <c:v>536</c:v>
                </c:pt>
                <c:pt idx="530">
                  <c:v>537</c:v>
                </c:pt>
                <c:pt idx="531">
                  <c:v>538</c:v>
                </c:pt>
                <c:pt idx="532">
                  <c:v>539</c:v>
                </c:pt>
                <c:pt idx="533">
                  <c:v>540</c:v>
                </c:pt>
                <c:pt idx="534">
                  <c:v>541</c:v>
                </c:pt>
                <c:pt idx="535">
                  <c:v>542</c:v>
                </c:pt>
                <c:pt idx="536">
                  <c:v>543</c:v>
                </c:pt>
                <c:pt idx="537">
                  <c:v>544</c:v>
                </c:pt>
                <c:pt idx="538">
                  <c:v>545</c:v>
                </c:pt>
                <c:pt idx="539">
                  <c:v>546</c:v>
                </c:pt>
                <c:pt idx="540">
                  <c:v>547</c:v>
                </c:pt>
                <c:pt idx="541">
                  <c:v>548</c:v>
                </c:pt>
                <c:pt idx="542">
                  <c:v>549</c:v>
                </c:pt>
                <c:pt idx="543">
                  <c:v>550</c:v>
                </c:pt>
                <c:pt idx="544">
                  <c:v>551</c:v>
                </c:pt>
                <c:pt idx="545">
                  <c:v>552</c:v>
                </c:pt>
                <c:pt idx="546">
                  <c:v>553</c:v>
                </c:pt>
                <c:pt idx="547">
                  <c:v>554</c:v>
                </c:pt>
                <c:pt idx="548">
                  <c:v>555</c:v>
                </c:pt>
                <c:pt idx="549">
                  <c:v>556</c:v>
                </c:pt>
                <c:pt idx="550">
                  <c:v>557</c:v>
                </c:pt>
                <c:pt idx="551">
                  <c:v>558</c:v>
                </c:pt>
                <c:pt idx="552">
                  <c:v>559</c:v>
                </c:pt>
                <c:pt idx="553">
                  <c:v>560</c:v>
                </c:pt>
                <c:pt idx="554">
                  <c:v>561</c:v>
                </c:pt>
                <c:pt idx="555">
                  <c:v>562</c:v>
                </c:pt>
                <c:pt idx="556">
                  <c:v>563</c:v>
                </c:pt>
                <c:pt idx="557">
                  <c:v>564</c:v>
                </c:pt>
                <c:pt idx="558">
                  <c:v>565</c:v>
                </c:pt>
                <c:pt idx="559">
                  <c:v>566</c:v>
                </c:pt>
                <c:pt idx="560">
                  <c:v>567</c:v>
                </c:pt>
                <c:pt idx="561">
                  <c:v>568</c:v>
                </c:pt>
                <c:pt idx="562">
                  <c:v>569</c:v>
                </c:pt>
                <c:pt idx="563">
                  <c:v>570</c:v>
                </c:pt>
                <c:pt idx="564">
                  <c:v>571</c:v>
                </c:pt>
                <c:pt idx="565">
                  <c:v>572</c:v>
                </c:pt>
                <c:pt idx="566">
                  <c:v>573</c:v>
                </c:pt>
                <c:pt idx="567">
                  <c:v>574</c:v>
                </c:pt>
                <c:pt idx="568">
                  <c:v>575</c:v>
                </c:pt>
                <c:pt idx="569">
                  <c:v>576</c:v>
                </c:pt>
                <c:pt idx="570">
                  <c:v>577</c:v>
                </c:pt>
                <c:pt idx="571">
                  <c:v>578</c:v>
                </c:pt>
                <c:pt idx="572">
                  <c:v>579</c:v>
                </c:pt>
                <c:pt idx="573">
                  <c:v>580</c:v>
                </c:pt>
                <c:pt idx="574">
                  <c:v>581</c:v>
                </c:pt>
                <c:pt idx="575">
                  <c:v>582</c:v>
                </c:pt>
                <c:pt idx="576">
                  <c:v>583</c:v>
                </c:pt>
                <c:pt idx="577">
                  <c:v>584</c:v>
                </c:pt>
                <c:pt idx="578">
                  <c:v>585</c:v>
                </c:pt>
                <c:pt idx="579">
                  <c:v>586</c:v>
                </c:pt>
                <c:pt idx="580">
                  <c:v>587</c:v>
                </c:pt>
                <c:pt idx="581">
                  <c:v>588</c:v>
                </c:pt>
                <c:pt idx="582">
                  <c:v>589</c:v>
                </c:pt>
                <c:pt idx="583">
                  <c:v>590</c:v>
                </c:pt>
              </c:numCache>
            </c:numRef>
          </c:yVal>
        </c:ser>
        <c:ser>
          <c:idx val="3"/>
          <c:order val="3"/>
          <c:tx>
            <c:v>Temperature cast 45</c:v>
          </c:tx>
          <c:spPr>
            <a:ln w="28575">
              <a:noFill/>
            </a:ln>
          </c:spPr>
          <c:marker>
            <c:symbol val="circle"/>
            <c:size val="4"/>
          </c:marker>
          <c:xVal>
            <c:numRef>
              <c:f>'ctd dataset'!$F$1746:$F$2332</c:f>
              <c:numCache>
                <c:formatCode>0.00</c:formatCode>
                <c:ptCount val="587"/>
                <c:pt idx="0">
                  <c:v>9.2041000000000004</c:v>
                </c:pt>
                <c:pt idx="1">
                  <c:v>9.1727000000000007</c:v>
                </c:pt>
                <c:pt idx="2">
                  <c:v>9.1715999999999998</c:v>
                </c:pt>
                <c:pt idx="3">
                  <c:v>9.1712000000000007</c:v>
                </c:pt>
                <c:pt idx="4">
                  <c:v>9.1712000000000007</c:v>
                </c:pt>
                <c:pt idx="5">
                  <c:v>9.1738999999999997</c:v>
                </c:pt>
                <c:pt idx="6">
                  <c:v>9.1738999999999997</c:v>
                </c:pt>
                <c:pt idx="7">
                  <c:v>9.1738999999999997</c:v>
                </c:pt>
                <c:pt idx="8">
                  <c:v>9.1585999999999999</c:v>
                </c:pt>
                <c:pt idx="9">
                  <c:v>9.1415000000000006</c:v>
                </c:pt>
                <c:pt idx="10">
                  <c:v>9.1343999999999994</c:v>
                </c:pt>
                <c:pt idx="11">
                  <c:v>9.1259999999999994</c:v>
                </c:pt>
                <c:pt idx="12">
                  <c:v>9.1189</c:v>
                </c:pt>
                <c:pt idx="13">
                  <c:v>9.1120999999999999</c:v>
                </c:pt>
                <c:pt idx="14">
                  <c:v>9.0990000000000002</c:v>
                </c:pt>
                <c:pt idx="15">
                  <c:v>9.0701000000000001</c:v>
                </c:pt>
                <c:pt idx="16">
                  <c:v>9.0426000000000002</c:v>
                </c:pt>
                <c:pt idx="17">
                  <c:v>9.0357000000000003</c:v>
                </c:pt>
                <c:pt idx="18">
                  <c:v>9.0281000000000002</c:v>
                </c:pt>
                <c:pt idx="19">
                  <c:v>9.0142000000000007</c:v>
                </c:pt>
                <c:pt idx="20">
                  <c:v>9.0052000000000003</c:v>
                </c:pt>
                <c:pt idx="21">
                  <c:v>8.9992999999999999</c:v>
                </c:pt>
                <c:pt idx="22">
                  <c:v>8.9845000000000006</c:v>
                </c:pt>
                <c:pt idx="23">
                  <c:v>8.9704999999999995</c:v>
                </c:pt>
                <c:pt idx="24">
                  <c:v>8.9651999999999994</c:v>
                </c:pt>
                <c:pt idx="25">
                  <c:v>8.9603000000000002</c:v>
                </c:pt>
                <c:pt idx="26">
                  <c:v>8.9555000000000007</c:v>
                </c:pt>
                <c:pt idx="27">
                  <c:v>8.9522999999999993</c:v>
                </c:pt>
                <c:pt idx="28">
                  <c:v>8.9511000000000003</c:v>
                </c:pt>
                <c:pt idx="29">
                  <c:v>8.9503000000000004</c:v>
                </c:pt>
                <c:pt idx="30">
                  <c:v>8.9469999999999992</c:v>
                </c:pt>
                <c:pt idx="31">
                  <c:v>8.9383999999999997</c:v>
                </c:pt>
                <c:pt idx="32">
                  <c:v>8.9237000000000002</c:v>
                </c:pt>
                <c:pt idx="33">
                  <c:v>8.9092000000000002</c:v>
                </c:pt>
                <c:pt idx="34">
                  <c:v>8.9018999999999995</c:v>
                </c:pt>
                <c:pt idx="35">
                  <c:v>8.9</c:v>
                </c:pt>
                <c:pt idx="36">
                  <c:v>8.8998000000000008</c:v>
                </c:pt>
                <c:pt idx="37">
                  <c:v>8.8993000000000002</c:v>
                </c:pt>
                <c:pt idx="38">
                  <c:v>8.8979999999999997</c:v>
                </c:pt>
                <c:pt idx="39">
                  <c:v>8.8965999999999994</c:v>
                </c:pt>
                <c:pt idx="40">
                  <c:v>8.8954000000000004</c:v>
                </c:pt>
                <c:pt idx="41">
                  <c:v>8.8935999999999993</c:v>
                </c:pt>
                <c:pt idx="42">
                  <c:v>8.8897999999999993</c:v>
                </c:pt>
                <c:pt idx="43">
                  <c:v>8.8841999999999999</c:v>
                </c:pt>
                <c:pt idx="44">
                  <c:v>8.8787000000000003</c:v>
                </c:pt>
                <c:pt idx="45">
                  <c:v>8.8627000000000002</c:v>
                </c:pt>
                <c:pt idx="46">
                  <c:v>8.8282000000000007</c:v>
                </c:pt>
                <c:pt idx="47">
                  <c:v>8.8048999999999999</c:v>
                </c:pt>
                <c:pt idx="48">
                  <c:v>8.8009000000000004</c:v>
                </c:pt>
                <c:pt idx="49">
                  <c:v>8.7929999999999993</c:v>
                </c:pt>
                <c:pt idx="50">
                  <c:v>8.7822999999999993</c:v>
                </c:pt>
                <c:pt idx="51">
                  <c:v>8.7765000000000004</c:v>
                </c:pt>
                <c:pt idx="52">
                  <c:v>8.77</c:v>
                </c:pt>
                <c:pt idx="53">
                  <c:v>8.7588000000000008</c:v>
                </c:pt>
                <c:pt idx="54">
                  <c:v>8.7508999999999997</c:v>
                </c:pt>
                <c:pt idx="55">
                  <c:v>8.7463999999999995</c:v>
                </c:pt>
                <c:pt idx="56">
                  <c:v>8.7437000000000005</c:v>
                </c:pt>
                <c:pt idx="57">
                  <c:v>8.7390000000000008</c:v>
                </c:pt>
                <c:pt idx="58">
                  <c:v>8.7271999999999998</c:v>
                </c:pt>
                <c:pt idx="59">
                  <c:v>8.7139000000000006</c:v>
                </c:pt>
                <c:pt idx="60">
                  <c:v>8.6954999999999991</c:v>
                </c:pt>
                <c:pt idx="61">
                  <c:v>8.6775000000000002</c:v>
                </c:pt>
                <c:pt idx="62">
                  <c:v>8.6663999999999994</c:v>
                </c:pt>
                <c:pt idx="63">
                  <c:v>8.6584000000000003</c:v>
                </c:pt>
                <c:pt idx="64">
                  <c:v>8.6516000000000002</c:v>
                </c:pt>
                <c:pt idx="65">
                  <c:v>8.6462000000000003</c:v>
                </c:pt>
                <c:pt idx="66">
                  <c:v>8.6301000000000005</c:v>
                </c:pt>
                <c:pt idx="67">
                  <c:v>8.5960999999999999</c:v>
                </c:pt>
                <c:pt idx="68">
                  <c:v>8.5709</c:v>
                </c:pt>
                <c:pt idx="69">
                  <c:v>8.5625999999999998</c:v>
                </c:pt>
                <c:pt idx="70">
                  <c:v>8.5465</c:v>
                </c:pt>
                <c:pt idx="71">
                  <c:v>8.5203000000000007</c:v>
                </c:pt>
                <c:pt idx="72">
                  <c:v>8.5046999999999997</c:v>
                </c:pt>
                <c:pt idx="73">
                  <c:v>8.5000999999999998</c:v>
                </c:pt>
                <c:pt idx="74">
                  <c:v>8.4982000000000006</c:v>
                </c:pt>
                <c:pt idx="75">
                  <c:v>8.4971999999999994</c:v>
                </c:pt>
                <c:pt idx="76">
                  <c:v>8.4938000000000002</c:v>
                </c:pt>
                <c:pt idx="77">
                  <c:v>8.4870000000000001</c:v>
                </c:pt>
                <c:pt idx="78">
                  <c:v>8.4803999999999995</c:v>
                </c:pt>
                <c:pt idx="79">
                  <c:v>8.4596999999999998</c:v>
                </c:pt>
                <c:pt idx="80">
                  <c:v>8.4282000000000004</c:v>
                </c:pt>
                <c:pt idx="81">
                  <c:v>8.4120000000000008</c:v>
                </c:pt>
                <c:pt idx="82">
                  <c:v>8.4094999999999995</c:v>
                </c:pt>
                <c:pt idx="83">
                  <c:v>8.4094999999999995</c:v>
                </c:pt>
                <c:pt idx="84">
                  <c:v>8.4137000000000004</c:v>
                </c:pt>
                <c:pt idx="85">
                  <c:v>8.4260999999999999</c:v>
                </c:pt>
                <c:pt idx="86">
                  <c:v>8.4360999999999997</c:v>
                </c:pt>
                <c:pt idx="87">
                  <c:v>8.44</c:v>
                </c:pt>
                <c:pt idx="88">
                  <c:v>8.44</c:v>
                </c:pt>
                <c:pt idx="89">
                  <c:v>8.4398</c:v>
                </c:pt>
                <c:pt idx="90">
                  <c:v>8.4344999999999999</c:v>
                </c:pt>
                <c:pt idx="91">
                  <c:v>8.4288000000000007</c:v>
                </c:pt>
                <c:pt idx="92">
                  <c:v>8.4210999999999991</c:v>
                </c:pt>
                <c:pt idx="93">
                  <c:v>8.4076000000000004</c:v>
                </c:pt>
                <c:pt idx="94">
                  <c:v>8.3955000000000002</c:v>
                </c:pt>
                <c:pt idx="95">
                  <c:v>8.3899000000000008</c:v>
                </c:pt>
                <c:pt idx="96">
                  <c:v>8.3876000000000008</c:v>
                </c:pt>
                <c:pt idx="97">
                  <c:v>8.3853000000000009</c:v>
                </c:pt>
                <c:pt idx="98">
                  <c:v>8.3806999999999992</c:v>
                </c:pt>
                <c:pt idx="99">
                  <c:v>8.3652999999999995</c:v>
                </c:pt>
                <c:pt idx="100">
                  <c:v>8.3444000000000003</c:v>
                </c:pt>
                <c:pt idx="101">
                  <c:v>8.3272999999999993</c:v>
                </c:pt>
                <c:pt idx="102">
                  <c:v>8.3063000000000002</c:v>
                </c:pt>
                <c:pt idx="103">
                  <c:v>8.2927999999999997</c:v>
                </c:pt>
                <c:pt idx="104">
                  <c:v>8.2910000000000004</c:v>
                </c:pt>
                <c:pt idx="105">
                  <c:v>8.2904</c:v>
                </c:pt>
                <c:pt idx="106">
                  <c:v>8.2863000000000007</c:v>
                </c:pt>
                <c:pt idx="107">
                  <c:v>8.2698999999999998</c:v>
                </c:pt>
                <c:pt idx="108">
                  <c:v>8.2408000000000001</c:v>
                </c:pt>
                <c:pt idx="109">
                  <c:v>8.2222000000000008</c:v>
                </c:pt>
                <c:pt idx="110">
                  <c:v>8.2195</c:v>
                </c:pt>
                <c:pt idx="111">
                  <c:v>8.2135999999999996</c:v>
                </c:pt>
                <c:pt idx="112">
                  <c:v>8.2074999999999996</c:v>
                </c:pt>
                <c:pt idx="113">
                  <c:v>8.2058</c:v>
                </c:pt>
                <c:pt idx="114">
                  <c:v>8.2035999999999998</c:v>
                </c:pt>
                <c:pt idx="115">
                  <c:v>8.1998999999999995</c:v>
                </c:pt>
                <c:pt idx="116">
                  <c:v>8.1951000000000001</c:v>
                </c:pt>
                <c:pt idx="117">
                  <c:v>8.1923999999999992</c:v>
                </c:pt>
                <c:pt idx="118">
                  <c:v>8.1919000000000004</c:v>
                </c:pt>
                <c:pt idx="119">
                  <c:v>8.1902000000000008</c:v>
                </c:pt>
                <c:pt idx="120">
                  <c:v>8.1881000000000004</c:v>
                </c:pt>
                <c:pt idx="121">
                  <c:v>8.1874000000000002</c:v>
                </c:pt>
                <c:pt idx="122">
                  <c:v>8.1873000000000005</c:v>
                </c:pt>
                <c:pt idx="123">
                  <c:v>8.1867999999999999</c:v>
                </c:pt>
                <c:pt idx="124">
                  <c:v>8.1857000000000006</c:v>
                </c:pt>
                <c:pt idx="125">
                  <c:v>8.1843000000000004</c:v>
                </c:pt>
                <c:pt idx="126">
                  <c:v>8.1836000000000002</c:v>
                </c:pt>
                <c:pt idx="127">
                  <c:v>8.1836000000000002</c:v>
                </c:pt>
                <c:pt idx="128">
                  <c:v>8.1850000000000005</c:v>
                </c:pt>
                <c:pt idx="129">
                  <c:v>8.1843000000000004</c:v>
                </c:pt>
                <c:pt idx="130">
                  <c:v>8.1839999999999993</c:v>
                </c:pt>
                <c:pt idx="131">
                  <c:v>8.1773000000000007</c:v>
                </c:pt>
                <c:pt idx="132">
                  <c:v>8.1724999999999994</c:v>
                </c:pt>
                <c:pt idx="133">
                  <c:v>8.1717999999999993</c:v>
                </c:pt>
                <c:pt idx="134">
                  <c:v>8.1715</c:v>
                </c:pt>
                <c:pt idx="135">
                  <c:v>8.1709999999999994</c:v>
                </c:pt>
                <c:pt idx="136">
                  <c:v>8.1683000000000003</c:v>
                </c:pt>
                <c:pt idx="137">
                  <c:v>8.1618999999999993</c:v>
                </c:pt>
                <c:pt idx="138">
                  <c:v>8.1563999999999997</c:v>
                </c:pt>
                <c:pt idx="139">
                  <c:v>8.1548999999999996</c:v>
                </c:pt>
                <c:pt idx="140">
                  <c:v>8.1519999999999992</c:v>
                </c:pt>
                <c:pt idx="141">
                  <c:v>8.1470000000000002</c:v>
                </c:pt>
                <c:pt idx="142">
                  <c:v>8.1433</c:v>
                </c:pt>
                <c:pt idx="143">
                  <c:v>8.1396999999999995</c:v>
                </c:pt>
                <c:pt idx="144">
                  <c:v>8.1388999999999996</c:v>
                </c:pt>
                <c:pt idx="145">
                  <c:v>8.1378000000000004</c:v>
                </c:pt>
                <c:pt idx="146">
                  <c:v>8.1378000000000004</c:v>
                </c:pt>
                <c:pt idx="147">
                  <c:v>8.1372999999999998</c:v>
                </c:pt>
                <c:pt idx="148">
                  <c:v>8.1349999999999998</c:v>
                </c:pt>
                <c:pt idx="149">
                  <c:v>8.1305999999999994</c:v>
                </c:pt>
                <c:pt idx="150">
                  <c:v>8.1258999999999997</c:v>
                </c:pt>
                <c:pt idx="151">
                  <c:v>8.1227</c:v>
                </c:pt>
                <c:pt idx="152">
                  <c:v>8.1205999999999996</c:v>
                </c:pt>
                <c:pt idx="153">
                  <c:v>8.1179000000000006</c:v>
                </c:pt>
                <c:pt idx="154">
                  <c:v>8.1158000000000001</c:v>
                </c:pt>
                <c:pt idx="155">
                  <c:v>8.1138999999999992</c:v>
                </c:pt>
                <c:pt idx="156">
                  <c:v>8.1107999999999993</c:v>
                </c:pt>
                <c:pt idx="157">
                  <c:v>8.1059000000000001</c:v>
                </c:pt>
                <c:pt idx="158">
                  <c:v>8.0968999999999998</c:v>
                </c:pt>
                <c:pt idx="159">
                  <c:v>8.0907999999999998</c:v>
                </c:pt>
                <c:pt idx="160">
                  <c:v>8.0889000000000006</c:v>
                </c:pt>
                <c:pt idx="161">
                  <c:v>8.0868000000000002</c:v>
                </c:pt>
                <c:pt idx="162">
                  <c:v>8.0858000000000008</c:v>
                </c:pt>
                <c:pt idx="163">
                  <c:v>8.0852000000000004</c:v>
                </c:pt>
                <c:pt idx="164">
                  <c:v>8.0840999999999994</c:v>
                </c:pt>
                <c:pt idx="165">
                  <c:v>8.0808</c:v>
                </c:pt>
                <c:pt idx="166">
                  <c:v>8.0718999999999994</c:v>
                </c:pt>
                <c:pt idx="167">
                  <c:v>8.0511999999999997</c:v>
                </c:pt>
                <c:pt idx="168">
                  <c:v>8.0294000000000008</c:v>
                </c:pt>
                <c:pt idx="169">
                  <c:v>8.0294000000000008</c:v>
                </c:pt>
                <c:pt idx="170">
                  <c:v>8.0382999999999996</c:v>
                </c:pt>
                <c:pt idx="171">
                  <c:v>8.0585000000000004</c:v>
                </c:pt>
                <c:pt idx="172">
                  <c:v>8.0623000000000005</c:v>
                </c:pt>
                <c:pt idx="173">
                  <c:v>8.0623000000000005</c:v>
                </c:pt>
                <c:pt idx="174">
                  <c:v>8.0606000000000009</c:v>
                </c:pt>
                <c:pt idx="175">
                  <c:v>8.0589999999999993</c:v>
                </c:pt>
                <c:pt idx="176">
                  <c:v>8.0589999999999993</c:v>
                </c:pt>
                <c:pt idx="177">
                  <c:v>8.0594000000000001</c:v>
                </c:pt>
                <c:pt idx="178">
                  <c:v>8.0615000000000006</c:v>
                </c:pt>
                <c:pt idx="179">
                  <c:v>8.0672999999999995</c:v>
                </c:pt>
                <c:pt idx="180">
                  <c:v>8.0718999999999994</c:v>
                </c:pt>
                <c:pt idx="181">
                  <c:v>8.0722000000000005</c:v>
                </c:pt>
                <c:pt idx="182">
                  <c:v>8.0722000000000005</c:v>
                </c:pt>
                <c:pt idx="183">
                  <c:v>8.0717999999999996</c:v>
                </c:pt>
                <c:pt idx="184">
                  <c:v>8.0716000000000001</c:v>
                </c:pt>
                <c:pt idx="185">
                  <c:v>8.0713000000000008</c:v>
                </c:pt>
                <c:pt idx="186">
                  <c:v>8.0713000000000008</c:v>
                </c:pt>
                <c:pt idx="187">
                  <c:v>8.0706000000000007</c:v>
                </c:pt>
                <c:pt idx="188">
                  <c:v>8.0695999999999994</c:v>
                </c:pt>
                <c:pt idx="189">
                  <c:v>8.0690000000000008</c:v>
                </c:pt>
                <c:pt idx="190">
                  <c:v>8.0690000000000008</c:v>
                </c:pt>
                <c:pt idx="191">
                  <c:v>8.0687999999999995</c:v>
                </c:pt>
                <c:pt idx="192">
                  <c:v>8.0686999999999998</c:v>
                </c:pt>
                <c:pt idx="193">
                  <c:v>8.0686</c:v>
                </c:pt>
                <c:pt idx="194">
                  <c:v>8.0686</c:v>
                </c:pt>
                <c:pt idx="195">
                  <c:v>8.0690000000000008</c:v>
                </c:pt>
                <c:pt idx="196">
                  <c:v>8.0695999999999994</c:v>
                </c:pt>
                <c:pt idx="197">
                  <c:v>8.0698000000000008</c:v>
                </c:pt>
                <c:pt idx="198">
                  <c:v>8.0698000000000008</c:v>
                </c:pt>
                <c:pt idx="199">
                  <c:v>8.0693999999999999</c:v>
                </c:pt>
                <c:pt idx="200">
                  <c:v>8.0680999999999994</c:v>
                </c:pt>
                <c:pt idx="201">
                  <c:v>8.0662000000000003</c:v>
                </c:pt>
                <c:pt idx="202">
                  <c:v>8.0640000000000001</c:v>
                </c:pt>
                <c:pt idx="203">
                  <c:v>8.0625999999999998</c:v>
                </c:pt>
                <c:pt idx="204">
                  <c:v>8.0617999999999999</c:v>
                </c:pt>
                <c:pt idx="205">
                  <c:v>8.0609000000000002</c:v>
                </c:pt>
                <c:pt idx="206">
                  <c:v>8.0602999999999998</c:v>
                </c:pt>
                <c:pt idx="207">
                  <c:v>8.0592000000000006</c:v>
                </c:pt>
                <c:pt idx="208">
                  <c:v>8.0565999999999995</c:v>
                </c:pt>
                <c:pt idx="209">
                  <c:v>8.0536999999999992</c:v>
                </c:pt>
                <c:pt idx="210">
                  <c:v>8.0518999999999998</c:v>
                </c:pt>
                <c:pt idx="211">
                  <c:v>8.0495999999999999</c:v>
                </c:pt>
                <c:pt idx="212">
                  <c:v>8.0462000000000007</c:v>
                </c:pt>
                <c:pt idx="213">
                  <c:v>8.0431000000000008</c:v>
                </c:pt>
                <c:pt idx="214">
                  <c:v>8.0410000000000004</c:v>
                </c:pt>
                <c:pt idx="215">
                  <c:v>8.0401000000000007</c:v>
                </c:pt>
                <c:pt idx="216">
                  <c:v>8.0390999999999995</c:v>
                </c:pt>
                <c:pt idx="217">
                  <c:v>8.0381</c:v>
                </c:pt>
                <c:pt idx="218">
                  <c:v>8.0367999999999995</c:v>
                </c:pt>
                <c:pt idx="219">
                  <c:v>8.0351999999999997</c:v>
                </c:pt>
                <c:pt idx="220">
                  <c:v>8.0338999999999992</c:v>
                </c:pt>
                <c:pt idx="221">
                  <c:v>8.0329999999999995</c:v>
                </c:pt>
                <c:pt idx="222">
                  <c:v>8.032</c:v>
                </c:pt>
                <c:pt idx="223">
                  <c:v>8.0311000000000003</c:v>
                </c:pt>
                <c:pt idx="224">
                  <c:v>8.0310000000000006</c:v>
                </c:pt>
                <c:pt idx="225">
                  <c:v>8.0309000000000008</c:v>
                </c:pt>
                <c:pt idx="226">
                  <c:v>8.0307999999999993</c:v>
                </c:pt>
                <c:pt idx="227">
                  <c:v>8.0302000000000007</c:v>
                </c:pt>
                <c:pt idx="228">
                  <c:v>8.0284999999999993</c:v>
                </c:pt>
                <c:pt idx="229">
                  <c:v>8.0271000000000008</c:v>
                </c:pt>
                <c:pt idx="230">
                  <c:v>8.0263000000000009</c:v>
                </c:pt>
                <c:pt idx="231">
                  <c:v>8.0257000000000005</c:v>
                </c:pt>
                <c:pt idx="232">
                  <c:v>8.0253999999999994</c:v>
                </c:pt>
                <c:pt idx="233">
                  <c:v>8.0248000000000008</c:v>
                </c:pt>
                <c:pt idx="234">
                  <c:v>8.0229999999999997</c:v>
                </c:pt>
                <c:pt idx="235">
                  <c:v>8.0205000000000002</c:v>
                </c:pt>
                <c:pt idx="236">
                  <c:v>8.0189000000000004</c:v>
                </c:pt>
                <c:pt idx="237">
                  <c:v>8.0173000000000005</c:v>
                </c:pt>
                <c:pt idx="238">
                  <c:v>8.0158000000000005</c:v>
                </c:pt>
                <c:pt idx="239">
                  <c:v>8.0152999999999999</c:v>
                </c:pt>
                <c:pt idx="240">
                  <c:v>8.0150000000000006</c:v>
                </c:pt>
                <c:pt idx="241">
                  <c:v>8.0138999999999996</c:v>
                </c:pt>
                <c:pt idx="242">
                  <c:v>8.0111000000000008</c:v>
                </c:pt>
                <c:pt idx="243">
                  <c:v>8.0075000000000003</c:v>
                </c:pt>
                <c:pt idx="244">
                  <c:v>8.0054999999999996</c:v>
                </c:pt>
                <c:pt idx="245">
                  <c:v>8.0048999999999992</c:v>
                </c:pt>
                <c:pt idx="246">
                  <c:v>8.0039999999999996</c:v>
                </c:pt>
                <c:pt idx="247">
                  <c:v>8.0017999999999994</c:v>
                </c:pt>
                <c:pt idx="248">
                  <c:v>7.9992000000000001</c:v>
                </c:pt>
                <c:pt idx="249">
                  <c:v>7.9950000000000001</c:v>
                </c:pt>
                <c:pt idx="250">
                  <c:v>7.9889000000000001</c:v>
                </c:pt>
                <c:pt idx="251">
                  <c:v>7.9859999999999998</c:v>
                </c:pt>
                <c:pt idx="252">
                  <c:v>7.9856999999999996</c:v>
                </c:pt>
                <c:pt idx="253">
                  <c:v>7.9856999999999996</c:v>
                </c:pt>
                <c:pt idx="254">
                  <c:v>7.9851999999999999</c:v>
                </c:pt>
                <c:pt idx="255">
                  <c:v>7.9844999999999997</c:v>
                </c:pt>
                <c:pt idx="256">
                  <c:v>7.9837999999999996</c:v>
                </c:pt>
                <c:pt idx="257">
                  <c:v>7.9801000000000002</c:v>
                </c:pt>
                <c:pt idx="258">
                  <c:v>7.9753999999999996</c:v>
                </c:pt>
                <c:pt idx="259">
                  <c:v>7.9734999999999996</c:v>
                </c:pt>
                <c:pt idx="260">
                  <c:v>7.9722999999999997</c:v>
                </c:pt>
                <c:pt idx="261">
                  <c:v>7.9714</c:v>
                </c:pt>
                <c:pt idx="262">
                  <c:v>7.9699</c:v>
                </c:pt>
                <c:pt idx="263">
                  <c:v>7.9657999999999998</c:v>
                </c:pt>
                <c:pt idx="264">
                  <c:v>7.9615</c:v>
                </c:pt>
                <c:pt idx="265">
                  <c:v>7.9577</c:v>
                </c:pt>
                <c:pt idx="266">
                  <c:v>7.9512</c:v>
                </c:pt>
                <c:pt idx="267">
                  <c:v>7.9443999999999999</c:v>
                </c:pt>
                <c:pt idx="268">
                  <c:v>7.94</c:v>
                </c:pt>
                <c:pt idx="269">
                  <c:v>7.9374000000000002</c:v>
                </c:pt>
                <c:pt idx="270">
                  <c:v>7.9364999999999997</c:v>
                </c:pt>
                <c:pt idx="271">
                  <c:v>7.9359999999999999</c:v>
                </c:pt>
                <c:pt idx="272">
                  <c:v>7.9351000000000003</c:v>
                </c:pt>
                <c:pt idx="273">
                  <c:v>7.9333999999999998</c:v>
                </c:pt>
                <c:pt idx="274">
                  <c:v>7.9305000000000003</c:v>
                </c:pt>
                <c:pt idx="275">
                  <c:v>7.9275000000000002</c:v>
                </c:pt>
                <c:pt idx="276">
                  <c:v>7.9253999999999998</c:v>
                </c:pt>
                <c:pt idx="277">
                  <c:v>7.9236000000000004</c:v>
                </c:pt>
                <c:pt idx="278">
                  <c:v>7.9219999999999997</c:v>
                </c:pt>
                <c:pt idx="279">
                  <c:v>7.9211</c:v>
                </c:pt>
                <c:pt idx="280">
                  <c:v>7.9203999999999999</c:v>
                </c:pt>
                <c:pt idx="281">
                  <c:v>7.9198000000000004</c:v>
                </c:pt>
                <c:pt idx="282">
                  <c:v>7.9194000000000004</c:v>
                </c:pt>
                <c:pt idx="283">
                  <c:v>7.9188999999999998</c:v>
                </c:pt>
                <c:pt idx="284">
                  <c:v>7.9177999999999997</c:v>
                </c:pt>
                <c:pt idx="285">
                  <c:v>7.9164000000000003</c:v>
                </c:pt>
                <c:pt idx="286">
                  <c:v>7.9147999999999996</c:v>
                </c:pt>
                <c:pt idx="287">
                  <c:v>7.9112999999999998</c:v>
                </c:pt>
                <c:pt idx="288">
                  <c:v>7.9065000000000003</c:v>
                </c:pt>
                <c:pt idx="289">
                  <c:v>7.9027000000000003</c:v>
                </c:pt>
                <c:pt idx="290">
                  <c:v>7.9004000000000003</c:v>
                </c:pt>
                <c:pt idx="291">
                  <c:v>7.8983999999999996</c:v>
                </c:pt>
                <c:pt idx="292">
                  <c:v>7.8966000000000003</c:v>
                </c:pt>
                <c:pt idx="293">
                  <c:v>7.8948</c:v>
                </c:pt>
                <c:pt idx="294">
                  <c:v>7.8930999999999996</c:v>
                </c:pt>
                <c:pt idx="295">
                  <c:v>7.8897000000000004</c:v>
                </c:pt>
                <c:pt idx="296">
                  <c:v>7.8867000000000003</c:v>
                </c:pt>
                <c:pt idx="297">
                  <c:v>7.8845000000000001</c:v>
                </c:pt>
                <c:pt idx="298">
                  <c:v>7.8787000000000003</c:v>
                </c:pt>
                <c:pt idx="299">
                  <c:v>7.8728999999999996</c:v>
                </c:pt>
                <c:pt idx="300">
                  <c:v>7.8704999999999998</c:v>
                </c:pt>
                <c:pt idx="301">
                  <c:v>7.8697999999999997</c:v>
                </c:pt>
                <c:pt idx="302">
                  <c:v>7.8685</c:v>
                </c:pt>
                <c:pt idx="303">
                  <c:v>7.8643999999999998</c:v>
                </c:pt>
                <c:pt idx="304">
                  <c:v>7.8590999999999998</c:v>
                </c:pt>
                <c:pt idx="305">
                  <c:v>7.8536999999999999</c:v>
                </c:pt>
                <c:pt idx="306">
                  <c:v>7.8491</c:v>
                </c:pt>
                <c:pt idx="307">
                  <c:v>7.8468999999999998</c:v>
                </c:pt>
                <c:pt idx="308">
                  <c:v>7.8437000000000001</c:v>
                </c:pt>
                <c:pt idx="309">
                  <c:v>7.8410000000000002</c:v>
                </c:pt>
                <c:pt idx="310">
                  <c:v>7.8403</c:v>
                </c:pt>
                <c:pt idx="311">
                  <c:v>7.84</c:v>
                </c:pt>
                <c:pt idx="312">
                  <c:v>7.8395000000000001</c:v>
                </c:pt>
                <c:pt idx="313">
                  <c:v>7.8383000000000003</c:v>
                </c:pt>
                <c:pt idx="314">
                  <c:v>7.8365999999999998</c:v>
                </c:pt>
                <c:pt idx="315">
                  <c:v>7.8334999999999999</c:v>
                </c:pt>
                <c:pt idx="316">
                  <c:v>7.8281000000000001</c:v>
                </c:pt>
                <c:pt idx="317">
                  <c:v>7.8238000000000003</c:v>
                </c:pt>
                <c:pt idx="318">
                  <c:v>7.8220000000000001</c:v>
                </c:pt>
                <c:pt idx="319">
                  <c:v>7.8189000000000002</c:v>
                </c:pt>
                <c:pt idx="320">
                  <c:v>7.8163999999999998</c:v>
                </c:pt>
                <c:pt idx="321">
                  <c:v>7.8159999999999998</c:v>
                </c:pt>
                <c:pt idx="322">
                  <c:v>7.8154000000000003</c:v>
                </c:pt>
                <c:pt idx="323">
                  <c:v>7.8150000000000004</c:v>
                </c:pt>
                <c:pt idx="324">
                  <c:v>7.8146000000000004</c:v>
                </c:pt>
                <c:pt idx="325">
                  <c:v>7.8110999999999997</c:v>
                </c:pt>
                <c:pt idx="326">
                  <c:v>7.8056000000000001</c:v>
                </c:pt>
                <c:pt idx="327">
                  <c:v>7.8013000000000003</c:v>
                </c:pt>
                <c:pt idx="328">
                  <c:v>7.7975000000000003</c:v>
                </c:pt>
                <c:pt idx="329">
                  <c:v>7.7935999999999996</c:v>
                </c:pt>
                <c:pt idx="330">
                  <c:v>7.7881</c:v>
                </c:pt>
                <c:pt idx="331">
                  <c:v>7.7824999999999998</c:v>
                </c:pt>
                <c:pt idx="332">
                  <c:v>7.7785000000000002</c:v>
                </c:pt>
                <c:pt idx="333">
                  <c:v>7.7754000000000003</c:v>
                </c:pt>
                <c:pt idx="334">
                  <c:v>7.7717000000000001</c:v>
                </c:pt>
                <c:pt idx="335">
                  <c:v>7.7641999999999998</c:v>
                </c:pt>
                <c:pt idx="336">
                  <c:v>7.7546999999999997</c:v>
                </c:pt>
                <c:pt idx="337">
                  <c:v>7.7416</c:v>
                </c:pt>
                <c:pt idx="338">
                  <c:v>7.7325999999999997</c:v>
                </c:pt>
                <c:pt idx="339">
                  <c:v>7.7325999999999997</c:v>
                </c:pt>
                <c:pt idx="340">
                  <c:v>7.7333999999999996</c:v>
                </c:pt>
                <c:pt idx="341">
                  <c:v>7.7347000000000001</c:v>
                </c:pt>
                <c:pt idx="342">
                  <c:v>7.7355999999999998</c:v>
                </c:pt>
                <c:pt idx="343">
                  <c:v>7.7359999999999998</c:v>
                </c:pt>
                <c:pt idx="344">
                  <c:v>7.7361000000000004</c:v>
                </c:pt>
                <c:pt idx="345">
                  <c:v>7.7366999999999999</c:v>
                </c:pt>
                <c:pt idx="346">
                  <c:v>7.7381000000000002</c:v>
                </c:pt>
                <c:pt idx="347">
                  <c:v>7.7392000000000003</c:v>
                </c:pt>
                <c:pt idx="348">
                  <c:v>7.7393999999999998</c:v>
                </c:pt>
                <c:pt idx="349">
                  <c:v>7.7408000000000001</c:v>
                </c:pt>
                <c:pt idx="350">
                  <c:v>7.7427000000000001</c:v>
                </c:pt>
                <c:pt idx="351">
                  <c:v>7.7507999999999999</c:v>
                </c:pt>
                <c:pt idx="352">
                  <c:v>7.7602000000000002</c:v>
                </c:pt>
                <c:pt idx="353">
                  <c:v>7.7648999999999999</c:v>
                </c:pt>
                <c:pt idx="354">
                  <c:v>7.7691999999999997</c:v>
                </c:pt>
                <c:pt idx="355">
                  <c:v>7.7710999999999997</c:v>
                </c:pt>
                <c:pt idx="356">
                  <c:v>7.7710999999999997</c:v>
                </c:pt>
                <c:pt idx="357">
                  <c:v>7.7709999999999999</c:v>
                </c:pt>
                <c:pt idx="358">
                  <c:v>7.7685000000000004</c:v>
                </c:pt>
                <c:pt idx="359">
                  <c:v>7.7633000000000001</c:v>
                </c:pt>
                <c:pt idx="360">
                  <c:v>7.7590000000000003</c:v>
                </c:pt>
                <c:pt idx="361">
                  <c:v>7.7584999999999997</c:v>
                </c:pt>
                <c:pt idx="362">
                  <c:v>7.7579000000000002</c:v>
                </c:pt>
                <c:pt idx="363">
                  <c:v>7.7576999999999998</c:v>
                </c:pt>
                <c:pt idx="364">
                  <c:v>7.7576000000000001</c:v>
                </c:pt>
                <c:pt idx="365">
                  <c:v>7.7572999999999999</c:v>
                </c:pt>
                <c:pt idx="366">
                  <c:v>7.7569999999999997</c:v>
                </c:pt>
                <c:pt idx="367">
                  <c:v>7.7565</c:v>
                </c:pt>
                <c:pt idx="368">
                  <c:v>7.7557999999999998</c:v>
                </c:pt>
                <c:pt idx="369">
                  <c:v>7.7537000000000003</c:v>
                </c:pt>
                <c:pt idx="370">
                  <c:v>7.7504999999999997</c:v>
                </c:pt>
                <c:pt idx="371">
                  <c:v>7.7487000000000004</c:v>
                </c:pt>
                <c:pt idx="372">
                  <c:v>7.7478999999999996</c:v>
                </c:pt>
                <c:pt idx="373">
                  <c:v>7.7469999999999999</c:v>
                </c:pt>
                <c:pt idx="374">
                  <c:v>7.7466999999999997</c:v>
                </c:pt>
                <c:pt idx="375">
                  <c:v>7.7465000000000002</c:v>
                </c:pt>
                <c:pt idx="376">
                  <c:v>7.7464000000000004</c:v>
                </c:pt>
                <c:pt idx="377">
                  <c:v>7.7457000000000003</c:v>
                </c:pt>
                <c:pt idx="378">
                  <c:v>7.7439999999999998</c:v>
                </c:pt>
                <c:pt idx="379">
                  <c:v>7.7404999999999999</c:v>
                </c:pt>
                <c:pt idx="380">
                  <c:v>7.7351999999999999</c:v>
                </c:pt>
                <c:pt idx="381">
                  <c:v>7.7321</c:v>
                </c:pt>
                <c:pt idx="382">
                  <c:v>7.7309000000000001</c:v>
                </c:pt>
                <c:pt idx="383">
                  <c:v>7.7301000000000002</c:v>
                </c:pt>
                <c:pt idx="384">
                  <c:v>7.7297000000000002</c:v>
                </c:pt>
                <c:pt idx="385">
                  <c:v>7.7283999999999997</c:v>
                </c:pt>
                <c:pt idx="386">
                  <c:v>7.7268999999999997</c:v>
                </c:pt>
                <c:pt idx="387">
                  <c:v>7.7255000000000003</c:v>
                </c:pt>
                <c:pt idx="388">
                  <c:v>7.7241999999999997</c:v>
                </c:pt>
                <c:pt idx="389">
                  <c:v>7.7233000000000001</c:v>
                </c:pt>
                <c:pt idx="390">
                  <c:v>7.7220000000000004</c:v>
                </c:pt>
                <c:pt idx="391">
                  <c:v>7.7205000000000004</c:v>
                </c:pt>
                <c:pt idx="392">
                  <c:v>7.7187999999999999</c:v>
                </c:pt>
                <c:pt idx="393">
                  <c:v>7.7176999999999998</c:v>
                </c:pt>
                <c:pt idx="394">
                  <c:v>7.7172000000000001</c:v>
                </c:pt>
                <c:pt idx="395">
                  <c:v>7.7168000000000001</c:v>
                </c:pt>
                <c:pt idx="396">
                  <c:v>7.7157</c:v>
                </c:pt>
                <c:pt idx="397">
                  <c:v>7.7145000000000001</c:v>
                </c:pt>
                <c:pt idx="398">
                  <c:v>7.7140000000000004</c:v>
                </c:pt>
                <c:pt idx="399">
                  <c:v>7.7127999999999997</c:v>
                </c:pt>
                <c:pt idx="400">
                  <c:v>7.7111999999999998</c:v>
                </c:pt>
                <c:pt idx="401">
                  <c:v>7.7102000000000004</c:v>
                </c:pt>
                <c:pt idx="402">
                  <c:v>7.7092000000000001</c:v>
                </c:pt>
                <c:pt idx="403">
                  <c:v>7.7081</c:v>
                </c:pt>
                <c:pt idx="404">
                  <c:v>7.7069999999999999</c:v>
                </c:pt>
                <c:pt idx="405">
                  <c:v>7.7045000000000003</c:v>
                </c:pt>
                <c:pt idx="406">
                  <c:v>7.7019000000000002</c:v>
                </c:pt>
                <c:pt idx="407">
                  <c:v>7.6989999999999998</c:v>
                </c:pt>
                <c:pt idx="408">
                  <c:v>7.6931000000000003</c:v>
                </c:pt>
                <c:pt idx="409">
                  <c:v>7.6863999999999999</c:v>
                </c:pt>
                <c:pt idx="410">
                  <c:v>7.6792999999999996</c:v>
                </c:pt>
                <c:pt idx="411">
                  <c:v>7.6714000000000002</c:v>
                </c:pt>
                <c:pt idx="412">
                  <c:v>7.6651999999999996</c:v>
                </c:pt>
                <c:pt idx="413">
                  <c:v>7.6589</c:v>
                </c:pt>
                <c:pt idx="414">
                  <c:v>7.6515000000000004</c:v>
                </c:pt>
                <c:pt idx="415">
                  <c:v>7.6462000000000003</c:v>
                </c:pt>
                <c:pt idx="416">
                  <c:v>7.6437999999999997</c:v>
                </c:pt>
                <c:pt idx="417">
                  <c:v>7.6433</c:v>
                </c:pt>
                <c:pt idx="418">
                  <c:v>7.6426999999999996</c:v>
                </c:pt>
                <c:pt idx="419">
                  <c:v>7.6412000000000004</c:v>
                </c:pt>
                <c:pt idx="420">
                  <c:v>7.6398999999999999</c:v>
                </c:pt>
                <c:pt idx="421">
                  <c:v>7.6395999999999997</c:v>
                </c:pt>
                <c:pt idx="422">
                  <c:v>7.6391</c:v>
                </c:pt>
                <c:pt idx="423">
                  <c:v>7.6388999999999996</c:v>
                </c:pt>
                <c:pt idx="424">
                  <c:v>7.6388999999999996</c:v>
                </c:pt>
                <c:pt idx="425">
                  <c:v>7.6390000000000002</c:v>
                </c:pt>
                <c:pt idx="426">
                  <c:v>7.6391999999999998</c:v>
                </c:pt>
                <c:pt idx="427">
                  <c:v>7.6393000000000004</c:v>
                </c:pt>
                <c:pt idx="428">
                  <c:v>7.6395999999999997</c:v>
                </c:pt>
                <c:pt idx="429">
                  <c:v>7.6395999999999997</c:v>
                </c:pt>
                <c:pt idx="430">
                  <c:v>7.6395999999999997</c:v>
                </c:pt>
                <c:pt idx="431">
                  <c:v>7.6387999999999998</c:v>
                </c:pt>
                <c:pt idx="432">
                  <c:v>7.6383000000000001</c:v>
                </c:pt>
                <c:pt idx="433">
                  <c:v>7.6383000000000001</c:v>
                </c:pt>
                <c:pt idx="434">
                  <c:v>7.6386000000000003</c:v>
                </c:pt>
                <c:pt idx="435">
                  <c:v>7.6393000000000004</c:v>
                </c:pt>
                <c:pt idx="436">
                  <c:v>7.6402000000000001</c:v>
                </c:pt>
                <c:pt idx="437">
                  <c:v>7.6406999999999998</c:v>
                </c:pt>
                <c:pt idx="438">
                  <c:v>7.6414999999999997</c:v>
                </c:pt>
                <c:pt idx="439">
                  <c:v>7.6426999999999996</c:v>
                </c:pt>
                <c:pt idx="440">
                  <c:v>7.6433999999999997</c:v>
                </c:pt>
                <c:pt idx="441">
                  <c:v>7.6433999999999997</c:v>
                </c:pt>
                <c:pt idx="442">
                  <c:v>7.6433</c:v>
                </c:pt>
                <c:pt idx="443">
                  <c:v>7.6429999999999998</c:v>
                </c:pt>
                <c:pt idx="444">
                  <c:v>7.6429999999999998</c:v>
                </c:pt>
                <c:pt idx="445">
                  <c:v>7.6430999999999996</c:v>
                </c:pt>
                <c:pt idx="446">
                  <c:v>7.6430999999999996</c:v>
                </c:pt>
                <c:pt idx="447">
                  <c:v>7.6432000000000002</c:v>
                </c:pt>
                <c:pt idx="448">
                  <c:v>7.6433999999999997</c:v>
                </c:pt>
                <c:pt idx="449">
                  <c:v>7.6433999999999997</c:v>
                </c:pt>
                <c:pt idx="450">
                  <c:v>7.6436999999999999</c:v>
                </c:pt>
                <c:pt idx="451">
                  <c:v>7.6436999999999999</c:v>
                </c:pt>
                <c:pt idx="452">
                  <c:v>7.6440999999999999</c:v>
                </c:pt>
                <c:pt idx="453">
                  <c:v>7.6440999999999999</c:v>
                </c:pt>
                <c:pt idx="454">
                  <c:v>7.6440000000000001</c:v>
                </c:pt>
                <c:pt idx="455">
                  <c:v>7.6429</c:v>
                </c:pt>
                <c:pt idx="456">
                  <c:v>7.641</c:v>
                </c:pt>
                <c:pt idx="457">
                  <c:v>7.6319999999999997</c:v>
                </c:pt>
                <c:pt idx="458">
                  <c:v>7.6226000000000003</c:v>
                </c:pt>
                <c:pt idx="459">
                  <c:v>7.6203000000000003</c:v>
                </c:pt>
                <c:pt idx="460">
                  <c:v>7.6193</c:v>
                </c:pt>
                <c:pt idx="461">
                  <c:v>7.6176000000000004</c:v>
                </c:pt>
                <c:pt idx="462">
                  <c:v>7.6165000000000003</c:v>
                </c:pt>
                <c:pt idx="463">
                  <c:v>7.6163999999999996</c:v>
                </c:pt>
                <c:pt idx="464">
                  <c:v>7.6163999999999996</c:v>
                </c:pt>
                <c:pt idx="465">
                  <c:v>7.6153000000000004</c:v>
                </c:pt>
                <c:pt idx="466">
                  <c:v>7.6078999999999999</c:v>
                </c:pt>
                <c:pt idx="467">
                  <c:v>7.6009000000000002</c:v>
                </c:pt>
                <c:pt idx="468">
                  <c:v>7.5994000000000002</c:v>
                </c:pt>
                <c:pt idx="469">
                  <c:v>7.5961999999999996</c:v>
                </c:pt>
                <c:pt idx="470">
                  <c:v>7.5918000000000001</c:v>
                </c:pt>
                <c:pt idx="471">
                  <c:v>7.5888</c:v>
                </c:pt>
                <c:pt idx="472">
                  <c:v>7.5854999999999997</c:v>
                </c:pt>
                <c:pt idx="473">
                  <c:v>7.5824999999999996</c:v>
                </c:pt>
                <c:pt idx="474">
                  <c:v>7.5815999999999999</c:v>
                </c:pt>
                <c:pt idx="475">
                  <c:v>7.5810000000000004</c:v>
                </c:pt>
                <c:pt idx="476">
                  <c:v>7.5791000000000004</c:v>
                </c:pt>
                <c:pt idx="477">
                  <c:v>7.5751999999999997</c:v>
                </c:pt>
                <c:pt idx="478">
                  <c:v>7.5721999999999996</c:v>
                </c:pt>
                <c:pt idx="479">
                  <c:v>7.5709</c:v>
                </c:pt>
                <c:pt idx="480">
                  <c:v>7.5701000000000001</c:v>
                </c:pt>
                <c:pt idx="481">
                  <c:v>7.5694999999999997</c:v>
                </c:pt>
                <c:pt idx="482">
                  <c:v>7.5682999999999998</c:v>
                </c:pt>
                <c:pt idx="483">
                  <c:v>7.5659999999999998</c:v>
                </c:pt>
                <c:pt idx="484">
                  <c:v>7.5637999999999996</c:v>
                </c:pt>
                <c:pt idx="485">
                  <c:v>7.5622999999999996</c:v>
                </c:pt>
                <c:pt idx="486">
                  <c:v>7.5609999999999999</c:v>
                </c:pt>
                <c:pt idx="487">
                  <c:v>7.5601000000000003</c:v>
                </c:pt>
                <c:pt idx="488">
                  <c:v>7.5594000000000001</c:v>
                </c:pt>
                <c:pt idx="489">
                  <c:v>7.5572999999999997</c:v>
                </c:pt>
                <c:pt idx="490">
                  <c:v>7.5544000000000002</c:v>
                </c:pt>
                <c:pt idx="491">
                  <c:v>7.5503</c:v>
                </c:pt>
                <c:pt idx="492">
                  <c:v>7.5457999999999998</c:v>
                </c:pt>
                <c:pt idx="493">
                  <c:v>7.5435999999999996</c:v>
                </c:pt>
                <c:pt idx="494">
                  <c:v>7.5422000000000002</c:v>
                </c:pt>
                <c:pt idx="495">
                  <c:v>7.5401999999999996</c:v>
                </c:pt>
                <c:pt idx="496">
                  <c:v>7.5382999999999996</c:v>
                </c:pt>
                <c:pt idx="497">
                  <c:v>7.5374999999999996</c:v>
                </c:pt>
                <c:pt idx="498">
                  <c:v>7.5370999999999997</c:v>
                </c:pt>
                <c:pt idx="499">
                  <c:v>7.5366999999999997</c:v>
                </c:pt>
                <c:pt idx="500">
                  <c:v>7.5365000000000002</c:v>
                </c:pt>
                <c:pt idx="501">
                  <c:v>7.5364000000000004</c:v>
                </c:pt>
                <c:pt idx="502">
                  <c:v>7.5362</c:v>
                </c:pt>
                <c:pt idx="503">
                  <c:v>7.5357000000000003</c:v>
                </c:pt>
                <c:pt idx="504">
                  <c:v>7.5349000000000004</c:v>
                </c:pt>
                <c:pt idx="505">
                  <c:v>7.5343999999999998</c:v>
                </c:pt>
                <c:pt idx="506">
                  <c:v>7.5343</c:v>
                </c:pt>
                <c:pt idx="507">
                  <c:v>7.5338000000000003</c:v>
                </c:pt>
                <c:pt idx="508">
                  <c:v>7.5327000000000002</c:v>
                </c:pt>
                <c:pt idx="509">
                  <c:v>7.5316999999999998</c:v>
                </c:pt>
                <c:pt idx="510">
                  <c:v>7.5307000000000004</c:v>
                </c:pt>
                <c:pt idx="511">
                  <c:v>7.5298999999999996</c:v>
                </c:pt>
                <c:pt idx="512">
                  <c:v>7.5286</c:v>
                </c:pt>
                <c:pt idx="513">
                  <c:v>7.5267999999999997</c:v>
                </c:pt>
                <c:pt idx="514">
                  <c:v>7.5242000000000004</c:v>
                </c:pt>
                <c:pt idx="515">
                  <c:v>7.5208000000000004</c:v>
                </c:pt>
                <c:pt idx="516">
                  <c:v>7.5190999999999999</c:v>
                </c:pt>
                <c:pt idx="517">
                  <c:v>7.5180999999999996</c:v>
                </c:pt>
                <c:pt idx="518">
                  <c:v>7.5101000000000004</c:v>
                </c:pt>
                <c:pt idx="519">
                  <c:v>7.5003000000000002</c:v>
                </c:pt>
                <c:pt idx="520">
                  <c:v>7.4950999999999999</c:v>
                </c:pt>
                <c:pt idx="521">
                  <c:v>7.4908999999999999</c:v>
                </c:pt>
                <c:pt idx="522">
                  <c:v>7.4889000000000001</c:v>
                </c:pt>
                <c:pt idx="523">
                  <c:v>7.4877000000000002</c:v>
                </c:pt>
                <c:pt idx="524">
                  <c:v>7.4859</c:v>
                </c:pt>
                <c:pt idx="525">
                  <c:v>7.4821999999999997</c:v>
                </c:pt>
                <c:pt idx="526">
                  <c:v>7.4752999999999998</c:v>
                </c:pt>
                <c:pt idx="527">
                  <c:v>7.4676</c:v>
                </c:pt>
                <c:pt idx="528">
                  <c:v>7.4626999999999999</c:v>
                </c:pt>
                <c:pt idx="529">
                  <c:v>7.4608999999999996</c:v>
                </c:pt>
                <c:pt idx="530">
                  <c:v>7.4596999999999998</c:v>
                </c:pt>
                <c:pt idx="531">
                  <c:v>7.4577999999999998</c:v>
                </c:pt>
                <c:pt idx="532">
                  <c:v>7.4554999999999998</c:v>
                </c:pt>
                <c:pt idx="533">
                  <c:v>7.4524999999999997</c:v>
                </c:pt>
                <c:pt idx="534">
                  <c:v>7.4492000000000003</c:v>
                </c:pt>
                <c:pt idx="535">
                  <c:v>7.4443000000000001</c:v>
                </c:pt>
                <c:pt idx="536">
                  <c:v>7.4405000000000001</c:v>
                </c:pt>
                <c:pt idx="537">
                  <c:v>7.44</c:v>
                </c:pt>
                <c:pt idx="538">
                  <c:v>7.44</c:v>
                </c:pt>
                <c:pt idx="539">
                  <c:v>7.4397000000000002</c:v>
                </c:pt>
                <c:pt idx="540">
                  <c:v>7.4393000000000002</c:v>
                </c:pt>
                <c:pt idx="541">
                  <c:v>7.4387999999999996</c:v>
                </c:pt>
                <c:pt idx="542">
                  <c:v>7.4377000000000004</c:v>
                </c:pt>
                <c:pt idx="543">
                  <c:v>7.4362000000000004</c:v>
                </c:pt>
                <c:pt idx="544">
                  <c:v>7.4320000000000004</c:v>
                </c:pt>
                <c:pt idx="545">
                  <c:v>7.4255000000000004</c:v>
                </c:pt>
                <c:pt idx="546">
                  <c:v>7.4214000000000002</c:v>
                </c:pt>
                <c:pt idx="547">
                  <c:v>7.4192999999999998</c:v>
                </c:pt>
                <c:pt idx="548">
                  <c:v>7.4170999999999996</c:v>
                </c:pt>
                <c:pt idx="549">
                  <c:v>7.4147999999999996</c:v>
                </c:pt>
                <c:pt idx="550">
                  <c:v>7.4134000000000002</c:v>
                </c:pt>
                <c:pt idx="551">
                  <c:v>7.4127999999999998</c:v>
                </c:pt>
                <c:pt idx="552">
                  <c:v>7.4123999999999999</c:v>
                </c:pt>
                <c:pt idx="553">
                  <c:v>7.4119000000000002</c:v>
                </c:pt>
                <c:pt idx="554">
                  <c:v>7.4105999999999996</c:v>
                </c:pt>
                <c:pt idx="555">
                  <c:v>7.4089999999999998</c:v>
                </c:pt>
                <c:pt idx="556">
                  <c:v>7.4074999999999998</c:v>
                </c:pt>
                <c:pt idx="557">
                  <c:v>7.4058000000000002</c:v>
                </c:pt>
                <c:pt idx="558">
                  <c:v>7.4043000000000001</c:v>
                </c:pt>
                <c:pt idx="559">
                  <c:v>7.4028</c:v>
                </c:pt>
                <c:pt idx="560">
                  <c:v>7.3994</c:v>
                </c:pt>
                <c:pt idx="561">
                  <c:v>7.3948999999999998</c:v>
                </c:pt>
                <c:pt idx="562">
                  <c:v>7.3917000000000002</c:v>
                </c:pt>
                <c:pt idx="563">
                  <c:v>7.3884999999999996</c:v>
                </c:pt>
                <c:pt idx="564">
                  <c:v>7.3848000000000003</c:v>
                </c:pt>
                <c:pt idx="565">
                  <c:v>7.3811</c:v>
                </c:pt>
                <c:pt idx="566">
                  <c:v>7.3746</c:v>
                </c:pt>
                <c:pt idx="567">
                  <c:v>7.3693999999999997</c:v>
                </c:pt>
                <c:pt idx="568">
                  <c:v>7.3681999999999999</c:v>
                </c:pt>
                <c:pt idx="569">
                  <c:v>7.3669000000000002</c:v>
                </c:pt>
                <c:pt idx="570">
                  <c:v>7.3647999999999998</c:v>
                </c:pt>
                <c:pt idx="571">
                  <c:v>7.3628999999999998</c:v>
                </c:pt>
                <c:pt idx="572">
                  <c:v>7.3593999999999999</c:v>
                </c:pt>
                <c:pt idx="573">
                  <c:v>7.3563999999999998</c:v>
                </c:pt>
                <c:pt idx="574">
                  <c:v>7.3556999999999997</c:v>
                </c:pt>
                <c:pt idx="575">
                  <c:v>7.3552999999999997</c:v>
                </c:pt>
                <c:pt idx="576">
                  <c:v>7.3541999999999996</c:v>
                </c:pt>
                <c:pt idx="577">
                  <c:v>7.3518999999999997</c:v>
                </c:pt>
                <c:pt idx="578">
                  <c:v>7.3498999999999999</c:v>
                </c:pt>
                <c:pt idx="579">
                  <c:v>7.3476999999999997</c:v>
                </c:pt>
                <c:pt idx="580">
                  <c:v>7.3445</c:v>
                </c:pt>
                <c:pt idx="581">
                  <c:v>7.3414999999999999</c:v>
                </c:pt>
                <c:pt idx="582">
                  <c:v>7.34</c:v>
                </c:pt>
                <c:pt idx="583">
                  <c:v>7.3391000000000002</c:v>
                </c:pt>
                <c:pt idx="584">
                  <c:v>7.3379000000000003</c:v>
                </c:pt>
                <c:pt idx="585">
                  <c:v>7.3361000000000001</c:v>
                </c:pt>
                <c:pt idx="586">
                  <c:v>7.3323999999999998</c:v>
                </c:pt>
              </c:numCache>
            </c:numRef>
          </c:xVal>
          <c:yVal>
            <c:numRef>
              <c:f>'ctd dataset'!$E$1746:$E$2332</c:f>
              <c:numCache>
                <c:formatCode>General</c:formatCode>
                <c:ptCount val="587"/>
                <c:pt idx="0">
                  <c:v>3</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53</c:v>
                </c:pt>
                <c:pt idx="47">
                  <c:v>54</c:v>
                </c:pt>
                <c:pt idx="48">
                  <c:v>55</c:v>
                </c:pt>
                <c:pt idx="49">
                  <c:v>56</c:v>
                </c:pt>
                <c:pt idx="50">
                  <c:v>57</c:v>
                </c:pt>
                <c:pt idx="51">
                  <c:v>58</c:v>
                </c:pt>
                <c:pt idx="52">
                  <c:v>59</c:v>
                </c:pt>
                <c:pt idx="53">
                  <c:v>60</c:v>
                </c:pt>
                <c:pt idx="54">
                  <c:v>61</c:v>
                </c:pt>
                <c:pt idx="55">
                  <c:v>62</c:v>
                </c:pt>
                <c:pt idx="56">
                  <c:v>63</c:v>
                </c:pt>
                <c:pt idx="57">
                  <c:v>64</c:v>
                </c:pt>
                <c:pt idx="58">
                  <c:v>65</c:v>
                </c:pt>
                <c:pt idx="59">
                  <c:v>66</c:v>
                </c:pt>
                <c:pt idx="60">
                  <c:v>67</c:v>
                </c:pt>
                <c:pt idx="61">
                  <c:v>68</c:v>
                </c:pt>
                <c:pt idx="62">
                  <c:v>69</c:v>
                </c:pt>
                <c:pt idx="63">
                  <c:v>70</c:v>
                </c:pt>
                <c:pt idx="64">
                  <c:v>71</c:v>
                </c:pt>
                <c:pt idx="65">
                  <c:v>72</c:v>
                </c:pt>
                <c:pt idx="66">
                  <c:v>73</c:v>
                </c:pt>
                <c:pt idx="67">
                  <c:v>74</c:v>
                </c:pt>
                <c:pt idx="68">
                  <c:v>75</c:v>
                </c:pt>
                <c:pt idx="69">
                  <c:v>76</c:v>
                </c:pt>
                <c:pt idx="70">
                  <c:v>77</c:v>
                </c:pt>
                <c:pt idx="71">
                  <c:v>78</c:v>
                </c:pt>
                <c:pt idx="72">
                  <c:v>79</c:v>
                </c:pt>
                <c:pt idx="73">
                  <c:v>80</c:v>
                </c:pt>
                <c:pt idx="74">
                  <c:v>81</c:v>
                </c:pt>
                <c:pt idx="75">
                  <c:v>82</c:v>
                </c:pt>
                <c:pt idx="76">
                  <c:v>83</c:v>
                </c:pt>
                <c:pt idx="77">
                  <c:v>84</c:v>
                </c:pt>
                <c:pt idx="78">
                  <c:v>85</c:v>
                </c:pt>
                <c:pt idx="79">
                  <c:v>86</c:v>
                </c:pt>
                <c:pt idx="80">
                  <c:v>87</c:v>
                </c:pt>
                <c:pt idx="81">
                  <c:v>88</c:v>
                </c:pt>
                <c:pt idx="82">
                  <c:v>89</c:v>
                </c:pt>
                <c:pt idx="83">
                  <c:v>90</c:v>
                </c:pt>
                <c:pt idx="84">
                  <c:v>91</c:v>
                </c:pt>
                <c:pt idx="85">
                  <c:v>92</c:v>
                </c:pt>
                <c:pt idx="86">
                  <c:v>93</c:v>
                </c:pt>
                <c:pt idx="87">
                  <c:v>94</c:v>
                </c:pt>
                <c:pt idx="88">
                  <c:v>95</c:v>
                </c:pt>
                <c:pt idx="89">
                  <c:v>96</c:v>
                </c:pt>
                <c:pt idx="90">
                  <c:v>97</c:v>
                </c:pt>
                <c:pt idx="91">
                  <c:v>98</c:v>
                </c:pt>
                <c:pt idx="92">
                  <c:v>99</c:v>
                </c:pt>
                <c:pt idx="93">
                  <c:v>100</c:v>
                </c:pt>
                <c:pt idx="94">
                  <c:v>101</c:v>
                </c:pt>
                <c:pt idx="95">
                  <c:v>102</c:v>
                </c:pt>
                <c:pt idx="96">
                  <c:v>103</c:v>
                </c:pt>
                <c:pt idx="97">
                  <c:v>104</c:v>
                </c:pt>
                <c:pt idx="98">
                  <c:v>105</c:v>
                </c:pt>
                <c:pt idx="99">
                  <c:v>106</c:v>
                </c:pt>
                <c:pt idx="100">
                  <c:v>107</c:v>
                </c:pt>
                <c:pt idx="101">
                  <c:v>108</c:v>
                </c:pt>
                <c:pt idx="102">
                  <c:v>109</c:v>
                </c:pt>
                <c:pt idx="103">
                  <c:v>110</c:v>
                </c:pt>
                <c:pt idx="104">
                  <c:v>111</c:v>
                </c:pt>
                <c:pt idx="105">
                  <c:v>112</c:v>
                </c:pt>
                <c:pt idx="106">
                  <c:v>113</c:v>
                </c:pt>
                <c:pt idx="107">
                  <c:v>114</c:v>
                </c:pt>
                <c:pt idx="108">
                  <c:v>115</c:v>
                </c:pt>
                <c:pt idx="109">
                  <c:v>116</c:v>
                </c:pt>
                <c:pt idx="110">
                  <c:v>117</c:v>
                </c:pt>
                <c:pt idx="111">
                  <c:v>118</c:v>
                </c:pt>
                <c:pt idx="112">
                  <c:v>119</c:v>
                </c:pt>
                <c:pt idx="113">
                  <c:v>120</c:v>
                </c:pt>
                <c:pt idx="114">
                  <c:v>121</c:v>
                </c:pt>
                <c:pt idx="115">
                  <c:v>122</c:v>
                </c:pt>
                <c:pt idx="116">
                  <c:v>123</c:v>
                </c:pt>
                <c:pt idx="117">
                  <c:v>124</c:v>
                </c:pt>
                <c:pt idx="118">
                  <c:v>125</c:v>
                </c:pt>
                <c:pt idx="119">
                  <c:v>126</c:v>
                </c:pt>
                <c:pt idx="120">
                  <c:v>127</c:v>
                </c:pt>
                <c:pt idx="121">
                  <c:v>128</c:v>
                </c:pt>
                <c:pt idx="122">
                  <c:v>129</c:v>
                </c:pt>
                <c:pt idx="123">
                  <c:v>130</c:v>
                </c:pt>
                <c:pt idx="124">
                  <c:v>131</c:v>
                </c:pt>
                <c:pt idx="125">
                  <c:v>132</c:v>
                </c:pt>
                <c:pt idx="126">
                  <c:v>133</c:v>
                </c:pt>
                <c:pt idx="127">
                  <c:v>134</c:v>
                </c:pt>
                <c:pt idx="128">
                  <c:v>135</c:v>
                </c:pt>
                <c:pt idx="129">
                  <c:v>136</c:v>
                </c:pt>
                <c:pt idx="130">
                  <c:v>137</c:v>
                </c:pt>
                <c:pt idx="131">
                  <c:v>138</c:v>
                </c:pt>
                <c:pt idx="132">
                  <c:v>139</c:v>
                </c:pt>
                <c:pt idx="133">
                  <c:v>140</c:v>
                </c:pt>
                <c:pt idx="134">
                  <c:v>141</c:v>
                </c:pt>
                <c:pt idx="135">
                  <c:v>142</c:v>
                </c:pt>
                <c:pt idx="136">
                  <c:v>143</c:v>
                </c:pt>
                <c:pt idx="137">
                  <c:v>144</c:v>
                </c:pt>
                <c:pt idx="138">
                  <c:v>145</c:v>
                </c:pt>
                <c:pt idx="139">
                  <c:v>146</c:v>
                </c:pt>
                <c:pt idx="140">
                  <c:v>147</c:v>
                </c:pt>
                <c:pt idx="141">
                  <c:v>148</c:v>
                </c:pt>
                <c:pt idx="142">
                  <c:v>149</c:v>
                </c:pt>
                <c:pt idx="143">
                  <c:v>150</c:v>
                </c:pt>
                <c:pt idx="144">
                  <c:v>151</c:v>
                </c:pt>
                <c:pt idx="145">
                  <c:v>152</c:v>
                </c:pt>
                <c:pt idx="146">
                  <c:v>153</c:v>
                </c:pt>
                <c:pt idx="147">
                  <c:v>154</c:v>
                </c:pt>
                <c:pt idx="148">
                  <c:v>155</c:v>
                </c:pt>
                <c:pt idx="149">
                  <c:v>156</c:v>
                </c:pt>
                <c:pt idx="150">
                  <c:v>157</c:v>
                </c:pt>
                <c:pt idx="151">
                  <c:v>158</c:v>
                </c:pt>
                <c:pt idx="152">
                  <c:v>159</c:v>
                </c:pt>
                <c:pt idx="153">
                  <c:v>160</c:v>
                </c:pt>
                <c:pt idx="154">
                  <c:v>161</c:v>
                </c:pt>
                <c:pt idx="155">
                  <c:v>162</c:v>
                </c:pt>
                <c:pt idx="156">
                  <c:v>163</c:v>
                </c:pt>
                <c:pt idx="157">
                  <c:v>164</c:v>
                </c:pt>
                <c:pt idx="158">
                  <c:v>165</c:v>
                </c:pt>
                <c:pt idx="159">
                  <c:v>166</c:v>
                </c:pt>
                <c:pt idx="160">
                  <c:v>167</c:v>
                </c:pt>
                <c:pt idx="161">
                  <c:v>168</c:v>
                </c:pt>
                <c:pt idx="162">
                  <c:v>169</c:v>
                </c:pt>
                <c:pt idx="163">
                  <c:v>170</c:v>
                </c:pt>
                <c:pt idx="164">
                  <c:v>171</c:v>
                </c:pt>
                <c:pt idx="165">
                  <c:v>172</c:v>
                </c:pt>
                <c:pt idx="166">
                  <c:v>173</c:v>
                </c:pt>
                <c:pt idx="167">
                  <c:v>174</c:v>
                </c:pt>
                <c:pt idx="168">
                  <c:v>175</c:v>
                </c:pt>
                <c:pt idx="169">
                  <c:v>176</c:v>
                </c:pt>
                <c:pt idx="170">
                  <c:v>177</c:v>
                </c:pt>
                <c:pt idx="171">
                  <c:v>178</c:v>
                </c:pt>
                <c:pt idx="172">
                  <c:v>179</c:v>
                </c:pt>
                <c:pt idx="173">
                  <c:v>180</c:v>
                </c:pt>
                <c:pt idx="174">
                  <c:v>181</c:v>
                </c:pt>
                <c:pt idx="175">
                  <c:v>182</c:v>
                </c:pt>
                <c:pt idx="176">
                  <c:v>183</c:v>
                </c:pt>
                <c:pt idx="177">
                  <c:v>184</c:v>
                </c:pt>
                <c:pt idx="178">
                  <c:v>185</c:v>
                </c:pt>
                <c:pt idx="179">
                  <c:v>186</c:v>
                </c:pt>
                <c:pt idx="180">
                  <c:v>187</c:v>
                </c:pt>
                <c:pt idx="181">
                  <c:v>188</c:v>
                </c:pt>
                <c:pt idx="182">
                  <c:v>189</c:v>
                </c:pt>
                <c:pt idx="183">
                  <c:v>190</c:v>
                </c:pt>
                <c:pt idx="184">
                  <c:v>191</c:v>
                </c:pt>
                <c:pt idx="185">
                  <c:v>192</c:v>
                </c:pt>
                <c:pt idx="186">
                  <c:v>193</c:v>
                </c:pt>
                <c:pt idx="187">
                  <c:v>194</c:v>
                </c:pt>
                <c:pt idx="188">
                  <c:v>195</c:v>
                </c:pt>
                <c:pt idx="189">
                  <c:v>196</c:v>
                </c:pt>
                <c:pt idx="190">
                  <c:v>197</c:v>
                </c:pt>
                <c:pt idx="191">
                  <c:v>198</c:v>
                </c:pt>
                <c:pt idx="192">
                  <c:v>199</c:v>
                </c:pt>
                <c:pt idx="193">
                  <c:v>200</c:v>
                </c:pt>
                <c:pt idx="194">
                  <c:v>201</c:v>
                </c:pt>
                <c:pt idx="195">
                  <c:v>202</c:v>
                </c:pt>
                <c:pt idx="196">
                  <c:v>203</c:v>
                </c:pt>
                <c:pt idx="197">
                  <c:v>204</c:v>
                </c:pt>
                <c:pt idx="198">
                  <c:v>205</c:v>
                </c:pt>
                <c:pt idx="199">
                  <c:v>206</c:v>
                </c:pt>
                <c:pt idx="200">
                  <c:v>207</c:v>
                </c:pt>
                <c:pt idx="201">
                  <c:v>208</c:v>
                </c:pt>
                <c:pt idx="202">
                  <c:v>209</c:v>
                </c:pt>
                <c:pt idx="203">
                  <c:v>210</c:v>
                </c:pt>
                <c:pt idx="204">
                  <c:v>211</c:v>
                </c:pt>
                <c:pt idx="205">
                  <c:v>212</c:v>
                </c:pt>
                <c:pt idx="206">
                  <c:v>213</c:v>
                </c:pt>
                <c:pt idx="207">
                  <c:v>214</c:v>
                </c:pt>
                <c:pt idx="208">
                  <c:v>215</c:v>
                </c:pt>
                <c:pt idx="209">
                  <c:v>216</c:v>
                </c:pt>
                <c:pt idx="210">
                  <c:v>217</c:v>
                </c:pt>
                <c:pt idx="211">
                  <c:v>218</c:v>
                </c:pt>
                <c:pt idx="212">
                  <c:v>219</c:v>
                </c:pt>
                <c:pt idx="213">
                  <c:v>220</c:v>
                </c:pt>
                <c:pt idx="214">
                  <c:v>221</c:v>
                </c:pt>
                <c:pt idx="215">
                  <c:v>222</c:v>
                </c:pt>
                <c:pt idx="216">
                  <c:v>223</c:v>
                </c:pt>
                <c:pt idx="217">
                  <c:v>224</c:v>
                </c:pt>
                <c:pt idx="218">
                  <c:v>225</c:v>
                </c:pt>
                <c:pt idx="219">
                  <c:v>226</c:v>
                </c:pt>
                <c:pt idx="220">
                  <c:v>227</c:v>
                </c:pt>
                <c:pt idx="221">
                  <c:v>228</c:v>
                </c:pt>
                <c:pt idx="222">
                  <c:v>229</c:v>
                </c:pt>
                <c:pt idx="223">
                  <c:v>230</c:v>
                </c:pt>
                <c:pt idx="224">
                  <c:v>231</c:v>
                </c:pt>
                <c:pt idx="225">
                  <c:v>232</c:v>
                </c:pt>
                <c:pt idx="226">
                  <c:v>233</c:v>
                </c:pt>
                <c:pt idx="227">
                  <c:v>234</c:v>
                </c:pt>
                <c:pt idx="228">
                  <c:v>235</c:v>
                </c:pt>
                <c:pt idx="229">
                  <c:v>236</c:v>
                </c:pt>
                <c:pt idx="230">
                  <c:v>237</c:v>
                </c:pt>
                <c:pt idx="231">
                  <c:v>238</c:v>
                </c:pt>
                <c:pt idx="232">
                  <c:v>239</c:v>
                </c:pt>
                <c:pt idx="233">
                  <c:v>240</c:v>
                </c:pt>
                <c:pt idx="234">
                  <c:v>241</c:v>
                </c:pt>
                <c:pt idx="235">
                  <c:v>242</c:v>
                </c:pt>
                <c:pt idx="236">
                  <c:v>243</c:v>
                </c:pt>
                <c:pt idx="237">
                  <c:v>244</c:v>
                </c:pt>
                <c:pt idx="238">
                  <c:v>245</c:v>
                </c:pt>
                <c:pt idx="239">
                  <c:v>246</c:v>
                </c:pt>
                <c:pt idx="240">
                  <c:v>247</c:v>
                </c:pt>
                <c:pt idx="241">
                  <c:v>248</c:v>
                </c:pt>
                <c:pt idx="242">
                  <c:v>249</c:v>
                </c:pt>
                <c:pt idx="243">
                  <c:v>250</c:v>
                </c:pt>
                <c:pt idx="244">
                  <c:v>251</c:v>
                </c:pt>
                <c:pt idx="245">
                  <c:v>252</c:v>
                </c:pt>
                <c:pt idx="246">
                  <c:v>253</c:v>
                </c:pt>
                <c:pt idx="247">
                  <c:v>254</c:v>
                </c:pt>
                <c:pt idx="248">
                  <c:v>255</c:v>
                </c:pt>
                <c:pt idx="249">
                  <c:v>256</c:v>
                </c:pt>
                <c:pt idx="250">
                  <c:v>257</c:v>
                </c:pt>
                <c:pt idx="251">
                  <c:v>258</c:v>
                </c:pt>
                <c:pt idx="252">
                  <c:v>259</c:v>
                </c:pt>
                <c:pt idx="253">
                  <c:v>260</c:v>
                </c:pt>
                <c:pt idx="254">
                  <c:v>261</c:v>
                </c:pt>
                <c:pt idx="255">
                  <c:v>262</c:v>
                </c:pt>
                <c:pt idx="256">
                  <c:v>263</c:v>
                </c:pt>
                <c:pt idx="257">
                  <c:v>264</c:v>
                </c:pt>
                <c:pt idx="258">
                  <c:v>265</c:v>
                </c:pt>
                <c:pt idx="259">
                  <c:v>266</c:v>
                </c:pt>
                <c:pt idx="260">
                  <c:v>267</c:v>
                </c:pt>
                <c:pt idx="261">
                  <c:v>268</c:v>
                </c:pt>
                <c:pt idx="262">
                  <c:v>269</c:v>
                </c:pt>
                <c:pt idx="263">
                  <c:v>270</c:v>
                </c:pt>
                <c:pt idx="264">
                  <c:v>271</c:v>
                </c:pt>
                <c:pt idx="265">
                  <c:v>272</c:v>
                </c:pt>
                <c:pt idx="266">
                  <c:v>273</c:v>
                </c:pt>
                <c:pt idx="267">
                  <c:v>274</c:v>
                </c:pt>
                <c:pt idx="268">
                  <c:v>275</c:v>
                </c:pt>
                <c:pt idx="269">
                  <c:v>276</c:v>
                </c:pt>
                <c:pt idx="270">
                  <c:v>277</c:v>
                </c:pt>
                <c:pt idx="271">
                  <c:v>278</c:v>
                </c:pt>
                <c:pt idx="272">
                  <c:v>279</c:v>
                </c:pt>
                <c:pt idx="273">
                  <c:v>280</c:v>
                </c:pt>
                <c:pt idx="274">
                  <c:v>281</c:v>
                </c:pt>
                <c:pt idx="275">
                  <c:v>282</c:v>
                </c:pt>
                <c:pt idx="276">
                  <c:v>283</c:v>
                </c:pt>
                <c:pt idx="277">
                  <c:v>284</c:v>
                </c:pt>
                <c:pt idx="278">
                  <c:v>285</c:v>
                </c:pt>
                <c:pt idx="279">
                  <c:v>286</c:v>
                </c:pt>
                <c:pt idx="280">
                  <c:v>287</c:v>
                </c:pt>
                <c:pt idx="281">
                  <c:v>288</c:v>
                </c:pt>
                <c:pt idx="282">
                  <c:v>289</c:v>
                </c:pt>
                <c:pt idx="283">
                  <c:v>290</c:v>
                </c:pt>
                <c:pt idx="284">
                  <c:v>291</c:v>
                </c:pt>
                <c:pt idx="285">
                  <c:v>292</c:v>
                </c:pt>
                <c:pt idx="286">
                  <c:v>293</c:v>
                </c:pt>
                <c:pt idx="287">
                  <c:v>294</c:v>
                </c:pt>
                <c:pt idx="288">
                  <c:v>295</c:v>
                </c:pt>
                <c:pt idx="289">
                  <c:v>296</c:v>
                </c:pt>
                <c:pt idx="290">
                  <c:v>297</c:v>
                </c:pt>
                <c:pt idx="291">
                  <c:v>298</c:v>
                </c:pt>
                <c:pt idx="292">
                  <c:v>299</c:v>
                </c:pt>
                <c:pt idx="293">
                  <c:v>300</c:v>
                </c:pt>
                <c:pt idx="294">
                  <c:v>301</c:v>
                </c:pt>
                <c:pt idx="295">
                  <c:v>302</c:v>
                </c:pt>
                <c:pt idx="296">
                  <c:v>303</c:v>
                </c:pt>
                <c:pt idx="297">
                  <c:v>304</c:v>
                </c:pt>
                <c:pt idx="298">
                  <c:v>305</c:v>
                </c:pt>
                <c:pt idx="299">
                  <c:v>306</c:v>
                </c:pt>
                <c:pt idx="300">
                  <c:v>307</c:v>
                </c:pt>
                <c:pt idx="301">
                  <c:v>308</c:v>
                </c:pt>
                <c:pt idx="302">
                  <c:v>309</c:v>
                </c:pt>
                <c:pt idx="303">
                  <c:v>310</c:v>
                </c:pt>
                <c:pt idx="304">
                  <c:v>311</c:v>
                </c:pt>
                <c:pt idx="305">
                  <c:v>312</c:v>
                </c:pt>
                <c:pt idx="306">
                  <c:v>313</c:v>
                </c:pt>
                <c:pt idx="307">
                  <c:v>314</c:v>
                </c:pt>
                <c:pt idx="308">
                  <c:v>315</c:v>
                </c:pt>
                <c:pt idx="309">
                  <c:v>316</c:v>
                </c:pt>
                <c:pt idx="310">
                  <c:v>317</c:v>
                </c:pt>
                <c:pt idx="311">
                  <c:v>318</c:v>
                </c:pt>
                <c:pt idx="312">
                  <c:v>319</c:v>
                </c:pt>
                <c:pt idx="313">
                  <c:v>320</c:v>
                </c:pt>
                <c:pt idx="314">
                  <c:v>321</c:v>
                </c:pt>
                <c:pt idx="315">
                  <c:v>322</c:v>
                </c:pt>
                <c:pt idx="316">
                  <c:v>323</c:v>
                </c:pt>
                <c:pt idx="317">
                  <c:v>324</c:v>
                </c:pt>
                <c:pt idx="318">
                  <c:v>325</c:v>
                </c:pt>
                <c:pt idx="319">
                  <c:v>326</c:v>
                </c:pt>
                <c:pt idx="320">
                  <c:v>327</c:v>
                </c:pt>
                <c:pt idx="321">
                  <c:v>328</c:v>
                </c:pt>
                <c:pt idx="322">
                  <c:v>329</c:v>
                </c:pt>
                <c:pt idx="323">
                  <c:v>330</c:v>
                </c:pt>
                <c:pt idx="324">
                  <c:v>331</c:v>
                </c:pt>
                <c:pt idx="325">
                  <c:v>332</c:v>
                </c:pt>
                <c:pt idx="326">
                  <c:v>333</c:v>
                </c:pt>
                <c:pt idx="327">
                  <c:v>334</c:v>
                </c:pt>
                <c:pt idx="328">
                  <c:v>335</c:v>
                </c:pt>
                <c:pt idx="329">
                  <c:v>336</c:v>
                </c:pt>
                <c:pt idx="330">
                  <c:v>337</c:v>
                </c:pt>
                <c:pt idx="331">
                  <c:v>338</c:v>
                </c:pt>
                <c:pt idx="332">
                  <c:v>339</c:v>
                </c:pt>
                <c:pt idx="333">
                  <c:v>340</c:v>
                </c:pt>
                <c:pt idx="334">
                  <c:v>341</c:v>
                </c:pt>
                <c:pt idx="335">
                  <c:v>342</c:v>
                </c:pt>
                <c:pt idx="336">
                  <c:v>343</c:v>
                </c:pt>
                <c:pt idx="337">
                  <c:v>344</c:v>
                </c:pt>
                <c:pt idx="338">
                  <c:v>345</c:v>
                </c:pt>
                <c:pt idx="339">
                  <c:v>346</c:v>
                </c:pt>
                <c:pt idx="340">
                  <c:v>347</c:v>
                </c:pt>
                <c:pt idx="341">
                  <c:v>348</c:v>
                </c:pt>
                <c:pt idx="342">
                  <c:v>349</c:v>
                </c:pt>
                <c:pt idx="343">
                  <c:v>350</c:v>
                </c:pt>
                <c:pt idx="344">
                  <c:v>351</c:v>
                </c:pt>
                <c:pt idx="345">
                  <c:v>352</c:v>
                </c:pt>
                <c:pt idx="346">
                  <c:v>353</c:v>
                </c:pt>
                <c:pt idx="347">
                  <c:v>354</c:v>
                </c:pt>
                <c:pt idx="348">
                  <c:v>355</c:v>
                </c:pt>
                <c:pt idx="349">
                  <c:v>356</c:v>
                </c:pt>
                <c:pt idx="350">
                  <c:v>357</c:v>
                </c:pt>
                <c:pt idx="351">
                  <c:v>358</c:v>
                </c:pt>
                <c:pt idx="352">
                  <c:v>359</c:v>
                </c:pt>
                <c:pt idx="353">
                  <c:v>360</c:v>
                </c:pt>
                <c:pt idx="354">
                  <c:v>361</c:v>
                </c:pt>
                <c:pt idx="355">
                  <c:v>362</c:v>
                </c:pt>
                <c:pt idx="356">
                  <c:v>363</c:v>
                </c:pt>
                <c:pt idx="357">
                  <c:v>364</c:v>
                </c:pt>
                <c:pt idx="358">
                  <c:v>365</c:v>
                </c:pt>
                <c:pt idx="359">
                  <c:v>366</c:v>
                </c:pt>
                <c:pt idx="360">
                  <c:v>367</c:v>
                </c:pt>
                <c:pt idx="361">
                  <c:v>368</c:v>
                </c:pt>
                <c:pt idx="362">
                  <c:v>369</c:v>
                </c:pt>
                <c:pt idx="363">
                  <c:v>370</c:v>
                </c:pt>
                <c:pt idx="364">
                  <c:v>371</c:v>
                </c:pt>
                <c:pt idx="365">
                  <c:v>372</c:v>
                </c:pt>
                <c:pt idx="366">
                  <c:v>373</c:v>
                </c:pt>
                <c:pt idx="367">
                  <c:v>374</c:v>
                </c:pt>
                <c:pt idx="368">
                  <c:v>375</c:v>
                </c:pt>
                <c:pt idx="369">
                  <c:v>376</c:v>
                </c:pt>
                <c:pt idx="370">
                  <c:v>377</c:v>
                </c:pt>
                <c:pt idx="371">
                  <c:v>378</c:v>
                </c:pt>
                <c:pt idx="372">
                  <c:v>379</c:v>
                </c:pt>
                <c:pt idx="373">
                  <c:v>380</c:v>
                </c:pt>
                <c:pt idx="374">
                  <c:v>381</c:v>
                </c:pt>
                <c:pt idx="375">
                  <c:v>382</c:v>
                </c:pt>
                <c:pt idx="376">
                  <c:v>383</c:v>
                </c:pt>
                <c:pt idx="377">
                  <c:v>384</c:v>
                </c:pt>
                <c:pt idx="378">
                  <c:v>385</c:v>
                </c:pt>
                <c:pt idx="379">
                  <c:v>386</c:v>
                </c:pt>
                <c:pt idx="380">
                  <c:v>387</c:v>
                </c:pt>
                <c:pt idx="381">
                  <c:v>388</c:v>
                </c:pt>
                <c:pt idx="382">
                  <c:v>389</c:v>
                </c:pt>
                <c:pt idx="383">
                  <c:v>390</c:v>
                </c:pt>
                <c:pt idx="384">
                  <c:v>391</c:v>
                </c:pt>
                <c:pt idx="385">
                  <c:v>392</c:v>
                </c:pt>
                <c:pt idx="386">
                  <c:v>393</c:v>
                </c:pt>
                <c:pt idx="387">
                  <c:v>394</c:v>
                </c:pt>
                <c:pt idx="388">
                  <c:v>395</c:v>
                </c:pt>
                <c:pt idx="389">
                  <c:v>396</c:v>
                </c:pt>
                <c:pt idx="390">
                  <c:v>397</c:v>
                </c:pt>
                <c:pt idx="391">
                  <c:v>398</c:v>
                </c:pt>
                <c:pt idx="392">
                  <c:v>399</c:v>
                </c:pt>
                <c:pt idx="393">
                  <c:v>400</c:v>
                </c:pt>
                <c:pt idx="394">
                  <c:v>401</c:v>
                </c:pt>
                <c:pt idx="395">
                  <c:v>402</c:v>
                </c:pt>
                <c:pt idx="396">
                  <c:v>403</c:v>
                </c:pt>
                <c:pt idx="397">
                  <c:v>404</c:v>
                </c:pt>
                <c:pt idx="398">
                  <c:v>405</c:v>
                </c:pt>
                <c:pt idx="399">
                  <c:v>406</c:v>
                </c:pt>
                <c:pt idx="400">
                  <c:v>407</c:v>
                </c:pt>
                <c:pt idx="401">
                  <c:v>408</c:v>
                </c:pt>
                <c:pt idx="402">
                  <c:v>409</c:v>
                </c:pt>
                <c:pt idx="403">
                  <c:v>410</c:v>
                </c:pt>
                <c:pt idx="404">
                  <c:v>411</c:v>
                </c:pt>
                <c:pt idx="405">
                  <c:v>412</c:v>
                </c:pt>
                <c:pt idx="406">
                  <c:v>413</c:v>
                </c:pt>
                <c:pt idx="407">
                  <c:v>414</c:v>
                </c:pt>
                <c:pt idx="408">
                  <c:v>415</c:v>
                </c:pt>
                <c:pt idx="409">
                  <c:v>416</c:v>
                </c:pt>
                <c:pt idx="410">
                  <c:v>417</c:v>
                </c:pt>
                <c:pt idx="411">
                  <c:v>418</c:v>
                </c:pt>
                <c:pt idx="412">
                  <c:v>419</c:v>
                </c:pt>
                <c:pt idx="413">
                  <c:v>420</c:v>
                </c:pt>
                <c:pt idx="414">
                  <c:v>421</c:v>
                </c:pt>
                <c:pt idx="415">
                  <c:v>422</c:v>
                </c:pt>
                <c:pt idx="416">
                  <c:v>423</c:v>
                </c:pt>
                <c:pt idx="417">
                  <c:v>424</c:v>
                </c:pt>
                <c:pt idx="418">
                  <c:v>425</c:v>
                </c:pt>
                <c:pt idx="419">
                  <c:v>426</c:v>
                </c:pt>
                <c:pt idx="420">
                  <c:v>427</c:v>
                </c:pt>
                <c:pt idx="421">
                  <c:v>428</c:v>
                </c:pt>
                <c:pt idx="422">
                  <c:v>429</c:v>
                </c:pt>
                <c:pt idx="423">
                  <c:v>430</c:v>
                </c:pt>
                <c:pt idx="424">
                  <c:v>431</c:v>
                </c:pt>
                <c:pt idx="425">
                  <c:v>432</c:v>
                </c:pt>
                <c:pt idx="426">
                  <c:v>433</c:v>
                </c:pt>
                <c:pt idx="427">
                  <c:v>434</c:v>
                </c:pt>
                <c:pt idx="428">
                  <c:v>435</c:v>
                </c:pt>
                <c:pt idx="429">
                  <c:v>436</c:v>
                </c:pt>
                <c:pt idx="430">
                  <c:v>437</c:v>
                </c:pt>
                <c:pt idx="431">
                  <c:v>438</c:v>
                </c:pt>
                <c:pt idx="432">
                  <c:v>439</c:v>
                </c:pt>
                <c:pt idx="433">
                  <c:v>440</c:v>
                </c:pt>
                <c:pt idx="434">
                  <c:v>441</c:v>
                </c:pt>
                <c:pt idx="435">
                  <c:v>442</c:v>
                </c:pt>
                <c:pt idx="436">
                  <c:v>443</c:v>
                </c:pt>
                <c:pt idx="437">
                  <c:v>444</c:v>
                </c:pt>
                <c:pt idx="438">
                  <c:v>445</c:v>
                </c:pt>
                <c:pt idx="439">
                  <c:v>446</c:v>
                </c:pt>
                <c:pt idx="440">
                  <c:v>447</c:v>
                </c:pt>
                <c:pt idx="441">
                  <c:v>448</c:v>
                </c:pt>
                <c:pt idx="442">
                  <c:v>449</c:v>
                </c:pt>
                <c:pt idx="443">
                  <c:v>450</c:v>
                </c:pt>
                <c:pt idx="444">
                  <c:v>451</c:v>
                </c:pt>
                <c:pt idx="445">
                  <c:v>452</c:v>
                </c:pt>
                <c:pt idx="446">
                  <c:v>453</c:v>
                </c:pt>
                <c:pt idx="447">
                  <c:v>454</c:v>
                </c:pt>
                <c:pt idx="448">
                  <c:v>455</c:v>
                </c:pt>
                <c:pt idx="449">
                  <c:v>456</c:v>
                </c:pt>
                <c:pt idx="450">
                  <c:v>457</c:v>
                </c:pt>
                <c:pt idx="451">
                  <c:v>458</c:v>
                </c:pt>
                <c:pt idx="452">
                  <c:v>459</c:v>
                </c:pt>
                <c:pt idx="453">
                  <c:v>460</c:v>
                </c:pt>
                <c:pt idx="454">
                  <c:v>461</c:v>
                </c:pt>
                <c:pt idx="455">
                  <c:v>462</c:v>
                </c:pt>
                <c:pt idx="456">
                  <c:v>463</c:v>
                </c:pt>
                <c:pt idx="457">
                  <c:v>464</c:v>
                </c:pt>
                <c:pt idx="458">
                  <c:v>465</c:v>
                </c:pt>
                <c:pt idx="459">
                  <c:v>466</c:v>
                </c:pt>
                <c:pt idx="460">
                  <c:v>467</c:v>
                </c:pt>
                <c:pt idx="461">
                  <c:v>468</c:v>
                </c:pt>
                <c:pt idx="462">
                  <c:v>469</c:v>
                </c:pt>
                <c:pt idx="463">
                  <c:v>470</c:v>
                </c:pt>
                <c:pt idx="464">
                  <c:v>471</c:v>
                </c:pt>
                <c:pt idx="465">
                  <c:v>472</c:v>
                </c:pt>
                <c:pt idx="466">
                  <c:v>473</c:v>
                </c:pt>
                <c:pt idx="467">
                  <c:v>474</c:v>
                </c:pt>
                <c:pt idx="468">
                  <c:v>475</c:v>
                </c:pt>
                <c:pt idx="469">
                  <c:v>476</c:v>
                </c:pt>
                <c:pt idx="470">
                  <c:v>477</c:v>
                </c:pt>
                <c:pt idx="471">
                  <c:v>478</c:v>
                </c:pt>
                <c:pt idx="472">
                  <c:v>479</c:v>
                </c:pt>
                <c:pt idx="473">
                  <c:v>480</c:v>
                </c:pt>
                <c:pt idx="474">
                  <c:v>481</c:v>
                </c:pt>
                <c:pt idx="475">
                  <c:v>482</c:v>
                </c:pt>
                <c:pt idx="476">
                  <c:v>483</c:v>
                </c:pt>
                <c:pt idx="477">
                  <c:v>484</c:v>
                </c:pt>
                <c:pt idx="478">
                  <c:v>485</c:v>
                </c:pt>
                <c:pt idx="479">
                  <c:v>486</c:v>
                </c:pt>
                <c:pt idx="480">
                  <c:v>487</c:v>
                </c:pt>
                <c:pt idx="481">
                  <c:v>488</c:v>
                </c:pt>
                <c:pt idx="482">
                  <c:v>489</c:v>
                </c:pt>
                <c:pt idx="483">
                  <c:v>490</c:v>
                </c:pt>
                <c:pt idx="484">
                  <c:v>491</c:v>
                </c:pt>
                <c:pt idx="485">
                  <c:v>492</c:v>
                </c:pt>
                <c:pt idx="486">
                  <c:v>493</c:v>
                </c:pt>
                <c:pt idx="487">
                  <c:v>494</c:v>
                </c:pt>
                <c:pt idx="488">
                  <c:v>495</c:v>
                </c:pt>
                <c:pt idx="489">
                  <c:v>496</c:v>
                </c:pt>
                <c:pt idx="490">
                  <c:v>497</c:v>
                </c:pt>
                <c:pt idx="491">
                  <c:v>498</c:v>
                </c:pt>
                <c:pt idx="492">
                  <c:v>499</c:v>
                </c:pt>
                <c:pt idx="493">
                  <c:v>500</c:v>
                </c:pt>
                <c:pt idx="494">
                  <c:v>501</c:v>
                </c:pt>
                <c:pt idx="495">
                  <c:v>502</c:v>
                </c:pt>
                <c:pt idx="496">
                  <c:v>503</c:v>
                </c:pt>
                <c:pt idx="497">
                  <c:v>504</c:v>
                </c:pt>
                <c:pt idx="498">
                  <c:v>505</c:v>
                </c:pt>
                <c:pt idx="499">
                  <c:v>506</c:v>
                </c:pt>
                <c:pt idx="500">
                  <c:v>507</c:v>
                </c:pt>
                <c:pt idx="501">
                  <c:v>508</c:v>
                </c:pt>
                <c:pt idx="502">
                  <c:v>509</c:v>
                </c:pt>
                <c:pt idx="503">
                  <c:v>510</c:v>
                </c:pt>
                <c:pt idx="504">
                  <c:v>511</c:v>
                </c:pt>
                <c:pt idx="505">
                  <c:v>512</c:v>
                </c:pt>
                <c:pt idx="506">
                  <c:v>513</c:v>
                </c:pt>
                <c:pt idx="507">
                  <c:v>514</c:v>
                </c:pt>
                <c:pt idx="508">
                  <c:v>515</c:v>
                </c:pt>
                <c:pt idx="509">
                  <c:v>516</c:v>
                </c:pt>
                <c:pt idx="510">
                  <c:v>517</c:v>
                </c:pt>
                <c:pt idx="511">
                  <c:v>518</c:v>
                </c:pt>
                <c:pt idx="512">
                  <c:v>519</c:v>
                </c:pt>
                <c:pt idx="513">
                  <c:v>520</c:v>
                </c:pt>
                <c:pt idx="514">
                  <c:v>521</c:v>
                </c:pt>
                <c:pt idx="515">
                  <c:v>522</c:v>
                </c:pt>
                <c:pt idx="516">
                  <c:v>523</c:v>
                </c:pt>
                <c:pt idx="517">
                  <c:v>524</c:v>
                </c:pt>
                <c:pt idx="518">
                  <c:v>525</c:v>
                </c:pt>
                <c:pt idx="519">
                  <c:v>526</c:v>
                </c:pt>
                <c:pt idx="520">
                  <c:v>527</c:v>
                </c:pt>
                <c:pt idx="521">
                  <c:v>528</c:v>
                </c:pt>
                <c:pt idx="522">
                  <c:v>529</c:v>
                </c:pt>
                <c:pt idx="523">
                  <c:v>530</c:v>
                </c:pt>
                <c:pt idx="524">
                  <c:v>531</c:v>
                </c:pt>
                <c:pt idx="525">
                  <c:v>532</c:v>
                </c:pt>
                <c:pt idx="526">
                  <c:v>533</c:v>
                </c:pt>
                <c:pt idx="527">
                  <c:v>534</c:v>
                </c:pt>
                <c:pt idx="528">
                  <c:v>535</c:v>
                </c:pt>
                <c:pt idx="529">
                  <c:v>536</c:v>
                </c:pt>
                <c:pt idx="530">
                  <c:v>537</c:v>
                </c:pt>
                <c:pt idx="531">
                  <c:v>538</c:v>
                </c:pt>
                <c:pt idx="532">
                  <c:v>539</c:v>
                </c:pt>
                <c:pt idx="533">
                  <c:v>540</c:v>
                </c:pt>
                <c:pt idx="534">
                  <c:v>541</c:v>
                </c:pt>
                <c:pt idx="535">
                  <c:v>542</c:v>
                </c:pt>
                <c:pt idx="536">
                  <c:v>543</c:v>
                </c:pt>
                <c:pt idx="537">
                  <c:v>544</c:v>
                </c:pt>
                <c:pt idx="538">
                  <c:v>545</c:v>
                </c:pt>
                <c:pt idx="539">
                  <c:v>546</c:v>
                </c:pt>
                <c:pt idx="540">
                  <c:v>547</c:v>
                </c:pt>
                <c:pt idx="541">
                  <c:v>548</c:v>
                </c:pt>
                <c:pt idx="542">
                  <c:v>549</c:v>
                </c:pt>
                <c:pt idx="543">
                  <c:v>550</c:v>
                </c:pt>
                <c:pt idx="544">
                  <c:v>551</c:v>
                </c:pt>
                <c:pt idx="545">
                  <c:v>552</c:v>
                </c:pt>
                <c:pt idx="546">
                  <c:v>553</c:v>
                </c:pt>
                <c:pt idx="547">
                  <c:v>554</c:v>
                </c:pt>
                <c:pt idx="548">
                  <c:v>555</c:v>
                </c:pt>
                <c:pt idx="549">
                  <c:v>556</c:v>
                </c:pt>
                <c:pt idx="550">
                  <c:v>557</c:v>
                </c:pt>
                <c:pt idx="551">
                  <c:v>558</c:v>
                </c:pt>
                <c:pt idx="552">
                  <c:v>559</c:v>
                </c:pt>
                <c:pt idx="553">
                  <c:v>560</c:v>
                </c:pt>
                <c:pt idx="554">
                  <c:v>561</c:v>
                </c:pt>
                <c:pt idx="555">
                  <c:v>562</c:v>
                </c:pt>
                <c:pt idx="556">
                  <c:v>563</c:v>
                </c:pt>
                <c:pt idx="557">
                  <c:v>564</c:v>
                </c:pt>
                <c:pt idx="558">
                  <c:v>565</c:v>
                </c:pt>
                <c:pt idx="559">
                  <c:v>566</c:v>
                </c:pt>
                <c:pt idx="560">
                  <c:v>567</c:v>
                </c:pt>
                <c:pt idx="561">
                  <c:v>568</c:v>
                </c:pt>
                <c:pt idx="562">
                  <c:v>569</c:v>
                </c:pt>
                <c:pt idx="563">
                  <c:v>570</c:v>
                </c:pt>
                <c:pt idx="564">
                  <c:v>571</c:v>
                </c:pt>
                <c:pt idx="565">
                  <c:v>572</c:v>
                </c:pt>
                <c:pt idx="566">
                  <c:v>573</c:v>
                </c:pt>
                <c:pt idx="567">
                  <c:v>574</c:v>
                </c:pt>
                <c:pt idx="568">
                  <c:v>575</c:v>
                </c:pt>
                <c:pt idx="569">
                  <c:v>576</c:v>
                </c:pt>
                <c:pt idx="570">
                  <c:v>577</c:v>
                </c:pt>
                <c:pt idx="571">
                  <c:v>578</c:v>
                </c:pt>
                <c:pt idx="572">
                  <c:v>579</c:v>
                </c:pt>
                <c:pt idx="573">
                  <c:v>580</c:v>
                </c:pt>
                <c:pt idx="574">
                  <c:v>581</c:v>
                </c:pt>
                <c:pt idx="575">
                  <c:v>582</c:v>
                </c:pt>
                <c:pt idx="576">
                  <c:v>583</c:v>
                </c:pt>
                <c:pt idx="577">
                  <c:v>584</c:v>
                </c:pt>
                <c:pt idx="578">
                  <c:v>585</c:v>
                </c:pt>
                <c:pt idx="579">
                  <c:v>586</c:v>
                </c:pt>
                <c:pt idx="580">
                  <c:v>587</c:v>
                </c:pt>
                <c:pt idx="581">
                  <c:v>588</c:v>
                </c:pt>
                <c:pt idx="582">
                  <c:v>589</c:v>
                </c:pt>
                <c:pt idx="583">
                  <c:v>590</c:v>
                </c:pt>
                <c:pt idx="584">
                  <c:v>591</c:v>
                </c:pt>
                <c:pt idx="585">
                  <c:v>592</c:v>
                </c:pt>
                <c:pt idx="586">
                  <c:v>593</c:v>
                </c:pt>
              </c:numCache>
            </c:numRef>
          </c:yVal>
        </c:ser>
        <c:ser>
          <c:idx val="4"/>
          <c:order val="4"/>
          <c:tx>
            <c:v>Temperature cast 73</c:v>
          </c:tx>
          <c:spPr>
            <a:ln w="28575">
              <a:noFill/>
            </a:ln>
          </c:spPr>
          <c:marker>
            <c:symbol val="circle"/>
            <c:size val="4"/>
            <c:spPr>
              <a:solidFill>
                <a:schemeClr val="tx1"/>
              </a:solidFill>
              <a:ln>
                <a:solidFill>
                  <a:schemeClr val="tx1"/>
                </a:solidFill>
              </a:ln>
            </c:spPr>
          </c:marker>
          <c:xVal>
            <c:numRef>
              <c:f>'ctd dataset'!$F$2333:$F$2913</c:f>
              <c:numCache>
                <c:formatCode>0.00</c:formatCode>
                <c:ptCount val="581"/>
                <c:pt idx="0">
                  <c:v>9.3798999999999992</c:v>
                </c:pt>
                <c:pt idx="1">
                  <c:v>9.3798999999999992</c:v>
                </c:pt>
                <c:pt idx="2">
                  <c:v>9.3767999999999994</c:v>
                </c:pt>
                <c:pt idx="3">
                  <c:v>9.3690999999999995</c:v>
                </c:pt>
                <c:pt idx="4">
                  <c:v>9.3531999999999993</c:v>
                </c:pt>
                <c:pt idx="5">
                  <c:v>9.3415999999999997</c:v>
                </c:pt>
                <c:pt idx="6">
                  <c:v>9.3397000000000006</c:v>
                </c:pt>
                <c:pt idx="7">
                  <c:v>9.3375000000000004</c:v>
                </c:pt>
                <c:pt idx="8">
                  <c:v>9.3325999999999993</c:v>
                </c:pt>
                <c:pt idx="9">
                  <c:v>9.3186</c:v>
                </c:pt>
                <c:pt idx="10">
                  <c:v>9.3033000000000001</c:v>
                </c:pt>
                <c:pt idx="11">
                  <c:v>9.2911999999999999</c:v>
                </c:pt>
                <c:pt idx="12">
                  <c:v>9.2797999999999998</c:v>
                </c:pt>
                <c:pt idx="13">
                  <c:v>9.2647999999999993</c:v>
                </c:pt>
                <c:pt idx="14">
                  <c:v>9.2105999999999995</c:v>
                </c:pt>
                <c:pt idx="15">
                  <c:v>9.1255000000000006</c:v>
                </c:pt>
                <c:pt idx="16">
                  <c:v>9.0684000000000005</c:v>
                </c:pt>
                <c:pt idx="17">
                  <c:v>9.0252999999999997</c:v>
                </c:pt>
                <c:pt idx="18">
                  <c:v>8.98</c:v>
                </c:pt>
                <c:pt idx="19">
                  <c:v>8.9420000000000002</c:v>
                </c:pt>
                <c:pt idx="20">
                  <c:v>8.9179999999999993</c:v>
                </c:pt>
                <c:pt idx="21">
                  <c:v>8.9097000000000008</c:v>
                </c:pt>
                <c:pt idx="22">
                  <c:v>8.9079999999999995</c:v>
                </c:pt>
                <c:pt idx="23">
                  <c:v>8.9063999999999997</c:v>
                </c:pt>
                <c:pt idx="24">
                  <c:v>8.9027999999999992</c:v>
                </c:pt>
                <c:pt idx="25">
                  <c:v>8.8978999999999999</c:v>
                </c:pt>
                <c:pt idx="26">
                  <c:v>8.8848000000000003</c:v>
                </c:pt>
                <c:pt idx="27">
                  <c:v>8.8649000000000004</c:v>
                </c:pt>
                <c:pt idx="28">
                  <c:v>8.8521000000000001</c:v>
                </c:pt>
                <c:pt idx="29">
                  <c:v>8.8473000000000006</c:v>
                </c:pt>
                <c:pt idx="30">
                  <c:v>8.8436000000000003</c:v>
                </c:pt>
                <c:pt idx="31">
                  <c:v>8.8361000000000001</c:v>
                </c:pt>
                <c:pt idx="32">
                  <c:v>8.83</c:v>
                </c:pt>
                <c:pt idx="33">
                  <c:v>8.8292000000000002</c:v>
                </c:pt>
                <c:pt idx="34">
                  <c:v>8.8278999999999996</c:v>
                </c:pt>
                <c:pt idx="35">
                  <c:v>8.8259000000000007</c:v>
                </c:pt>
                <c:pt idx="36">
                  <c:v>8.8194999999999997</c:v>
                </c:pt>
                <c:pt idx="37">
                  <c:v>8.8096999999999994</c:v>
                </c:pt>
                <c:pt idx="38">
                  <c:v>8.8030000000000008</c:v>
                </c:pt>
                <c:pt idx="39">
                  <c:v>8.7986000000000004</c:v>
                </c:pt>
                <c:pt idx="40">
                  <c:v>8.7948000000000004</c:v>
                </c:pt>
                <c:pt idx="41">
                  <c:v>8.7919</c:v>
                </c:pt>
                <c:pt idx="42">
                  <c:v>8.7899999999999991</c:v>
                </c:pt>
                <c:pt idx="43">
                  <c:v>8.7883999999999993</c:v>
                </c:pt>
                <c:pt idx="44">
                  <c:v>8.7876999999999992</c:v>
                </c:pt>
                <c:pt idx="45">
                  <c:v>8.7849000000000004</c:v>
                </c:pt>
                <c:pt idx="46">
                  <c:v>8.7798999999999996</c:v>
                </c:pt>
                <c:pt idx="47">
                  <c:v>8.7722999999999995</c:v>
                </c:pt>
                <c:pt idx="48">
                  <c:v>8.7584</c:v>
                </c:pt>
                <c:pt idx="49">
                  <c:v>8.7367000000000008</c:v>
                </c:pt>
                <c:pt idx="50">
                  <c:v>8.7133000000000003</c:v>
                </c:pt>
                <c:pt idx="51">
                  <c:v>8.6982999999999997</c:v>
                </c:pt>
                <c:pt idx="52">
                  <c:v>8.6874000000000002</c:v>
                </c:pt>
                <c:pt idx="53">
                  <c:v>8.6751000000000005</c:v>
                </c:pt>
                <c:pt idx="54">
                  <c:v>8.6648999999999994</c:v>
                </c:pt>
                <c:pt idx="55">
                  <c:v>8.6564999999999994</c:v>
                </c:pt>
                <c:pt idx="56">
                  <c:v>8.6483000000000008</c:v>
                </c:pt>
                <c:pt idx="57">
                  <c:v>8.6377000000000006</c:v>
                </c:pt>
                <c:pt idx="58">
                  <c:v>8.6290999999999993</c:v>
                </c:pt>
                <c:pt idx="59">
                  <c:v>8.6244999999999994</c:v>
                </c:pt>
                <c:pt idx="60">
                  <c:v>8.6210000000000004</c:v>
                </c:pt>
                <c:pt idx="61">
                  <c:v>8.6197999999999997</c:v>
                </c:pt>
                <c:pt idx="62">
                  <c:v>8.6191999999999993</c:v>
                </c:pt>
                <c:pt idx="63">
                  <c:v>8.6166999999999998</c:v>
                </c:pt>
                <c:pt idx="64">
                  <c:v>8.6141000000000005</c:v>
                </c:pt>
                <c:pt idx="65">
                  <c:v>8.6134000000000004</c:v>
                </c:pt>
                <c:pt idx="66">
                  <c:v>8.6119000000000003</c:v>
                </c:pt>
                <c:pt idx="67">
                  <c:v>8.6103000000000005</c:v>
                </c:pt>
                <c:pt idx="68">
                  <c:v>8.6072000000000006</c:v>
                </c:pt>
                <c:pt idx="69">
                  <c:v>8.6031999999999993</c:v>
                </c:pt>
                <c:pt idx="70">
                  <c:v>8.6007999999999996</c:v>
                </c:pt>
                <c:pt idx="71">
                  <c:v>8.5982000000000003</c:v>
                </c:pt>
                <c:pt idx="72">
                  <c:v>8.5960000000000001</c:v>
                </c:pt>
                <c:pt idx="73">
                  <c:v>8.5946999999999996</c:v>
                </c:pt>
                <c:pt idx="74">
                  <c:v>8.593</c:v>
                </c:pt>
                <c:pt idx="75">
                  <c:v>8.5912000000000006</c:v>
                </c:pt>
                <c:pt idx="76">
                  <c:v>8.5892999999999997</c:v>
                </c:pt>
                <c:pt idx="77">
                  <c:v>8.5848999999999993</c:v>
                </c:pt>
                <c:pt idx="78">
                  <c:v>8.5777000000000001</c:v>
                </c:pt>
                <c:pt idx="79">
                  <c:v>8.5681999999999992</c:v>
                </c:pt>
                <c:pt idx="80">
                  <c:v>8.5601000000000003</c:v>
                </c:pt>
                <c:pt idx="81">
                  <c:v>8.5554000000000006</c:v>
                </c:pt>
                <c:pt idx="82">
                  <c:v>8.5481999999999996</c:v>
                </c:pt>
                <c:pt idx="83">
                  <c:v>8.5411000000000001</c:v>
                </c:pt>
                <c:pt idx="84">
                  <c:v>8.5381999999999998</c:v>
                </c:pt>
                <c:pt idx="85">
                  <c:v>8.5366</c:v>
                </c:pt>
                <c:pt idx="86">
                  <c:v>8.5343999999999998</c:v>
                </c:pt>
                <c:pt idx="87">
                  <c:v>8.5294000000000008</c:v>
                </c:pt>
                <c:pt idx="88">
                  <c:v>8.5145</c:v>
                </c:pt>
                <c:pt idx="89">
                  <c:v>8.5016999999999996</c:v>
                </c:pt>
                <c:pt idx="90">
                  <c:v>8.4974000000000007</c:v>
                </c:pt>
                <c:pt idx="91">
                  <c:v>8.4847999999999999</c:v>
                </c:pt>
                <c:pt idx="92">
                  <c:v>8.4702000000000002</c:v>
                </c:pt>
                <c:pt idx="93">
                  <c:v>8.4619</c:v>
                </c:pt>
                <c:pt idx="94">
                  <c:v>8.4556000000000004</c:v>
                </c:pt>
                <c:pt idx="95">
                  <c:v>8.4443999999999999</c:v>
                </c:pt>
                <c:pt idx="96">
                  <c:v>8.4336000000000002</c:v>
                </c:pt>
                <c:pt idx="97">
                  <c:v>8.4312000000000005</c:v>
                </c:pt>
                <c:pt idx="98">
                  <c:v>8.4301999999999992</c:v>
                </c:pt>
                <c:pt idx="99">
                  <c:v>8.4258000000000006</c:v>
                </c:pt>
                <c:pt idx="100">
                  <c:v>8.4199000000000002</c:v>
                </c:pt>
                <c:pt idx="101">
                  <c:v>8.4174000000000007</c:v>
                </c:pt>
                <c:pt idx="102">
                  <c:v>8.4155999999999995</c:v>
                </c:pt>
                <c:pt idx="103">
                  <c:v>8.4093</c:v>
                </c:pt>
                <c:pt idx="104">
                  <c:v>8.4039999999999999</c:v>
                </c:pt>
                <c:pt idx="105">
                  <c:v>8.3962000000000003</c:v>
                </c:pt>
                <c:pt idx="106">
                  <c:v>8.3856000000000002</c:v>
                </c:pt>
                <c:pt idx="107">
                  <c:v>8.3805999999999994</c:v>
                </c:pt>
                <c:pt idx="108">
                  <c:v>8.3765999999999998</c:v>
                </c:pt>
                <c:pt idx="109">
                  <c:v>8.3727</c:v>
                </c:pt>
                <c:pt idx="110">
                  <c:v>8.3663000000000007</c:v>
                </c:pt>
                <c:pt idx="111">
                  <c:v>8.3569999999999993</c:v>
                </c:pt>
                <c:pt idx="112">
                  <c:v>8.3507999999999996</c:v>
                </c:pt>
                <c:pt idx="113">
                  <c:v>8.3483000000000001</c:v>
                </c:pt>
                <c:pt idx="114">
                  <c:v>8.3470999999999993</c:v>
                </c:pt>
                <c:pt idx="115">
                  <c:v>8.3452000000000002</c:v>
                </c:pt>
                <c:pt idx="116">
                  <c:v>8.3419000000000008</c:v>
                </c:pt>
                <c:pt idx="117">
                  <c:v>8.3393999999999995</c:v>
                </c:pt>
                <c:pt idx="118">
                  <c:v>8.3384999999999998</c:v>
                </c:pt>
                <c:pt idx="119">
                  <c:v>8.3367000000000004</c:v>
                </c:pt>
                <c:pt idx="120">
                  <c:v>8.3347999999999995</c:v>
                </c:pt>
                <c:pt idx="121">
                  <c:v>8.3341999999999992</c:v>
                </c:pt>
                <c:pt idx="122">
                  <c:v>8.3323</c:v>
                </c:pt>
                <c:pt idx="123">
                  <c:v>8.3278999999999996</c:v>
                </c:pt>
                <c:pt idx="124">
                  <c:v>8.3237000000000005</c:v>
                </c:pt>
                <c:pt idx="125">
                  <c:v>8.3193999999999999</c:v>
                </c:pt>
                <c:pt idx="126">
                  <c:v>8.3160000000000007</c:v>
                </c:pt>
                <c:pt idx="127">
                  <c:v>8.3137000000000008</c:v>
                </c:pt>
                <c:pt idx="128">
                  <c:v>8.3109999999999999</c:v>
                </c:pt>
                <c:pt idx="129">
                  <c:v>8.3077000000000005</c:v>
                </c:pt>
                <c:pt idx="130">
                  <c:v>8.3028999999999993</c:v>
                </c:pt>
                <c:pt idx="131">
                  <c:v>8.2943999999999996</c:v>
                </c:pt>
                <c:pt idx="132">
                  <c:v>8.2705000000000002</c:v>
                </c:pt>
                <c:pt idx="133">
                  <c:v>8.2454000000000001</c:v>
                </c:pt>
                <c:pt idx="134">
                  <c:v>8.2302999999999997</c:v>
                </c:pt>
                <c:pt idx="135">
                  <c:v>8.2106999999999992</c:v>
                </c:pt>
                <c:pt idx="136">
                  <c:v>8.1984999999999992</c:v>
                </c:pt>
                <c:pt idx="137">
                  <c:v>8.1968999999999994</c:v>
                </c:pt>
                <c:pt idx="138">
                  <c:v>8.1956000000000007</c:v>
                </c:pt>
                <c:pt idx="139">
                  <c:v>8.1937999999999995</c:v>
                </c:pt>
                <c:pt idx="140">
                  <c:v>8.1917000000000009</c:v>
                </c:pt>
                <c:pt idx="141">
                  <c:v>8.19</c:v>
                </c:pt>
                <c:pt idx="142">
                  <c:v>8.1882999999999999</c:v>
                </c:pt>
                <c:pt idx="143">
                  <c:v>8.1861999999999995</c:v>
                </c:pt>
                <c:pt idx="144">
                  <c:v>8.1836000000000002</c:v>
                </c:pt>
                <c:pt idx="145">
                  <c:v>8.1819000000000006</c:v>
                </c:pt>
                <c:pt idx="146">
                  <c:v>8.1808999999999994</c:v>
                </c:pt>
                <c:pt idx="147">
                  <c:v>8.1796000000000006</c:v>
                </c:pt>
                <c:pt idx="148">
                  <c:v>8.1778999999999993</c:v>
                </c:pt>
                <c:pt idx="149">
                  <c:v>8.1747999999999994</c:v>
                </c:pt>
                <c:pt idx="150">
                  <c:v>8.1719000000000008</c:v>
                </c:pt>
                <c:pt idx="151">
                  <c:v>8.1705000000000005</c:v>
                </c:pt>
                <c:pt idx="152">
                  <c:v>8.17</c:v>
                </c:pt>
                <c:pt idx="153">
                  <c:v>8.17</c:v>
                </c:pt>
                <c:pt idx="154">
                  <c:v>8.1701999999999995</c:v>
                </c:pt>
                <c:pt idx="155">
                  <c:v>8.1705000000000005</c:v>
                </c:pt>
                <c:pt idx="156">
                  <c:v>8.1706000000000003</c:v>
                </c:pt>
                <c:pt idx="157">
                  <c:v>8.1706000000000003</c:v>
                </c:pt>
                <c:pt idx="158">
                  <c:v>8.1698000000000004</c:v>
                </c:pt>
                <c:pt idx="159">
                  <c:v>8.1681000000000008</c:v>
                </c:pt>
                <c:pt idx="160">
                  <c:v>8.1671999999999993</c:v>
                </c:pt>
                <c:pt idx="161">
                  <c:v>8.1633999999999993</c:v>
                </c:pt>
                <c:pt idx="162">
                  <c:v>8.1578999999999997</c:v>
                </c:pt>
                <c:pt idx="163">
                  <c:v>8.1534999999999993</c:v>
                </c:pt>
                <c:pt idx="164">
                  <c:v>8.15</c:v>
                </c:pt>
                <c:pt idx="165">
                  <c:v>8.1470000000000002</c:v>
                </c:pt>
                <c:pt idx="166">
                  <c:v>8.1442999999999994</c:v>
                </c:pt>
                <c:pt idx="167">
                  <c:v>8.1434999999999995</c:v>
                </c:pt>
                <c:pt idx="168">
                  <c:v>8.1425999999999998</c:v>
                </c:pt>
                <c:pt idx="169">
                  <c:v>8.1422000000000008</c:v>
                </c:pt>
                <c:pt idx="170">
                  <c:v>8.1422000000000008</c:v>
                </c:pt>
                <c:pt idx="171">
                  <c:v>8.1425000000000001</c:v>
                </c:pt>
                <c:pt idx="172">
                  <c:v>8.1430000000000007</c:v>
                </c:pt>
                <c:pt idx="173">
                  <c:v>8.1434999999999995</c:v>
                </c:pt>
                <c:pt idx="174">
                  <c:v>8.1434999999999995</c:v>
                </c:pt>
                <c:pt idx="175">
                  <c:v>8.1432000000000002</c:v>
                </c:pt>
                <c:pt idx="176">
                  <c:v>8.141</c:v>
                </c:pt>
                <c:pt idx="177">
                  <c:v>8.1350999999999996</c:v>
                </c:pt>
                <c:pt idx="178">
                  <c:v>8.1273</c:v>
                </c:pt>
                <c:pt idx="179">
                  <c:v>8.1211000000000002</c:v>
                </c:pt>
                <c:pt idx="180">
                  <c:v>8.1204000000000001</c:v>
                </c:pt>
                <c:pt idx="181">
                  <c:v>8.1204000000000001</c:v>
                </c:pt>
                <c:pt idx="182">
                  <c:v>8.1216000000000008</c:v>
                </c:pt>
                <c:pt idx="183">
                  <c:v>8.1216000000000008</c:v>
                </c:pt>
                <c:pt idx="184">
                  <c:v>8.1196999999999999</c:v>
                </c:pt>
                <c:pt idx="185">
                  <c:v>8.1178000000000008</c:v>
                </c:pt>
                <c:pt idx="186">
                  <c:v>8.1178000000000008</c:v>
                </c:pt>
                <c:pt idx="187">
                  <c:v>8.1181999999999999</c:v>
                </c:pt>
                <c:pt idx="188">
                  <c:v>8.1196999999999999</c:v>
                </c:pt>
                <c:pt idx="189">
                  <c:v>8.1205999999999996</c:v>
                </c:pt>
                <c:pt idx="190">
                  <c:v>8.1212</c:v>
                </c:pt>
                <c:pt idx="191">
                  <c:v>8.1216000000000008</c:v>
                </c:pt>
                <c:pt idx="192">
                  <c:v>8.1216000000000008</c:v>
                </c:pt>
                <c:pt idx="193">
                  <c:v>8.1180000000000003</c:v>
                </c:pt>
                <c:pt idx="194">
                  <c:v>8.1143999999999998</c:v>
                </c:pt>
                <c:pt idx="195">
                  <c:v>8.1143999999999998</c:v>
                </c:pt>
                <c:pt idx="196">
                  <c:v>8.1145999999999994</c:v>
                </c:pt>
                <c:pt idx="197">
                  <c:v>8.1145999999999994</c:v>
                </c:pt>
                <c:pt idx="198">
                  <c:v>8.1145999999999994</c:v>
                </c:pt>
                <c:pt idx="199">
                  <c:v>8.1144999999999996</c:v>
                </c:pt>
                <c:pt idx="200">
                  <c:v>8.1138999999999992</c:v>
                </c:pt>
                <c:pt idx="201">
                  <c:v>8.1126000000000005</c:v>
                </c:pt>
                <c:pt idx="202">
                  <c:v>8.1103000000000005</c:v>
                </c:pt>
                <c:pt idx="203">
                  <c:v>8.1081000000000003</c:v>
                </c:pt>
                <c:pt idx="204">
                  <c:v>8.1066000000000003</c:v>
                </c:pt>
                <c:pt idx="205">
                  <c:v>8.1054999999999993</c:v>
                </c:pt>
                <c:pt idx="206">
                  <c:v>8.1045999999999996</c:v>
                </c:pt>
                <c:pt idx="207">
                  <c:v>8.1037999999999997</c:v>
                </c:pt>
                <c:pt idx="208">
                  <c:v>8.1021999999999998</c:v>
                </c:pt>
                <c:pt idx="209">
                  <c:v>8.1</c:v>
                </c:pt>
                <c:pt idx="210">
                  <c:v>8.0976999999999997</c:v>
                </c:pt>
                <c:pt idx="211">
                  <c:v>8.0953999999999997</c:v>
                </c:pt>
                <c:pt idx="212">
                  <c:v>8.0942000000000007</c:v>
                </c:pt>
                <c:pt idx="213">
                  <c:v>8.0929000000000002</c:v>
                </c:pt>
                <c:pt idx="214">
                  <c:v>8.0905000000000005</c:v>
                </c:pt>
                <c:pt idx="215">
                  <c:v>8.0875000000000004</c:v>
                </c:pt>
                <c:pt idx="216">
                  <c:v>8.0853999999999999</c:v>
                </c:pt>
                <c:pt idx="217">
                  <c:v>8.0844000000000005</c:v>
                </c:pt>
                <c:pt idx="218">
                  <c:v>8.0835000000000008</c:v>
                </c:pt>
                <c:pt idx="219">
                  <c:v>8.0824999999999996</c:v>
                </c:pt>
                <c:pt idx="220">
                  <c:v>8.0817999999999994</c:v>
                </c:pt>
                <c:pt idx="221">
                  <c:v>8.0815000000000001</c:v>
                </c:pt>
                <c:pt idx="222">
                  <c:v>8.0812000000000008</c:v>
                </c:pt>
                <c:pt idx="223">
                  <c:v>8.0807000000000002</c:v>
                </c:pt>
                <c:pt idx="224">
                  <c:v>8.0783000000000005</c:v>
                </c:pt>
                <c:pt idx="225">
                  <c:v>8.0717999999999996</c:v>
                </c:pt>
                <c:pt idx="226">
                  <c:v>8.0665999999999993</c:v>
                </c:pt>
                <c:pt idx="227">
                  <c:v>8.0661000000000005</c:v>
                </c:pt>
                <c:pt idx="228">
                  <c:v>8.0661000000000005</c:v>
                </c:pt>
                <c:pt idx="229">
                  <c:v>8.0673999999999992</c:v>
                </c:pt>
                <c:pt idx="230">
                  <c:v>8.0673999999999992</c:v>
                </c:pt>
                <c:pt idx="231">
                  <c:v>8.0670000000000002</c:v>
                </c:pt>
                <c:pt idx="232">
                  <c:v>8.0623000000000005</c:v>
                </c:pt>
                <c:pt idx="233">
                  <c:v>8.0580999999999996</c:v>
                </c:pt>
                <c:pt idx="234">
                  <c:v>8.0564</c:v>
                </c:pt>
                <c:pt idx="235">
                  <c:v>8.0533999999999999</c:v>
                </c:pt>
                <c:pt idx="236">
                  <c:v>8.0489999999999995</c:v>
                </c:pt>
                <c:pt idx="237">
                  <c:v>8.0455000000000005</c:v>
                </c:pt>
                <c:pt idx="238">
                  <c:v>8.0436999999999994</c:v>
                </c:pt>
                <c:pt idx="239">
                  <c:v>8.0426000000000002</c:v>
                </c:pt>
                <c:pt idx="240">
                  <c:v>8.0410000000000004</c:v>
                </c:pt>
                <c:pt idx="241">
                  <c:v>8.0386000000000006</c:v>
                </c:pt>
                <c:pt idx="242">
                  <c:v>8.0358999999999998</c:v>
                </c:pt>
                <c:pt idx="243">
                  <c:v>8.0326000000000004</c:v>
                </c:pt>
                <c:pt idx="244">
                  <c:v>8.0296000000000003</c:v>
                </c:pt>
                <c:pt idx="245">
                  <c:v>8.0284999999999993</c:v>
                </c:pt>
                <c:pt idx="246">
                  <c:v>8.0281000000000002</c:v>
                </c:pt>
                <c:pt idx="247">
                  <c:v>8.0276999999999994</c:v>
                </c:pt>
                <c:pt idx="248">
                  <c:v>8.0273000000000003</c:v>
                </c:pt>
                <c:pt idx="249">
                  <c:v>8.0269999999999992</c:v>
                </c:pt>
                <c:pt idx="250">
                  <c:v>8.0261999999999993</c:v>
                </c:pt>
                <c:pt idx="251">
                  <c:v>8.0241000000000007</c:v>
                </c:pt>
                <c:pt idx="252">
                  <c:v>8.0203000000000007</c:v>
                </c:pt>
                <c:pt idx="253">
                  <c:v>8.0165000000000006</c:v>
                </c:pt>
                <c:pt idx="254">
                  <c:v>8.0162999999999993</c:v>
                </c:pt>
                <c:pt idx="255">
                  <c:v>8.0162999999999993</c:v>
                </c:pt>
                <c:pt idx="256">
                  <c:v>8.0236999999999998</c:v>
                </c:pt>
                <c:pt idx="257">
                  <c:v>8.0312999999999999</c:v>
                </c:pt>
                <c:pt idx="258">
                  <c:v>8.0325000000000006</c:v>
                </c:pt>
                <c:pt idx="259">
                  <c:v>8.0325000000000006</c:v>
                </c:pt>
                <c:pt idx="260">
                  <c:v>8.0319000000000003</c:v>
                </c:pt>
                <c:pt idx="261">
                  <c:v>8.0307999999999993</c:v>
                </c:pt>
                <c:pt idx="262">
                  <c:v>8.0281000000000002</c:v>
                </c:pt>
                <c:pt idx="263">
                  <c:v>8.0238999999999994</c:v>
                </c:pt>
                <c:pt idx="264">
                  <c:v>8.0211000000000006</c:v>
                </c:pt>
                <c:pt idx="265">
                  <c:v>8.0182000000000002</c:v>
                </c:pt>
                <c:pt idx="266">
                  <c:v>8.0147999999999993</c:v>
                </c:pt>
                <c:pt idx="267">
                  <c:v>8.0135000000000005</c:v>
                </c:pt>
                <c:pt idx="268">
                  <c:v>8.0134000000000007</c:v>
                </c:pt>
                <c:pt idx="269">
                  <c:v>8.0132999999999992</c:v>
                </c:pt>
                <c:pt idx="270">
                  <c:v>8.0131999999999994</c:v>
                </c:pt>
                <c:pt idx="271">
                  <c:v>8.0120000000000005</c:v>
                </c:pt>
                <c:pt idx="272">
                  <c:v>8.0097000000000005</c:v>
                </c:pt>
                <c:pt idx="273">
                  <c:v>8.0077999999999996</c:v>
                </c:pt>
                <c:pt idx="274">
                  <c:v>8.0067000000000004</c:v>
                </c:pt>
                <c:pt idx="275">
                  <c:v>8.0023999999999997</c:v>
                </c:pt>
                <c:pt idx="276">
                  <c:v>7.9908000000000001</c:v>
                </c:pt>
                <c:pt idx="277">
                  <c:v>7.9831000000000003</c:v>
                </c:pt>
                <c:pt idx="278">
                  <c:v>7.9814999999999996</c:v>
                </c:pt>
                <c:pt idx="279">
                  <c:v>7.9790999999999999</c:v>
                </c:pt>
                <c:pt idx="280">
                  <c:v>7.9767999999999999</c:v>
                </c:pt>
                <c:pt idx="281">
                  <c:v>7.9755000000000003</c:v>
                </c:pt>
                <c:pt idx="282">
                  <c:v>7.9755000000000003</c:v>
                </c:pt>
                <c:pt idx="283">
                  <c:v>7.9755000000000003</c:v>
                </c:pt>
                <c:pt idx="284">
                  <c:v>7.9756</c:v>
                </c:pt>
                <c:pt idx="285">
                  <c:v>7.9756</c:v>
                </c:pt>
                <c:pt idx="286">
                  <c:v>7.9730999999999996</c:v>
                </c:pt>
                <c:pt idx="287">
                  <c:v>7.9686000000000003</c:v>
                </c:pt>
                <c:pt idx="288">
                  <c:v>7.9661</c:v>
                </c:pt>
                <c:pt idx="289">
                  <c:v>7.9652000000000003</c:v>
                </c:pt>
                <c:pt idx="290">
                  <c:v>7.9634999999999998</c:v>
                </c:pt>
                <c:pt idx="291">
                  <c:v>7.9618000000000002</c:v>
                </c:pt>
                <c:pt idx="292">
                  <c:v>7.9610000000000003</c:v>
                </c:pt>
                <c:pt idx="293">
                  <c:v>7.9596</c:v>
                </c:pt>
                <c:pt idx="294">
                  <c:v>7.9539999999999997</c:v>
                </c:pt>
                <c:pt idx="295">
                  <c:v>7.9474999999999998</c:v>
                </c:pt>
                <c:pt idx="296">
                  <c:v>7.9459</c:v>
                </c:pt>
                <c:pt idx="297">
                  <c:v>7.9459</c:v>
                </c:pt>
                <c:pt idx="298">
                  <c:v>7.9467999999999996</c:v>
                </c:pt>
                <c:pt idx="299">
                  <c:v>7.9481000000000002</c:v>
                </c:pt>
                <c:pt idx="300">
                  <c:v>7.9489999999999998</c:v>
                </c:pt>
                <c:pt idx="301">
                  <c:v>7.9489999999999998</c:v>
                </c:pt>
                <c:pt idx="302">
                  <c:v>7.9470000000000001</c:v>
                </c:pt>
                <c:pt idx="303">
                  <c:v>7.9404000000000003</c:v>
                </c:pt>
                <c:pt idx="304">
                  <c:v>7.9355000000000002</c:v>
                </c:pt>
                <c:pt idx="305">
                  <c:v>7.9349999999999996</c:v>
                </c:pt>
                <c:pt idx="306">
                  <c:v>7.9348999999999998</c:v>
                </c:pt>
                <c:pt idx="307">
                  <c:v>7.9344000000000001</c:v>
                </c:pt>
                <c:pt idx="308">
                  <c:v>7.931</c:v>
                </c:pt>
                <c:pt idx="309">
                  <c:v>7.9184999999999999</c:v>
                </c:pt>
                <c:pt idx="310">
                  <c:v>7.9055999999999997</c:v>
                </c:pt>
                <c:pt idx="311">
                  <c:v>7.9016000000000002</c:v>
                </c:pt>
                <c:pt idx="312">
                  <c:v>7.8937999999999997</c:v>
                </c:pt>
                <c:pt idx="313">
                  <c:v>7.8845000000000001</c:v>
                </c:pt>
                <c:pt idx="314">
                  <c:v>7.8815999999999997</c:v>
                </c:pt>
                <c:pt idx="315">
                  <c:v>7.8781999999999996</c:v>
                </c:pt>
                <c:pt idx="316">
                  <c:v>7.8746999999999998</c:v>
                </c:pt>
                <c:pt idx="317">
                  <c:v>7.8730000000000002</c:v>
                </c:pt>
                <c:pt idx="318">
                  <c:v>7.8707000000000003</c:v>
                </c:pt>
                <c:pt idx="319">
                  <c:v>7.8598999999999997</c:v>
                </c:pt>
                <c:pt idx="320">
                  <c:v>7.8483999999999998</c:v>
                </c:pt>
                <c:pt idx="321">
                  <c:v>7.8461999999999996</c:v>
                </c:pt>
                <c:pt idx="322">
                  <c:v>7.8455000000000004</c:v>
                </c:pt>
                <c:pt idx="323">
                  <c:v>7.8453999999999997</c:v>
                </c:pt>
                <c:pt idx="324">
                  <c:v>7.8404999999999996</c:v>
                </c:pt>
                <c:pt idx="325">
                  <c:v>7.8273999999999999</c:v>
                </c:pt>
                <c:pt idx="326">
                  <c:v>7.8158000000000003</c:v>
                </c:pt>
                <c:pt idx="327">
                  <c:v>7.8122999999999996</c:v>
                </c:pt>
                <c:pt idx="328">
                  <c:v>7.8109999999999999</c:v>
                </c:pt>
                <c:pt idx="329">
                  <c:v>7.8090000000000002</c:v>
                </c:pt>
                <c:pt idx="330">
                  <c:v>7.8033000000000001</c:v>
                </c:pt>
                <c:pt idx="331">
                  <c:v>7.7965</c:v>
                </c:pt>
                <c:pt idx="332">
                  <c:v>7.7914000000000003</c:v>
                </c:pt>
                <c:pt idx="333">
                  <c:v>7.7854000000000001</c:v>
                </c:pt>
                <c:pt idx="334">
                  <c:v>7.7798999999999996</c:v>
                </c:pt>
                <c:pt idx="335">
                  <c:v>7.7778</c:v>
                </c:pt>
                <c:pt idx="336">
                  <c:v>7.7778</c:v>
                </c:pt>
                <c:pt idx="337">
                  <c:v>7.7779999999999996</c:v>
                </c:pt>
                <c:pt idx="338">
                  <c:v>7.7782999999999998</c:v>
                </c:pt>
                <c:pt idx="339">
                  <c:v>7.7805</c:v>
                </c:pt>
                <c:pt idx="340">
                  <c:v>7.7839</c:v>
                </c:pt>
                <c:pt idx="341">
                  <c:v>7.7873000000000001</c:v>
                </c:pt>
                <c:pt idx="342">
                  <c:v>7.7885</c:v>
                </c:pt>
                <c:pt idx="343">
                  <c:v>7.7889999999999997</c:v>
                </c:pt>
                <c:pt idx="344">
                  <c:v>7.7889999999999997</c:v>
                </c:pt>
                <c:pt idx="345">
                  <c:v>7.7884000000000002</c:v>
                </c:pt>
                <c:pt idx="346">
                  <c:v>7.7854999999999999</c:v>
                </c:pt>
                <c:pt idx="347">
                  <c:v>7.7774999999999999</c:v>
                </c:pt>
                <c:pt idx="348">
                  <c:v>7.7733999999999996</c:v>
                </c:pt>
                <c:pt idx="349">
                  <c:v>7.7733999999999996</c:v>
                </c:pt>
                <c:pt idx="350">
                  <c:v>7.7747000000000002</c:v>
                </c:pt>
                <c:pt idx="351">
                  <c:v>7.7765000000000004</c:v>
                </c:pt>
                <c:pt idx="352">
                  <c:v>7.7765000000000004</c:v>
                </c:pt>
                <c:pt idx="353">
                  <c:v>7.7751000000000001</c:v>
                </c:pt>
                <c:pt idx="354">
                  <c:v>7.7709000000000001</c:v>
                </c:pt>
                <c:pt idx="355">
                  <c:v>7.7690000000000001</c:v>
                </c:pt>
                <c:pt idx="356">
                  <c:v>7.7690000000000001</c:v>
                </c:pt>
                <c:pt idx="357">
                  <c:v>7.7689000000000004</c:v>
                </c:pt>
                <c:pt idx="358">
                  <c:v>7.7680999999999996</c:v>
                </c:pt>
                <c:pt idx="359">
                  <c:v>7.766</c:v>
                </c:pt>
                <c:pt idx="360">
                  <c:v>7.7645999999999997</c:v>
                </c:pt>
                <c:pt idx="361">
                  <c:v>7.7641999999999998</c:v>
                </c:pt>
                <c:pt idx="362">
                  <c:v>7.7638999999999996</c:v>
                </c:pt>
                <c:pt idx="363">
                  <c:v>7.7634999999999996</c:v>
                </c:pt>
                <c:pt idx="364">
                  <c:v>7.7626999999999997</c:v>
                </c:pt>
                <c:pt idx="365">
                  <c:v>7.7614999999999998</c:v>
                </c:pt>
                <c:pt idx="366">
                  <c:v>7.7557999999999998</c:v>
                </c:pt>
                <c:pt idx="367">
                  <c:v>7.7477</c:v>
                </c:pt>
                <c:pt idx="368">
                  <c:v>7.7424999999999997</c:v>
                </c:pt>
                <c:pt idx="369">
                  <c:v>7.7367999999999997</c:v>
                </c:pt>
                <c:pt idx="370">
                  <c:v>7.7305999999999999</c:v>
                </c:pt>
                <c:pt idx="371">
                  <c:v>7.7225000000000001</c:v>
                </c:pt>
                <c:pt idx="372">
                  <c:v>7.7107999999999999</c:v>
                </c:pt>
                <c:pt idx="373">
                  <c:v>7.7023000000000001</c:v>
                </c:pt>
                <c:pt idx="374">
                  <c:v>7.6989999999999998</c:v>
                </c:pt>
                <c:pt idx="375">
                  <c:v>7.6970000000000001</c:v>
                </c:pt>
                <c:pt idx="376">
                  <c:v>7.6954000000000002</c:v>
                </c:pt>
                <c:pt idx="377">
                  <c:v>7.6947000000000001</c:v>
                </c:pt>
                <c:pt idx="378">
                  <c:v>7.6938000000000004</c:v>
                </c:pt>
                <c:pt idx="379">
                  <c:v>7.6920999999999999</c:v>
                </c:pt>
                <c:pt idx="380">
                  <c:v>7.6891999999999996</c:v>
                </c:pt>
                <c:pt idx="381">
                  <c:v>7.6881000000000004</c:v>
                </c:pt>
                <c:pt idx="382">
                  <c:v>7.6881000000000004</c:v>
                </c:pt>
                <c:pt idx="383">
                  <c:v>7.6879999999999997</c:v>
                </c:pt>
                <c:pt idx="384">
                  <c:v>7.6879999999999997</c:v>
                </c:pt>
                <c:pt idx="385">
                  <c:v>7.6851000000000003</c:v>
                </c:pt>
                <c:pt idx="386">
                  <c:v>7.6821000000000002</c:v>
                </c:pt>
                <c:pt idx="387">
                  <c:v>7.6805000000000003</c:v>
                </c:pt>
                <c:pt idx="388">
                  <c:v>7.6786000000000003</c:v>
                </c:pt>
                <c:pt idx="389">
                  <c:v>7.6783000000000001</c:v>
                </c:pt>
                <c:pt idx="390">
                  <c:v>7.6783000000000001</c:v>
                </c:pt>
                <c:pt idx="391">
                  <c:v>7.6813000000000002</c:v>
                </c:pt>
                <c:pt idx="392">
                  <c:v>7.6862000000000004</c:v>
                </c:pt>
                <c:pt idx="393">
                  <c:v>7.6862000000000004</c:v>
                </c:pt>
                <c:pt idx="394">
                  <c:v>7.6798999999999999</c:v>
                </c:pt>
                <c:pt idx="395">
                  <c:v>7.6677999999999997</c:v>
                </c:pt>
                <c:pt idx="396">
                  <c:v>7.6654999999999998</c:v>
                </c:pt>
                <c:pt idx="397">
                  <c:v>7.6654999999999998</c:v>
                </c:pt>
                <c:pt idx="398">
                  <c:v>7.6660000000000004</c:v>
                </c:pt>
                <c:pt idx="399">
                  <c:v>7.6666999999999996</c:v>
                </c:pt>
                <c:pt idx="400">
                  <c:v>7.6684999999999999</c:v>
                </c:pt>
                <c:pt idx="401">
                  <c:v>7.6708999999999996</c:v>
                </c:pt>
                <c:pt idx="402">
                  <c:v>7.6730999999999998</c:v>
                </c:pt>
                <c:pt idx="403">
                  <c:v>7.6746999999999996</c:v>
                </c:pt>
                <c:pt idx="404">
                  <c:v>7.6752000000000002</c:v>
                </c:pt>
                <c:pt idx="405">
                  <c:v>7.6755000000000004</c:v>
                </c:pt>
                <c:pt idx="406">
                  <c:v>7.6759000000000004</c:v>
                </c:pt>
                <c:pt idx="407">
                  <c:v>7.6759000000000004</c:v>
                </c:pt>
                <c:pt idx="408">
                  <c:v>7.6759000000000004</c:v>
                </c:pt>
                <c:pt idx="409">
                  <c:v>7.6756000000000002</c:v>
                </c:pt>
                <c:pt idx="410">
                  <c:v>7.6756000000000002</c:v>
                </c:pt>
                <c:pt idx="411">
                  <c:v>7.6748000000000003</c:v>
                </c:pt>
                <c:pt idx="412">
                  <c:v>7.6748000000000003</c:v>
                </c:pt>
                <c:pt idx="413">
                  <c:v>7.673</c:v>
                </c:pt>
                <c:pt idx="414">
                  <c:v>7.6721000000000004</c:v>
                </c:pt>
                <c:pt idx="415">
                  <c:v>7.6714000000000002</c:v>
                </c:pt>
                <c:pt idx="416">
                  <c:v>7.6703000000000001</c:v>
                </c:pt>
                <c:pt idx="417">
                  <c:v>7.6696999999999997</c:v>
                </c:pt>
                <c:pt idx="418">
                  <c:v>7.6696999999999997</c:v>
                </c:pt>
                <c:pt idx="419">
                  <c:v>7.6699000000000002</c:v>
                </c:pt>
                <c:pt idx="420">
                  <c:v>7.6706000000000003</c:v>
                </c:pt>
                <c:pt idx="421">
                  <c:v>7.6711</c:v>
                </c:pt>
                <c:pt idx="422">
                  <c:v>7.6711999999999998</c:v>
                </c:pt>
                <c:pt idx="423">
                  <c:v>7.6711999999999998</c:v>
                </c:pt>
                <c:pt idx="424">
                  <c:v>7.6708999999999996</c:v>
                </c:pt>
                <c:pt idx="425">
                  <c:v>7.67</c:v>
                </c:pt>
                <c:pt idx="426">
                  <c:v>7.6687000000000003</c:v>
                </c:pt>
                <c:pt idx="427">
                  <c:v>7.6673</c:v>
                </c:pt>
                <c:pt idx="428">
                  <c:v>7.6656000000000004</c:v>
                </c:pt>
                <c:pt idx="429">
                  <c:v>7.6641000000000004</c:v>
                </c:pt>
                <c:pt idx="430">
                  <c:v>7.6635</c:v>
                </c:pt>
                <c:pt idx="431">
                  <c:v>7.6631</c:v>
                </c:pt>
                <c:pt idx="432">
                  <c:v>7.6620999999999997</c:v>
                </c:pt>
                <c:pt idx="433">
                  <c:v>7.6608999999999998</c:v>
                </c:pt>
                <c:pt idx="434">
                  <c:v>7.6597999999999997</c:v>
                </c:pt>
                <c:pt idx="435">
                  <c:v>7.6547999999999998</c:v>
                </c:pt>
                <c:pt idx="436">
                  <c:v>7.6486000000000001</c:v>
                </c:pt>
                <c:pt idx="437">
                  <c:v>7.6467000000000001</c:v>
                </c:pt>
                <c:pt idx="438">
                  <c:v>7.6467000000000001</c:v>
                </c:pt>
                <c:pt idx="439">
                  <c:v>7.6468999999999996</c:v>
                </c:pt>
                <c:pt idx="440">
                  <c:v>7.6468999999999996</c:v>
                </c:pt>
                <c:pt idx="441">
                  <c:v>7.6467000000000001</c:v>
                </c:pt>
                <c:pt idx="442">
                  <c:v>7.6463000000000001</c:v>
                </c:pt>
                <c:pt idx="443">
                  <c:v>7.6447000000000003</c:v>
                </c:pt>
                <c:pt idx="444">
                  <c:v>7.6418999999999997</c:v>
                </c:pt>
                <c:pt idx="445">
                  <c:v>7.6375000000000002</c:v>
                </c:pt>
                <c:pt idx="446">
                  <c:v>7.6341999999999999</c:v>
                </c:pt>
                <c:pt idx="447">
                  <c:v>7.6340000000000003</c:v>
                </c:pt>
                <c:pt idx="448">
                  <c:v>7.6334999999999997</c:v>
                </c:pt>
                <c:pt idx="449">
                  <c:v>7.6334999999999997</c:v>
                </c:pt>
                <c:pt idx="450">
                  <c:v>7.6317000000000004</c:v>
                </c:pt>
                <c:pt idx="451">
                  <c:v>7.6227</c:v>
                </c:pt>
                <c:pt idx="452">
                  <c:v>7.6113</c:v>
                </c:pt>
                <c:pt idx="453">
                  <c:v>7.6074999999999999</c:v>
                </c:pt>
                <c:pt idx="454">
                  <c:v>7.6048</c:v>
                </c:pt>
                <c:pt idx="455">
                  <c:v>7.5972999999999997</c:v>
                </c:pt>
                <c:pt idx="456">
                  <c:v>7.5917000000000003</c:v>
                </c:pt>
                <c:pt idx="457">
                  <c:v>7.5907</c:v>
                </c:pt>
                <c:pt idx="458">
                  <c:v>7.5892999999999997</c:v>
                </c:pt>
                <c:pt idx="459">
                  <c:v>7.5856000000000003</c:v>
                </c:pt>
                <c:pt idx="460">
                  <c:v>7.5819000000000001</c:v>
                </c:pt>
                <c:pt idx="461">
                  <c:v>7.5805999999999996</c:v>
                </c:pt>
                <c:pt idx="462">
                  <c:v>7.5803000000000003</c:v>
                </c:pt>
                <c:pt idx="463">
                  <c:v>7.5800999999999998</c:v>
                </c:pt>
                <c:pt idx="464">
                  <c:v>7.5796999999999999</c:v>
                </c:pt>
                <c:pt idx="465">
                  <c:v>7.5796999999999999</c:v>
                </c:pt>
                <c:pt idx="466">
                  <c:v>7.5797999999999996</c:v>
                </c:pt>
                <c:pt idx="467">
                  <c:v>7.5865999999999998</c:v>
                </c:pt>
                <c:pt idx="468">
                  <c:v>7.5998999999999999</c:v>
                </c:pt>
                <c:pt idx="469">
                  <c:v>7.6074999999999999</c:v>
                </c:pt>
                <c:pt idx="470">
                  <c:v>7.6074999999999999</c:v>
                </c:pt>
                <c:pt idx="471">
                  <c:v>7.6069000000000004</c:v>
                </c:pt>
                <c:pt idx="472">
                  <c:v>7.6069000000000004</c:v>
                </c:pt>
                <c:pt idx="473">
                  <c:v>7.6093999999999999</c:v>
                </c:pt>
                <c:pt idx="474">
                  <c:v>7.6142000000000003</c:v>
                </c:pt>
                <c:pt idx="475">
                  <c:v>7.6161000000000003</c:v>
                </c:pt>
                <c:pt idx="476">
                  <c:v>7.6177000000000001</c:v>
                </c:pt>
                <c:pt idx="477">
                  <c:v>7.6215999999999999</c:v>
                </c:pt>
                <c:pt idx="478">
                  <c:v>7.6288</c:v>
                </c:pt>
                <c:pt idx="479">
                  <c:v>7.6327999999999996</c:v>
                </c:pt>
                <c:pt idx="480">
                  <c:v>7.6327999999999996</c:v>
                </c:pt>
                <c:pt idx="481">
                  <c:v>7.6273999999999997</c:v>
                </c:pt>
                <c:pt idx="482">
                  <c:v>7.6191000000000004</c:v>
                </c:pt>
                <c:pt idx="483">
                  <c:v>7.6139000000000001</c:v>
                </c:pt>
                <c:pt idx="484">
                  <c:v>7.6104000000000003</c:v>
                </c:pt>
                <c:pt idx="485">
                  <c:v>7.6083999999999996</c:v>
                </c:pt>
                <c:pt idx="486">
                  <c:v>7.6077000000000004</c:v>
                </c:pt>
                <c:pt idx="487">
                  <c:v>7.6074999999999999</c:v>
                </c:pt>
                <c:pt idx="488">
                  <c:v>7.6073000000000004</c:v>
                </c:pt>
                <c:pt idx="489">
                  <c:v>7.6063999999999998</c:v>
                </c:pt>
                <c:pt idx="490">
                  <c:v>7.6016000000000004</c:v>
                </c:pt>
                <c:pt idx="491">
                  <c:v>7.5956999999999999</c:v>
                </c:pt>
                <c:pt idx="492">
                  <c:v>7.5925000000000002</c:v>
                </c:pt>
                <c:pt idx="493">
                  <c:v>7.5883000000000003</c:v>
                </c:pt>
                <c:pt idx="494">
                  <c:v>7.5839999999999996</c:v>
                </c:pt>
                <c:pt idx="495">
                  <c:v>7.5819000000000001</c:v>
                </c:pt>
                <c:pt idx="496">
                  <c:v>7.5795000000000003</c:v>
                </c:pt>
                <c:pt idx="497">
                  <c:v>7.5758000000000001</c:v>
                </c:pt>
                <c:pt idx="498">
                  <c:v>7.5727000000000002</c:v>
                </c:pt>
                <c:pt idx="499">
                  <c:v>7.5708000000000002</c:v>
                </c:pt>
                <c:pt idx="500">
                  <c:v>7.5697999999999999</c:v>
                </c:pt>
                <c:pt idx="501">
                  <c:v>7.5697999999999999</c:v>
                </c:pt>
                <c:pt idx="502">
                  <c:v>7.5697999999999999</c:v>
                </c:pt>
                <c:pt idx="503">
                  <c:v>7.5707000000000004</c:v>
                </c:pt>
                <c:pt idx="504">
                  <c:v>7.5709999999999997</c:v>
                </c:pt>
                <c:pt idx="505">
                  <c:v>7.5709999999999997</c:v>
                </c:pt>
                <c:pt idx="506">
                  <c:v>7.5708000000000002</c:v>
                </c:pt>
                <c:pt idx="507">
                  <c:v>7.5702999999999996</c:v>
                </c:pt>
                <c:pt idx="508">
                  <c:v>7.5693999999999999</c:v>
                </c:pt>
                <c:pt idx="509">
                  <c:v>7.5689000000000002</c:v>
                </c:pt>
                <c:pt idx="510">
                  <c:v>7.5686999999999998</c:v>
                </c:pt>
                <c:pt idx="511">
                  <c:v>7.5669000000000004</c:v>
                </c:pt>
                <c:pt idx="512">
                  <c:v>7.5647000000000002</c:v>
                </c:pt>
                <c:pt idx="513">
                  <c:v>7.5640999999999998</c:v>
                </c:pt>
                <c:pt idx="514">
                  <c:v>7.5635000000000003</c:v>
                </c:pt>
                <c:pt idx="515">
                  <c:v>7.5629999999999997</c:v>
                </c:pt>
                <c:pt idx="516">
                  <c:v>7.5625999999999998</c:v>
                </c:pt>
                <c:pt idx="517">
                  <c:v>7.5617000000000001</c:v>
                </c:pt>
                <c:pt idx="518">
                  <c:v>7.5590999999999999</c:v>
                </c:pt>
                <c:pt idx="519">
                  <c:v>7.5563000000000002</c:v>
                </c:pt>
                <c:pt idx="520">
                  <c:v>7.5538999999999996</c:v>
                </c:pt>
                <c:pt idx="521">
                  <c:v>7.55</c:v>
                </c:pt>
                <c:pt idx="522">
                  <c:v>7.5449000000000002</c:v>
                </c:pt>
                <c:pt idx="523">
                  <c:v>7.5410000000000004</c:v>
                </c:pt>
                <c:pt idx="524">
                  <c:v>7.5385999999999997</c:v>
                </c:pt>
                <c:pt idx="525">
                  <c:v>7.5358000000000001</c:v>
                </c:pt>
                <c:pt idx="526">
                  <c:v>7.5304000000000002</c:v>
                </c:pt>
                <c:pt idx="527">
                  <c:v>7.5254000000000003</c:v>
                </c:pt>
                <c:pt idx="528">
                  <c:v>7.5236000000000001</c:v>
                </c:pt>
                <c:pt idx="529">
                  <c:v>7.5227000000000004</c:v>
                </c:pt>
                <c:pt idx="530">
                  <c:v>7.5224000000000002</c:v>
                </c:pt>
                <c:pt idx="531">
                  <c:v>7.5214999999999996</c:v>
                </c:pt>
                <c:pt idx="532">
                  <c:v>7.5195999999999996</c:v>
                </c:pt>
                <c:pt idx="533">
                  <c:v>7.5182000000000002</c:v>
                </c:pt>
                <c:pt idx="534">
                  <c:v>7.5178000000000003</c:v>
                </c:pt>
                <c:pt idx="535">
                  <c:v>7.5176999999999996</c:v>
                </c:pt>
                <c:pt idx="536">
                  <c:v>7.5175999999999998</c:v>
                </c:pt>
                <c:pt idx="537">
                  <c:v>7.5174000000000003</c:v>
                </c:pt>
                <c:pt idx="538">
                  <c:v>7.5159000000000002</c:v>
                </c:pt>
                <c:pt idx="539">
                  <c:v>7.5121000000000002</c:v>
                </c:pt>
                <c:pt idx="540">
                  <c:v>7.5067000000000004</c:v>
                </c:pt>
                <c:pt idx="541">
                  <c:v>7.5033000000000003</c:v>
                </c:pt>
                <c:pt idx="542">
                  <c:v>7.5021000000000004</c:v>
                </c:pt>
                <c:pt idx="543">
                  <c:v>7.5004</c:v>
                </c:pt>
                <c:pt idx="544">
                  <c:v>7.4960000000000004</c:v>
                </c:pt>
                <c:pt idx="545">
                  <c:v>7.4893999999999998</c:v>
                </c:pt>
                <c:pt idx="546">
                  <c:v>7.4835000000000003</c:v>
                </c:pt>
                <c:pt idx="547">
                  <c:v>7.4774000000000003</c:v>
                </c:pt>
                <c:pt idx="548">
                  <c:v>7.4737999999999998</c:v>
                </c:pt>
                <c:pt idx="549">
                  <c:v>7.4728000000000003</c:v>
                </c:pt>
                <c:pt idx="550">
                  <c:v>7.4718</c:v>
                </c:pt>
                <c:pt idx="551">
                  <c:v>7.4683999999999999</c:v>
                </c:pt>
                <c:pt idx="552">
                  <c:v>7.4653</c:v>
                </c:pt>
                <c:pt idx="553">
                  <c:v>7.4646999999999997</c:v>
                </c:pt>
                <c:pt idx="554">
                  <c:v>7.4641999999999999</c:v>
                </c:pt>
                <c:pt idx="555">
                  <c:v>7.4638</c:v>
                </c:pt>
                <c:pt idx="556">
                  <c:v>7.4623999999999997</c:v>
                </c:pt>
                <c:pt idx="557">
                  <c:v>7.4580000000000002</c:v>
                </c:pt>
                <c:pt idx="558">
                  <c:v>7.45</c:v>
                </c:pt>
                <c:pt idx="559">
                  <c:v>7.4409000000000001</c:v>
                </c:pt>
                <c:pt idx="560">
                  <c:v>7.4349999999999996</c:v>
                </c:pt>
                <c:pt idx="561">
                  <c:v>7.4325000000000001</c:v>
                </c:pt>
                <c:pt idx="562">
                  <c:v>7.4313000000000002</c:v>
                </c:pt>
                <c:pt idx="563">
                  <c:v>7.4302000000000001</c:v>
                </c:pt>
                <c:pt idx="564">
                  <c:v>7.4279000000000002</c:v>
                </c:pt>
                <c:pt idx="565">
                  <c:v>7.4223999999999997</c:v>
                </c:pt>
                <c:pt idx="566">
                  <c:v>7.4169999999999998</c:v>
                </c:pt>
                <c:pt idx="567">
                  <c:v>7.4138999999999999</c:v>
                </c:pt>
                <c:pt idx="568">
                  <c:v>7.4116</c:v>
                </c:pt>
                <c:pt idx="569">
                  <c:v>7.4085000000000001</c:v>
                </c:pt>
                <c:pt idx="570">
                  <c:v>7.4062000000000001</c:v>
                </c:pt>
                <c:pt idx="571">
                  <c:v>7.4047999999999998</c:v>
                </c:pt>
                <c:pt idx="572">
                  <c:v>7.4016000000000002</c:v>
                </c:pt>
                <c:pt idx="573">
                  <c:v>7.3994999999999997</c:v>
                </c:pt>
                <c:pt idx="574">
                  <c:v>7.3982000000000001</c:v>
                </c:pt>
                <c:pt idx="575">
                  <c:v>7.3948999999999998</c:v>
                </c:pt>
                <c:pt idx="576">
                  <c:v>7.3894000000000002</c:v>
                </c:pt>
                <c:pt idx="577">
                  <c:v>7.3811</c:v>
                </c:pt>
                <c:pt idx="578">
                  <c:v>7.3708</c:v>
                </c:pt>
                <c:pt idx="579">
                  <c:v>7.3593999999999999</c:v>
                </c:pt>
                <c:pt idx="580">
                  <c:v>7.3533999999999997</c:v>
                </c:pt>
              </c:numCache>
            </c:numRef>
          </c:xVal>
          <c:yVal>
            <c:numRef>
              <c:f>'ctd dataset'!$E$2333:$E$2913</c:f>
              <c:numCache>
                <c:formatCode>General</c:formatCode>
                <c:ptCount val="581"/>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54</c:v>
                </c:pt>
                <c:pt idx="46">
                  <c:v>55</c:v>
                </c:pt>
                <c:pt idx="47">
                  <c:v>56</c:v>
                </c:pt>
                <c:pt idx="48">
                  <c:v>57</c:v>
                </c:pt>
                <c:pt idx="49">
                  <c:v>58</c:v>
                </c:pt>
                <c:pt idx="50">
                  <c:v>59</c:v>
                </c:pt>
                <c:pt idx="51">
                  <c:v>60</c:v>
                </c:pt>
                <c:pt idx="52">
                  <c:v>61</c:v>
                </c:pt>
                <c:pt idx="53">
                  <c:v>62</c:v>
                </c:pt>
                <c:pt idx="54">
                  <c:v>63</c:v>
                </c:pt>
                <c:pt idx="55">
                  <c:v>64</c:v>
                </c:pt>
                <c:pt idx="56">
                  <c:v>65</c:v>
                </c:pt>
                <c:pt idx="57">
                  <c:v>66</c:v>
                </c:pt>
                <c:pt idx="58">
                  <c:v>67</c:v>
                </c:pt>
                <c:pt idx="59">
                  <c:v>68</c:v>
                </c:pt>
                <c:pt idx="60">
                  <c:v>69</c:v>
                </c:pt>
                <c:pt idx="61">
                  <c:v>70</c:v>
                </c:pt>
                <c:pt idx="62">
                  <c:v>71</c:v>
                </c:pt>
                <c:pt idx="63">
                  <c:v>72</c:v>
                </c:pt>
                <c:pt idx="64">
                  <c:v>73</c:v>
                </c:pt>
                <c:pt idx="65">
                  <c:v>74</c:v>
                </c:pt>
                <c:pt idx="66">
                  <c:v>75</c:v>
                </c:pt>
                <c:pt idx="67">
                  <c:v>76</c:v>
                </c:pt>
                <c:pt idx="68">
                  <c:v>77</c:v>
                </c:pt>
                <c:pt idx="69">
                  <c:v>78</c:v>
                </c:pt>
                <c:pt idx="70">
                  <c:v>79</c:v>
                </c:pt>
                <c:pt idx="71">
                  <c:v>80</c:v>
                </c:pt>
                <c:pt idx="72">
                  <c:v>81</c:v>
                </c:pt>
                <c:pt idx="73">
                  <c:v>82</c:v>
                </c:pt>
                <c:pt idx="74">
                  <c:v>83</c:v>
                </c:pt>
                <c:pt idx="75">
                  <c:v>84</c:v>
                </c:pt>
                <c:pt idx="76">
                  <c:v>85</c:v>
                </c:pt>
                <c:pt idx="77">
                  <c:v>86</c:v>
                </c:pt>
                <c:pt idx="78">
                  <c:v>87</c:v>
                </c:pt>
                <c:pt idx="79">
                  <c:v>88</c:v>
                </c:pt>
                <c:pt idx="80">
                  <c:v>89</c:v>
                </c:pt>
                <c:pt idx="81">
                  <c:v>90</c:v>
                </c:pt>
                <c:pt idx="82">
                  <c:v>91</c:v>
                </c:pt>
                <c:pt idx="83">
                  <c:v>92</c:v>
                </c:pt>
                <c:pt idx="84">
                  <c:v>93</c:v>
                </c:pt>
                <c:pt idx="85">
                  <c:v>94</c:v>
                </c:pt>
                <c:pt idx="86">
                  <c:v>95</c:v>
                </c:pt>
                <c:pt idx="87">
                  <c:v>96</c:v>
                </c:pt>
                <c:pt idx="88">
                  <c:v>97</c:v>
                </c:pt>
                <c:pt idx="89">
                  <c:v>98</c:v>
                </c:pt>
                <c:pt idx="90">
                  <c:v>99</c:v>
                </c:pt>
                <c:pt idx="91">
                  <c:v>100</c:v>
                </c:pt>
                <c:pt idx="92">
                  <c:v>101</c:v>
                </c:pt>
                <c:pt idx="93">
                  <c:v>102</c:v>
                </c:pt>
                <c:pt idx="94">
                  <c:v>103</c:v>
                </c:pt>
                <c:pt idx="95">
                  <c:v>104</c:v>
                </c:pt>
                <c:pt idx="96">
                  <c:v>105</c:v>
                </c:pt>
                <c:pt idx="97">
                  <c:v>106</c:v>
                </c:pt>
                <c:pt idx="98">
                  <c:v>107</c:v>
                </c:pt>
                <c:pt idx="99">
                  <c:v>108</c:v>
                </c:pt>
                <c:pt idx="100">
                  <c:v>109</c:v>
                </c:pt>
                <c:pt idx="101">
                  <c:v>110</c:v>
                </c:pt>
                <c:pt idx="102">
                  <c:v>111</c:v>
                </c:pt>
                <c:pt idx="103">
                  <c:v>112</c:v>
                </c:pt>
                <c:pt idx="104">
                  <c:v>113</c:v>
                </c:pt>
                <c:pt idx="105">
                  <c:v>114</c:v>
                </c:pt>
                <c:pt idx="106">
                  <c:v>115</c:v>
                </c:pt>
                <c:pt idx="107">
                  <c:v>116</c:v>
                </c:pt>
                <c:pt idx="108">
                  <c:v>117</c:v>
                </c:pt>
                <c:pt idx="109">
                  <c:v>118</c:v>
                </c:pt>
                <c:pt idx="110">
                  <c:v>119</c:v>
                </c:pt>
                <c:pt idx="111">
                  <c:v>120</c:v>
                </c:pt>
                <c:pt idx="112">
                  <c:v>121</c:v>
                </c:pt>
                <c:pt idx="113">
                  <c:v>122</c:v>
                </c:pt>
                <c:pt idx="114">
                  <c:v>123</c:v>
                </c:pt>
                <c:pt idx="115">
                  <c:v>124</c:v>
                </c:pt>
                <c:pt idx="116">
                  <c:v>125</c:v>
                </c:pt>
                <c:pt idx="117">
                  <c:v>126</c:v>
                </c:pt>
                <c:pt idx="118">
                  <c:v>127</c:v>
                </c:pt>
                <c:pt idx="119">
                  <c:v>128</c:v>
                </c:pt>
                <c:pt idx="120">
                  <c:v>129</c:v>
                </c:pt>
                <c:pt idx="121">
                  <c:v>130</c:v>
                </c:pt>
                <c:pt idx="122">
                  <c:v>131</c:v>
                </c:pt>
                <c:pt idx="123">
                  <c:v>132</c:v>
                </c:pt>
                <c:pt idx="124">
                  <c:v>133</c:v>
                </c:pt>
                <c:pt idx="125">
                  <c:v>134</c:v>
                </c:pt>
                <c:pt idx="126">
                  <c:v>135</c:v>
                </c:pt>
                <c:pt idx="127">
                  <c:v>136</c:v>
                </c:pt>
                <c:pt idx="128">
                  <c:v>137</c:v>
                </c:pt>
                <c:pt idx="129">
                  <c:v>138</c:v>
                </c:pt>
                <c:pt idx="130">
                  <c:v>139</c:v>
                </c:pt>
                <c:pt idx="131">
                  <c:v>140</c:v>
                </c:pt>
                <c:pt idx="132">
                  <c:v>141</c:v>
                </c:pt>
                <c:pt idx="133">
                  <c:v>142</c:v>
                </c:pt>
                <c:pt idx="134">
                  <c:v>143</c:v>
                </c:pt>
                <c:pt idx="135">
                  <c:v>144</c:v>
                </c:pt>
                <c:pt idx="136">
                  <c:v>145</c:v>
                </c:pt>
                <c:pt idx="137">
                  <c:v>146</c:v>
                </c:pt>
                <c:pt idx="138">
                  <c:v>147</c:v>
                </c:pt>
                <c:pt idx="139">
                  <c:v>148</c:v>
                </c:pt>
                <c:pt idx="140">
                  <c:v>149</c:v>
                </c:pt>
                <c:pt idx="141">
                  <c:v>150</c:v>
                </c:pt>
                <c:pt idx="142">
                  <c:v>151</c:v>
                </c:pt>
                <c:pt idx="143">
                  <c:v>152</c:v>
                </c:pt>
                <c:pt idx="144">
                  <c:v>153</c:v>
                </c:pt>
                <c:pt idx="145">
                  <c:v>154</c:v>
                </c:pt>
                <c:pt idx="146">
                  <c:v>155</c:v>
                </c:pt>
                <c:pt idx="147">
                  <c:v>156</c:v>
                </c:pt>
                <c:pt idx="148">
                  <c:v>157</c:v>
                </c:pt>
                <c:pt idx="149">
                  <c:v>158</c:v>
                </c:pt>
                <c:pt idx="150">
                  <c:v>159</c:v>
                </c:pt>
                <c:pt idx="151">
                  <c:v>160</c:v>
                </c:pt>
                <c:pt idx="152">
                  <c:v>161</c:v>
                </c:pt>
                <c:pt idx="153">
                  <c:v>162</c:v>
                </c:pt>
                <c:pt idx="154">
                  <c:v>163</c:v>
                </c:pt>
                <c:pt idx="155">
                  <c:v>164</c:v>
                </c:pt>
                <c:pt idx="156">
                  <c:v>165</c:v>
                </c:pt>
                <c:pt idx="157">
                  <c:v>166</c:v>
                </c:pt>
                <c:pt idx="158">
                  <c:v>167</c:v>
                </c:pt>
                <c:pt idx="159">
                  <c:v>168</c:v>
                </c:pt>
                <c:pt idx="160">
                  <c:v>169</c:v>
                </c:pt>
                <c:pt idx="161">
                  <c:v>170</c:v>
                </c:pt>
                <c:pt idx="162">
                  <c:v>171</c:v>
                </c:pt>
                <c:pt idx="163">
                  <c:v>172</c:v>
                </c:pt>
                <c:pt idx="164">
                  <c:v>173</c:v>
                </c:pt>
                <c:pt idx="165">
                  <c:v>174</c:v>
                </c:pt>
                <c:pt idx="166">
                  <c:v>175</c:v>
                </c:pt>
                <c:pt idx="167">
                  <c:v>176</c:v>
                </c:pt>
                <c:pt idx="168">
                  <c:v>177</c:v>
                </c:pt>
                <c:pt idx="169">
                  <c:v>178</c:v>
                </c:pt>
                <c:pt idx="170">
                  <c:v>179</c:v>
                </c:pt>
                <c:pt idx="171">
                  <c:v>180</c:v>
                </c:pt>
                <c:pt idx="172">
                  <c:v>181</c:v>
                </c:pt>
                <c:pt idx="173">
                  <c:v>182</c:v>
                </c:pt>
                <c:pt idx="174">
                  <c:v>183</c:v>
                </c:pt>
                <c:pt idx="175">
                  <c:v>184</c:v>
                </c:pt>
                <c:pt idx="176">
                  <c:v>185</c:v>
                </c:pt>
                <c:pt idx="177">
                  <c:v>186</c:v>
                </c:pt>
                <c:pt idx="178">
                  <c:v>187</c:v>
                </c:pt>
                <c:pt idx="179">
                  <c:v>188</c:v>
                </c:pt>
                <c:pt idx="180">
                  <c:v>189</c:v>
                </c:pt>
                <c:pt idx="181">
                  <c:v>190</c:v>
                </c:pt>
                <c:pt idx="182">
                  <c:v>191</c:v>
                </c:pt>
                <c:pt idx="183">
                  <c:v>192</c:v>
                </c:pt>
                <c:pt idx="184">
                  <c:v>193</c:v>
                </c:pt>
                <c:pt idx="185">
                  <c:v>194</c:v>
                </c:pt>
                <c:pt idx="186">
                  <c:v>195</c:v>
                </c:pt>
                <c:pt idx="187">
                  <c:v>196</c:v>
                </c:pt>
                <c:pt idx="188">
                  <c:v>197</c:v>
                </c:pt>
                <c:pt idx="189">
                  <c:v>198</c:v>
                </c:pt>
                <c:pt idx="190">
                  <c:v>199</c:v>
                </c:pt>
                <c:pt idx="191">
                  <c:v>200</c:v>
                </c:pt>
                <c:pt idx="192">
                  <c:v>201</c:v>
                </c:pt>
                <c:pt idx="193">
                  <c:v>202</c:v>
                </c:pt>
                <c:pt idx="194">
                  <c:v>203</c:v>
                </c:pt>
                <c:pt idx="195">
                  <c:v>204</c:v>
                </c:pt>
                <c:pt idx="196">
                  <c:v>205</c:v>
                </c:pt>
                <c:pt idx="197">
                  <c:v>206</c:v>
                </c:pt>
                <c:pt idx="198">
                  <c:v>207</c:v>
                </c:pt>
                <c:pt idx="199">
                  <c:v>208</c:v>
                </c:pt>
                <c:pt idx="200">
                  <c:v>209</c:v>
                </c:pt>
                <c:pt idx="201">
                  <c:v>210</c:v>
                </c:pt>
                <c:pt idx="202">
                  <c:v>211</c:v>
                </c:pt>
                <c:pt idx="203">
                  <c:v>212</c:v>
                </c:pt>
                <c:pt idx="204">
                  <c:v>213</c:v>
                </c:pt>
                <c:pt idx="205">
                  <c:v>214</c:v>
                </c:pt>
                <c:pt idx="206">
                  <c:v>215</c:v>
                </c:pt>
                <c:pt idx="207">
                  <c:v>216</c:v>
                </c:pt>
                <c:pt idx="208">
                  <c:v>217</c:v>
                </c:pt>
                <c:pt idx="209">
                  <c:v>218</c:v>
                </c:pt>
                <c:pt idx="210">
                  <c:v>219</c:v>
                </c:pt>
                <c:pt idx="211">
                  <c:v>220</c:v>
                </c:pt>
                <c:pt idx="212">
                  <c:v>221</c:v>
                </c:pt>
                <c:pt idx="213">
                  <c:v>222</c:v>
                </c:pt>
                <c:pt idx="214">
                  <c:v>223</c:v>
                </c:pt>
                <c:pt idx="215">
                  <c:v>224</c:v>
                </c:pt>
                <c:pt idx="216">
                  <c:v>225</c:v>
                </c:pt>
                <c:pt idx="217">
                  <c:v>226</c:v>
                </c:pt>
                <c:pt idx="218">
                  <c:v>227</c:v>
                </c:pt>
                <c:pt idx="219">
                  <c:v>228</c:v>
                </c:pt>
                <c:pt idx="220">
                  <c:v>229</c:v>
                </c:pt>
                <c:pt idx="221">
                  <c:v>230</c:v>
                </c:pt>
                <c:pt idx="222">
                  <c:v>231</c:v>
                </c:pt>
                <c:pt idx="223">
                  <c:v>232</c:v>
                </c:pt>
                <c:pt idx="224">
                  <c:v>233</c:v>
                </c:pt>
                <c:pt idx="225">
                  <c:v>234</c:v>
                </c:pt>
                <c:pt idx="226">
                  <c:v>235</c:v>
                </c:pt>
                <c:pt idx="227">
                  <c:v>236</c:v>
                </c:pt>
                <c:pt idx="228">
                  <c:v>237</c:v>
                </c:pt>
                <c:pt idx="229">
                  <c:v>238</c:v>
                </c:pt>
                <c:pt idx="230">
                  <c:v>239</c:v>
                </c:pt>
                <c:pt idx="231">
                  <c:v>240</c:v>
                </c:pt>
                <c:pt idx="232">
                  <c:v>241</c:v>
                </c:pt>
                <c:pt idx="233">
                  <c:v>242</c:v>
                </c:pt>
                <c:pt idx="234">
                  <c:v>243</c:v>
                </c:pt>
                <c:pt idx="235">
                  <c:v>244</c:v>
                </c:pt>
                <c:pt idx="236">
                  <c:v>245</c:v>
                </c:pt>
                <c:pt idx="237">
                  <c:v>246</c:v>
                </c:pt>
                <c:pt idx="238">
                  <c:v>247</c:v>
                </c:pt>
                <c:pt idx="239">
                  <c:v>248</c:v>
                </c:pt>
                <c:pt idx="240">
                  <c:v>249</c:v>
                </c:pt>
                <c:pt idx="241">
                  <c:v>250</c:v>
                </c:pt>
                <c:pt idx="242">
                  <c:v>251</c:v>
                </c:pt>
                <c:pt idx="243">
                  <c:v>252</c:v>
                </c:pt>
                <c:pt idx="244">
                  <c:v>253</c:v>
                </c:pt>
                <c:pt idx="245">
                  <c:v>254</c:v>
                </c:pt>
                <c:pt idx="246">
                  <c:v>255</c:v>
                </c:pt>
                <c:pt idx="247">
                  <c:v>256</c:v>
                </c:pt>
                <c:pt idx="248">
                  <c:v>257</c:v>
                </c:pt>
                <c:pt idx="249">
                  <c:v>258</c:v>
                </c:pt>
                <c:pt idx="250">
                  <c:v>259</c:v>
                </c:pt>
                <c:pt idx="251">
                  <c:v>260</c:v>
                </c:pt>
                <c:pt idx="252">
                  <c:v>261</c:v>
                </c:pt>
                <c:pt idx="253">
                  <c:v>262</c:v>
                </c:pt>
                <c:pt idx="254">
                  <c:v>263</c:v>
                </c:pt>
                <c:pt idx="255">
                  <c:v>264</c:v>
                </c:pt>
                <c:pt idx="256">
                  <c:v>265</c:v>
                </c:pt>
                <c:pt idx="257">
                  <c:v>266</c:v>
                </c:pt>
                <c:pt idx="258">
                  <c:v>267</c:v>
                </c:pt>
                <c:pt idx="259">
                  <c:v>268</c:v>
                </c:pt>
                <c:pt idx="260">
                  <c:v>269</c:v>
                </c:pt>
                <c:pt idx="261">
                  <c:v>270</c:v>
                </c:pt>
                <c:pt idx="262">
                  <c:v>271</c:v>
                </c:pt>
                <c:pt idx="263">
                  <c:v>272</c:v>
                </c:pt>
                <c:pt idx="264">
                  <c:v>273</c:v>
                </c:pt>
                <c:pt idx="265">
                  <c:v>274</c:v>
                </c:pt>
                <c:pt idx="266">
                  <c:v>275</c:v>
                </c:pt>
                <c:pt idx="267">
                  <c:v>276</c:v>
                </c:pt>
                <c:pt idx="268">
                  <c:v>277</c:v>
                </c:pt>
                <c:pt idx="269">
                  <c:v>278</c:v>
                </c:pt>
                <c:pt idx="270">
                  <c:v>279</c:v>
                </c:pt>
                <c:pt idx="271">
                  <c:v>280</c:v>
                </c:pt>
                <c:pt idx="272">
                  <c:v>281</c:v>
                </c:pt>
                <c:pt idx="273">
                  <c:v>282</c:v>
                </c:pt>
                <c:pt idx="274">
                  <c:v>283</c:v>
                </c:pt>
                <c:pt idx="275">
                  <c:v>284</c:v>
                </c:pt>
                <c:pt idx="276">
                  <c:v>285</c:v>
                </c:pt>
                <c:pt idx="277">
                  <c:v>286</c:v>
                </c:pt>
                <c:pt idx="278">
                  <c:v>287</c:v>
                </c:pt>
                <c:pt idx="279">
                  <c:v>288</c:v>
                </c:pt>
                <c:pt idx="280">
                  <c:v>289</c:v>
                </c:pt>
                <c:pt idx="281">
                  <c:v>290</c:v>
                </c:pt>
                <c:pt idx="282">
                  <c:v>291</c:v>
                </c:pt>
                <c:pt idx="283">
                  <c:v>292</c:v>
                </c:pt>
                <c:pt idx="284">
                  <c:v>293</c:v>
                </c:pt>
                <c:pt idx="285">
                  <c:v>294</c:v>
                </c:pt>
                <c:pt idx="286">
                  <c:v>295</c:v>
                </c:pt>
                <c:pt idx="287">
                  <c:v>296</c:v>
                </c:pt>
                <c:pt idx="288">
                  <c:v>297</c:v>
                </c:pt>
                <c:pt idx="289">
                  <c:v>298</c:v>
                </c:pt>
                <c:pt idx="290">
                  <c:v>299</c:v>
                </c:pt>
                <c:pt idx="291">
                  <c:v>300</c:v>
                </c:pt>
                <c:pt idx="292">
                  <c:v>301</c:v>
                </c:pt>
                <c:pt idx="293">
                  <c:v>302</c:v>
                </c:pt>
                <c:pt idx="294">
                  <c:v>303</c:v>
                </c:pt>
                <c:pt idx="295">
                  <c:v>304</c:v>
                </c:pt>
                <c:pt idx="296">
                  <c:v>305</c:v>
                </c:pt>
                <c:pt idx="297">
                  <c:v>306</c:v>
                </c:pt>
                <c:pt idx="298">
                  <c:v>307</c:v>
                </c:pt>
                <c:pt idx="299">
                  <c:v>308</c:v>
                </c:pt>
                <c:pt idx="300">
                  <c:v>309</c:v>
                </c:pt>
                <c:pt idx="301">
                  <c:v>310</c:v>
                </c:pt>
                <c:pt idx="302">
                  <c:v>311</c:v>
                </c:pt>
                <c:pt idx="303">
                  <c:v>312</c:v>
                </c:pt>
                <c:pt idx="304">
                  <c:v>313</c:v>
                </c:pt>
                <c:pt idx="305">
                  <c:v>314</c:v>
                </c:pt>
                <c:pt idx="306">
                  <c:v>315</c:v>
                </c:pt>
                <c:pt idx="307">
                  <c:v>316</c:v>
                </c:pt>
                <c:pt idx="308">
                  <c:v>317</c:v>
                </c:pt>
                <c:pt idx="309">
                  <c:v>318</c:v>
                </c:pt>
                <c:pt idx="310">
                  <c:v>319</c:v>
                </c:pt>
                <c:pt idx="311">
                  <c:v>320</c:v>
                </c:pt>
                <c:pt idx="312">
                  <c:v>321</c:v>
                </c:pt>
                <c:pt idx="313">
                  <c:v>322</c:v>
                </c:pt>
                <c:pt idx="314">
                  <c:v>323</c:v>
                </c:pt>
                <c:pt idx="315">
                  <c:v>324</c:v>
                </c:pt>
                <c:pt idx="316">
                  <c:v>325</c:v>
                </c:pt>
                <c:pt idx="317">
                  <c:v>326</c:v>
                </c:pt>
                <c:pt idx="318">
                  <c:v>327</c:v>
                </c:pt>
                <c:pt idx="319">
                  <c:v>328</c:v>
                </c:pt>
                <c:pt idx="320">
                  <c:v>329</c:v>
                </c:pt>
                <c:pt idx="321">
                  <c:v>330</c:v>
                </c:pt>
                <c:pt idx="322">
                  <c:v>331</c:v>
                </c:pt>
                <c:pt idx="323">
                  <c:v>332</c:v>
                </c:pt>
                <c:pt idx="324">
                  <c:v>333</c:v>
                </c:pt>
                <c:pt idx="325">
                  <c:v>334</c:v>
                </c:pt>
                <c:pt idx="326">
                  <c:v>335</c:v>
                </c:pt>
                <c:pt idx="327">
                  <c:v>336</c:v>
                </c:pt>
                <c:pt idx="328">
                  <c:v>337</c:v>
                </c:pt>
                <c:pt idx="329">
                  <c:v>338</c:v>
                </c:pt>
                <c:pt idx="330">
                  <c:v>339</c:v>
                </c:pt>
                <c:pt idx="331">
                  <c:v>340</c:v>
                </c:pt>
                <c:pt idx="332">
                  <c:v>341</c:v>
                </c:pt>
                <c:pt idx="333">
                  <c:v>342</c:v>
                </c:pt>
                <c:pt idx="334">
                  <c:v>343</c:v>
                </c:pt>
                <c:pt idx="335">
                  <c:v>344</c:v>
                </c:pt>
                <c:pt idx="336">
                  <c:v>345</c:v>
                </c:pt>
                <c:pt idx="337">
                  <c:v>346</c:v>
                </c:pt>
                <c:pt idx="338">
                  <c:v>347</c:v>
                </c:pt>
                <c:pt idx="339">
                  <c:v>348</c:v>
                </c:pt>
                <c:pt idx="340">
                  <c:v>349</c:v>
                </c:pt>
                <c:pt idx="341">
                  <c:v>350</c:v>
                </c:pt>
                <c:pt idx="342">
                  <c:v>351</c:v>
                </c:pt>
                <c:pt idx="343">
                  <c:v>352</c:v>
                </c:pt>
                <c:pt idx="344">
                  <c:v>353</c:v>
                </c:pt>
                <c:pt idx="345">
                  <c:v>354</c:v>
                </c:pt>
                <c:pt idx="346">
                  <c:v>355</c:v>
                </c:pt>
                <c:pt idx="347">
                  <c:v>356</c:v>
                </c:pt>
                <c:pt idx="348">
                  <c:v>357</c:v>
                </c:pt>
                <c:pt idx="349">
                  <c:v>358</c:v>
                </c:pt>
                <c:pt idx="350">
                  <c:v>359</c:v>
                </c:pt>
                <c:pt idx="351">
                  <c:v>360</c:v>
                </c:pt>
                <c:pt idx="352">
                  <c:v>361</c:v>
                </c:pt>
                <c:pt idx="353">
                  <c:v>362</c:v>
                </c:pt>
                <c:pt idx="354">
                  <c:v>363</c:v>
                </c:pt>
                <c:pt idx="355">
                  <c:v>364</c:v>
                </c:pt>
                <c:pt idx="356">
                  <c:v>365</c:v>
                </c:pt>
                <c:pt idx="357">
                  <c:v>366</c:v>
                </c:pt>
                <c:pt idx="358">
                  <c:v>367</c:v>
                </c:pt>
                <c:pt idx="359">
                  <c:v>368</c:v>
                </c:pt>
                <c:pt idx="360">
                  <c:v>369</c:v>
                </c:pt>
                <c:pt idx="361">
                  <c:v>370</c:v>
                </c:pt>
                <c:pt idx="362">
                  <c:v>371</c:v>
                </c:pt>
                <c:pt idx="363">
                  <c:v>372</c:v>
                </c:pt>
                <c:pt idx="364">
                  <c:v>373</c:v>
                </c:pt>
                <c:pt idx="365">
                  <c:v>374</c:v>
                </c:pt>
                <c:pt idx="366">
                  <c:v>375</c:v>
                </c:pt>
                <c:pt idx="367">
                  <c:v>376</c:v>
                </c:pt>
                <c:pt idx="368">
                  <c:v>377</c:v>
                </c:pt>
                <c:pt idx="369">
                  <c:v>378</c:v>
                </c:pt>
                <c:pt idx="370">
                  <c:v>379</c:v>
                </c:pt>
                <c:pt idx="371">
                  <c:v>380</c:v>
                </c:pt>
                <c:pt idx="372">
                  <c:v>381</c:v>
                </c:pt>
                <c:pt idx="373">
                  <c:v>382</c:v>
                </c:pt>
                <c:pt idx="374">
                  <c:v>383</c:v>
                </c:pt>
                <c:pt idx="375">
                  <c:v>384</c:v>
                </c:pt>
                <c:pt idx="376">
                  <c:v>385</c:v>
                </c:pt>
                <c:pt idx="377">
                  <c:v>386</c:v>
                </c:pt>
                <c:pt idx="378">
                  <c:v>387</c:v>
                </c:pt>
                <c:pt idx="379">
                  <c:v>388</c:v>
                </c:pt>
                <c:pt idx="380">
                  <c:v>389</c:v>
                </c:pt>
                <c:pt idx="381">
                  <c:v>390</c:v>
                </c:pt>
                <c:pt idx="382">
                  <c:v>391</c:v>
                </c:pt>
                <c:pt idx="383">
                  <c:v>392</c:v>
                </c:pt>
                <c:pt idx="384">
                  <c:v>393</c:v>
                </c:pt>
                <c:pt idx="385">
                  <c:v>394</c:v>
                </c:pt>
                <c:pt idx="386">
                  <c:v>395</c:v>
                </c:pt>
                <c:pt idx="387">
                  <c:v>396</c:v>
                </c:pt>
                <c:pt idx="388">
                  <c:v>397</c:v>
                </c:pt>
                <c:pt idx="389">
                  <c:v>398</c:v>
                </c:pt>
                <c:pt idx="390">
                  <c:v>399</c:v>
                </c:pt>
                <c:pt idx="391">
                  <c:v>400</c:v>
                </c:pt>
                <c:pt idx="392">
                  <c:v>401</c:v>
                </c:pt>
                <c:pt idx="393">
                  <c:v>402</c:v>
                </c:pt>
                <c:pt idx="394">
                  <c:v>403</c:v>
                </c:pt>
                <c:pt idx="395">
                  <c:v>404</c:v>
                </c:pt>
                <c:pt idx="396">
                  <c:v>405</c:v>
                </c:pt>
                <c:pt idx="397">
                  <c:v>406</c:v>
                </c:pt>
                <c:pt idx="398">
                  <c:v>407</c:v>
                </c:pt>
                <c:pt idx="399">
                  <c:v>408</c:v>
                </c:pt>
                <c:pt idx="400">
                  <c:v>409</c:v>
                </c:pt>
                <c:pt idx="401">
                  <c:v>410</c:v>
                </c:pt>
                <c:pt idx="402">
                  <c:v>411</c:v>
                </c:pt>
                <c:pt idx="403">
                  <c:v>412</c:v>
                </c:pt>
                <c:pt idx="404">
                  <c:v>413</c:v>
                </c:pt>
                <c:pt idx="405">
                  <c:v>414</c:v>
                </c:pt>
                <c:pt idx="406">
                  <c:v>415</c:v>
                </c:pt>
                <c:pt idx="407">
                  <c:v>416</c:v>
                </c:pt>
                <c:pt idx="408">
                  <c:v>417</c:v>
                </c:pt>
                <c:pt idx="409">
                  <c:v>418</c:v>
                </c:pt>
                <c:pt idx="410">
                  <c:v>419</c:v>
                </c:pt>
                <c:pt idx="411">
                  <c:v>420</c:v>
                </c:pt>
                <c:pt idx="412">
                  <c:v>421</c:v>
                </c:pt>
                <c:pt idx="413">
                  <c:v>422</c:v>
                </c:pt>
                <c:pt idx="414">
                  <c:v>423</c:v>
                </c:pt>
                <c:pt idx="415">
                  <c:v>424</c:v>
                </c:pt>
                <c:pt idx="416">
                  <c:v>425</c:v>
                </c:pt>
                <c:pt idx="417">
                  <c:v>426</c:v>
                </c:pt>
                <c:pt idx="418">
                  <c:v>427</c:v>
                </c:pt>
                <c:pt idx="419">
                  <c:v>428</c:v>
                </c:pt>
                <c:pt idx="420">
                  <c:v>429</c:v>
                </c:pt>
                <c:pt idx="421">
                  <c:v>430</c:v>
                </c:pt>
                <c:pt idx="422">
                  <c:v>431</c:v>
                </c:pt>
                <c:pt idx="423">
                  <c:v>432</c:v>
                </c:pt>
                <c:pt idx="424">
                  <c:v>433</c:v>
                </c:pt>
                <c:pt idx="425">
                  <c:v>434</c:v>
                </c:pt>
                <c:pt idx="426">
                  <c:v>435</c:v>
                </c:pt>
                <c:pt idx="427">
                  <c:v>436</c:v>
                </c:pt>
                <c:pt idx="428">
                  <c:v>437</c:v>
                </c:pt>
                <c:pt idx="429">
                  <c:v>438</c:v>
                </c:pt>
                <c:pt idx="430">
                  <c:v>439</c:v>
                </c:pt>
                <c:pt idx="431">
                  <c:v>440</c:v>
                </c:pt>
                <c:pt idx="432">
                  <c:v>441</c:v>
                </c:pt>
                <c:pt idx="433">
                  <c:v>442</c:v>
                </c:pt>
                <c:pt idx="434">
                  <c:v>443</c:v>
                </c:pt>
                <c:pt idx="435">
                  <c:v>444</c:v>
                </c:pt>
                <c:pt idx="436">
                  <c:v>445</c:v>
                </c:pt>
                <c:pt idx="437">
                  <c:v>446</c:v>
                </c:pt>
                <c:pt idx="438">
                  <c:v>447</c:v>
                </c:pt>
                <c:pt idx="439">
                  <c:v>448</c:v>
                </c:pt>
                <c:pt idx="440">
                  <c:v>449</c:v>
                </c:pt>
                <c:pt idx="441">
                  <c:v>450</c:v>
                </c:pt>
                <c:pt idx="442">
                  <c:v>451</c:v>
                </c:pt>
                <c:pt idx="443">
                  <c:v>452</c:v>
                </c:pt>
                <c:pt idx="444">
                  <c:v>453</c:v>
                </c:pt>
                <c:pt idx="445">
                  <c:v>454</c:v>
                </c:pt>
                <c:pt idx="446">
                  <c:v>455</c:v>
                </c:pt>
                <c:pt idx="447">
                  <c:v>456</c:v>
                </c:pt>
                <c:pt idx="448">
                  <c:v>457</c:v>
                </c:pt>
                <c:pt idx="449">
                  <c:v>458</c:v>
                </c:pt>
                <c:pt idx="450">
                  <c:v>459</c:v>
                </c:pt>
                <c:pt idx="451">
                  <c:v>460</c:v>
                </c:pt>
                <c:pt idx="452">
                  <c:v>461</c:v>
                </c:pt>
                <c:pt idx="453">
                  <c:v>462</c:v>
                </c:pt>
                <c:pt idx="454">
                  <c:v>463</c:v>
                </c:pt>
                <c:pt idx="455">
                  <c:v>464</c:v>
                </c:pt>
                <c:pt idx="456">
                  <c:v>465</c:v>
                </c:pt>
                <c:pt idx="457">
                  <c:v>466</c:v>
                </c:pt>
                <c:pt idx="458">
                  <c:v>467</c:v>
                </c:pt>
                <c:pt idx="459">
                  <c:v>468</c:v>
                </c:pt>
                <c:pt idx="460">
                  <c:v>469</c:v>
                </c:pt>
                <c:pt idx="461">
                  <c:v>470</c:v>
                </c:pt>
                <c:pt idx="462">
                  <c:v>471</c:v>
                </c:pt>
                <c:pt idx="463">
                  <c:v>472</c:v>
                </c:pt>
                <c:pt idx="464">
                  <c:v>473</c:v>
                </c:pt>
                <c:pt idx="465">
                  <c:v>474</c:v>
                </c:pt>
                <c:pt idx="466">
                  <c:v>475</c:v>
                </c:pt>
                <c:pt idx="467">
                  <c:v>476</c:v>
                </c:pt>
                <c:pt idx="468">
                  <c:v>477</c:v>
                </c:pt>
                <c:pt idx="469">
                  <c:v>478</c:v>
                </c:pt>
                <c:pt idx="470">
                  <c:v>479</c:v>
                </c:pt>
                <c:pt idx="471">
                  <c:v>480</c:v>
                </c:pt>
                <c:pt idx="472">
                  <c:v>481</c:v>
                </c:pt>
                <c:pt idx="473">
                  <c:v>482</c:v>
                </c:pt>
                <c:pt idx="474">
                  <c:v>483</c:v>
                </c:pt>
                <c:pt idx="475">
                  <c:v>484</c:v>
                </c:pt>
                <c:pt idx="476">
                  <c:v>485</c:v>
                </c:pt>
                <c:pt idx="477">
                  <c:v>486</c:v>
                </c:pt>
                <c:pt idx="478">
                  <c:v>487</c:v>
                </c:pt>
                <c:pt idx="479">
                  <c:v>488</c:v>
                </c:pt>
                <c:pt idx="480">
                  <c:v>489</c:v>
                </c:pt>
                <c:pt idx="481">
                  <c:v>490</c:v>
                </c:pt>
                <c:pt idx="482">
                  <c:v>491</c:v>
                </c:pt>
                <c:pt idx="483">
                  <c:v>492</c:v>
                </c:pt>
                <c:pt idx="484">
                  <c:v>493</c:v>
                </c:pt>
                <c:pt idx="485">
                  <c:v>494</c:v>
                </c:pt>
                <c:pt idx="486">
                  <c:v>495</c:v>
                </c:pt>
                <c:pt idx="487">
                  <c:v>496</c:v>
                </c:pt>
                <c:pt idx="488">
                  <c:v>497</c:v>
                </c:pt>
                <c:pt idx="489">
                  <c:v>498</c:v>
                </c:pt>
                <c:pt idx="490">
                  <c:v>499</c:v>
                </c:pt>
                <c:pt idx="491">
                  <c:v>500</c:v>
                </c:pt>
                <c:pt idx="492">
                  <c:v>501</c:v>
                </c:pt>
                <c:pt idx="493">
                  <c:v>502</c:v>
                </c:pt>
                <c:pt idx="494">
                  <c:v>503</c:v>
                </c:pt>
                <c:pt idx="495">
                  <c:v>504</c:v>
                </c:pt>
                <c:pt idx="496">
                  <c:v>505</c:v>
                </c:pt>
                <c:pt idx="497">
                  <c:v>506</c:v>
                </c:pt>
                <c:pt idx="498">
                  <c:v>507</c:v>
                </c:pt>
                <c:pt idx="499">
                  <c:v>508</c:v>
                </c:pt>
                <c:pt idx="500">
                  <c:v>509</c:v>
                </c:pt>
                <c:pt idx="501">
                  <c:v>510</c:v>
                </c:pt>
                <c:pt idx="502">
                  <c:v>511</c:v>
                </c:pt>
                <c:pt idx="503">
                  <c:v>512</c:v>
                </c:pt>
                <c:pt idx="504">
                  <c:v>513</c:v>
                </c:pt>
                <c:pt idx="505">
                  <c:v>514</c:v>
                </c:pt>
                <c:pt idx="506">
                  <c:v>515</c:v>
                </c:pt>
                <c:pt idx="507">
                  <c:v>516</c:v>
                </c:pt>
                <c:pt idx="508">
                  <c:v>517</c:v>
                </c:pt>
                <c:pt idx="509">
                  <c:v>518</c:v>
                </c:pt>
                <c:pt idx="510">
                  <c:v>519</c:v>
                </c:pt>
                <c:pt idx="511">
                  <c:v>520</c:v>
                </c:pt>
                <c:pt idx="512">
                  <c:v>521</c:v>
                </c:pt>
                <c:pt idx="513">
                  <c:v>522</c:v>
                </c:pt>
                <c:pt idx="514">
                  <c:v>523</c:v>
                </c:pt>
                <c:pt idx="515">
                  <c:v>524</c:v>
                </c:pt>
                <c:pt idx="516">
                  <c:v>525</c:v>
                </c:pt>
                <c:pt idx="517">
                  <c:v>526</c:v>
                </c:pt>
                <c:pt idx="518">
                  <c:v>527</c:v>
                </c:pt>
                <c:pt idx="519">
                  <c:v>528</c:v>
                </c:pt>
                <c:pt idx="520">
                  <c:v>529</c:v>
                </c:pt>
                <c:pt idx="521">
                  <c:v>530</c:v>
                </c:pt>
                <c:pt idx="522">
                  <c:v>531</c:v>
                </c:pt>
                <c:pt idx="523">
                  <c:v>532</c:v>
                </c:pt>
                <c:pt idx="524">
                  <c:v>533</c:v>
                </c:pt>
                <c:pt idx="525">
                  <c:v>534</c:v>
                </c:pt>
                <c:pt idx="526">
                  <c:v>535</c:v>
                </c:pt>
                <c:pt idx="527">
                  <c:v>536</c:v>
                </c:pt>
                <c:pt idx="528">
                  <c:v>537</c:v>
                </c:pt>
                <c:pt idx="529">
                  <c:v>538</c:v>
                </c:pt>
                <c:pt idx="530">
                  <c:v>539</c:v>
                </c:pt>
                <c:pt idx="531">
                  <c:v>540</c:v>
                </c:pt>
                <c:pt idx="532">
                  <c:v>541</c:v>
                </c:pt>
                <c:pt idx="533">
                  <c:v>542</c:v>
                </c:pt>
                <c:pt idx="534">
                  <c:v>543</c:v>
                </c:pt>
                <c:pt idx="535">
                  <c:v>544</c:v>
                </c:pt>
                <c:pt idx="536">
                  <c:v>545</c:v>
                </c:pt>
                <c:pt idx="537">
                  <c:v>546</c:v>
                </c:pt>
                <c:pt idx="538">
                  <c:v>547</c:v>
                </c:pt>
                <c:pt idx="539">
                  <c:v>548</c:v>
                </c:pt>
                <c:pt idx="540">
                  <c:v>549</c:v>
                </c:pt>
                <c:pt idx="541">
                  <c:v>550</c:v>
                </c:pt>
                <c:pt idx="542">
                  <c:v>551</c:v>
                </c:pt>
                <c:pt idx="543">
                  <c:v>552</c:v>
                </c:pt>
                <c:pt idx="544">
                  <c:v>553</c:v>
                </c:pt>
                <c:pt idx="545">
                  <c:v>554</c:v>
                </c:pt>
                <c:pt idx="546">
                  <c:v>555</c:v>
                </c:pt>
                <c:pt idx="547">
                  <c:v>556</c:v>
                </c:pt>
                <c:pt idx="548">
                  <c:v>557</c:v>
                </c:pt>
                <c:pt idx="549">
                  <c:v>558</c:v>
                </c:pt>
                <c:pt idx="550">
                  <c:v>559</c:v>
                </c:pt>
                <c:pt idx="551">
                  <c:v>560</c:v>
                </c:pt>
                <c:pt idx="552">
                  <c:v>561</c:v>
                </c:pt>
                <c:pt idx="553">
                  <c:v>562</c:v>
                </c:pt>
                <c:pt idx="554">
                  <c:v>563</c:v>
                </c:pt>
                <c:pt idx="555">
                  <c:v>564</c:v>
                </c:pt>
                <c:pt idx="556">
                  <c:v>565</c:v>
                </c:pt>
                <c:pt idx="557">
                  <c:v>566</c:v>
                </c:pt>
                <c:pt idx="558">
                  <c:v>567</c:v>
                </c:pt>
                <c:pt idx="559">
                  <c:v>568</c:v>
                </c:pt>
                <c:pt idx="560">
                  <c:v>569</c:v>
                </c:pt>
                <c:pt idx="561">
                  <c:v>570</c:v>
                </c:pt>
                <c:pt idx="562">
                  <c:v>571</c:v>
                </c:pt>
                <c:pt idx="563">
                  <c:v>572</c:v>
                </c:pt>
                <c:pt idx="564">
                  <c:v>573</c:v>
                </c:pt>
                <c:pt idx="565">
                  <c:v>574</c:v>
                </c:pt>
                <c:pt idx="566">
                  <c:v>575</c:v>
                </c:pt>
                <c:pt idx="567">
                  <c:v>576</c:v>
                </c:pt>
                <c:pt idx="568">
                  <c:v>577</c:v>
                </c:pt>
                <c:pt idx="569">
                  <c:v>578</c:v>
                </c:pt>
                <c:pt idx="570">
                  <c:v>579</c:v>
                </c:pt>
                <c:pt idx="571">
                  <c:v>580</c:v>
                </c:pt>
                <c:pt idx="572">
                  <c:v>581</c:v>
                </c:pt>
                <c:pt idx="573">
                  <c:v>582</c:v>
                </c:pt>
                <c:pt idx="574">
                  <c:v>583</c:v>
                </c:pt>
                <c:pt idx="575">
                  <c:v>584</c:v>
                </c:pt>
                <c:pt idx="576">
                  <c:v>585</c:v>
                </c:pt>
                <c:pt idx="577">
                  <c:v>586</c:v>
                </c:pt>
                <c:pt idx="578">
                  <c:v>587</c:v>
                </c:pt>
                <c:pt idx="579">
                  <c:v>588</c:v>
                </c:pt>
                <c:pt idx="580">
                  <c:v>589</c:v>
                </c:pt>
              </c:numCache>
            </c:numRef>
          </c:yVal>
        </c:ser>
        <c:ser>
          <c:idx val="5"/>
          <c:order val="5"/>
          <c:tx>
            <c:v>Temperature cast 100</c:v>
          </c:tx>
          <c:spPr>
            <a:ln w="28575">
              <a:noFill/>
            </a:ln>
          </c:spPr>
          <c:marker>
            <c:symbol val="circle"/>
            <c:size val="3"/>
          </c:marker>
          <c:xVal>
            <c:numRef>
              <c:f>'ctd dataset'!$F$2914:$F$3500</c:f>
              <c:numCache>
                <c:formatCode>0.00</c:formatCode>
                <c:ptCount val="587"/>
                <c:pt idx="0">
                  <c:v>8.7913999999999994</c:v>
                </c:pt>
                <c:pt idx="1">
                  <c:v>8.7918000000000003</c:v>
                </c:pt>
                <c:pt idx="2">
                  <c:v>8.7921999999999993</c:v>
                </c:pt>
                <c:pt idx="3">
                  <c:v>8.7921999999999993</c:v>
                </c:pt>
                <c:pt idx="4">
                  <c:v>8.7903000000000002</c:v>
                </c:pt>
                <c:pt idx="5">
                  <c:v>8.7883999999999993</c:v>
                </c:pt>
                <c:pt idx="6">
                  <c:v>8.7881999999999998</c:v>
                </c:pt>
                <c:pt idx="7">
                  <c:v>8.7855000000000008</c:v>
                </c:pt>
                <c:pt idx="8">
                  <c:v>8.7811000000000003</c:v>
                </c:pt>
                <c:pt idx="9">
                  <c:v>8.7735000000000003</c:v>
                </c:pt>
                <c:pt idx="10">
                  <c:v>8.7733000000000008</c:v>
                </c:pt>
                <c:pt idx="11">
                  <c:v>8.7730999999999995</c:v>
                </c:pt>
                <c:pt idx="12">
                  <c:v>8.7730999999999995</c:v>
                </c:pt>
                <c:pt idx="13">
                  <c:v>8.7725000000000009</c:v>
                </c:pt>
                <c:pt idx="14">
                  <c:v>8.7713999999999999</c:v>
                </c:pt>
                <c:pt idx="15">
                  <c:v>8.7642000000000007</c:v>
                </c:pt>
                <c:pt idx="16">
                  <c:v>8.7523999999999997</c:v>
                </c:pt>
                <c:pt idx="17">
                  <c:v>8.7467000000000006</c:v>
                </c:pt>
                <c:pt idx="18">
                  <c:v>8.7433999999999994</c:v>
                </c:pt>
                <c:pt idx="19">
                  <c:v>8.7056000000000004</c:v>
                </c:pt>
                <c:pt idx="20">
                  <c:v>8.6257000000000001</c:v>
                </c:pt>
                <c:pt idx="21">
                  <c:v>8.5425000000000004</c:v>
                </c:pt>
                <c:pt idx="22">
                  <c:v>8.4903999999999993</c:v>
                </c:pt>
                <c:pt idx="23">
                  <c:v>8.4553999999999991</c:v>
                </c:pt>
                <c:pt idx="24">
                  <c:v>8.4320000000000004</c:v>
                </c:pt>
                <c:pt idx="25">
                  <c:v>8.4300999999999995</c:v>
                </c:pt>
                <c:pt idx="26">
                  <c:v>8.4286999999999992</c:v>
                </c:pt>
                <c:pt idx="27">
                  <c:v>8.4245999999999999</c:v>
                </c:pt>
                <c:pt idx="28">
                  <c:v>8.4079999999999995</c:v>
                </c:pt>
                <c:pt idx="29">
                  <c:v>8.3820999999999994</c:v>
                </c:pt>
                <c:pt idx="30">
                  <c:v>8.3557000000000006</c:v>
                </c:pt>
                <c:pt idx="31">
                  <c:v>8.3244000000000007</c:v>
                </c:pt>
                <c:pt idx="32">
                  <c:v>8.3018999999999998</c:v>
                </c:pt>
                <c:pt idx="33">
                  <c:v>8.2894000000000005</c:v>
                </c:pt>
                <c:pt idx="34">
                  <c:v>8.2782999999999998</c:v>
                </c:pt>
                <c:pt idx="35">
                  <c:v>8.2706999999999997</c:v>
                </c:pt>
                <c:pt idx="36">
                  <c:v>8.2621000000000002</c:v>
                </c:pt>
                <c:pt idx="37">
                  <c:v>8.2550000000000008</c:v>
                </c:pt>
                <c:pt idx="38">
                  <c:v>8.2521000000000004</c:v>
                </c:pt>
                <c:pt idx="39">
                  <c:v>8.2484999999999999</c:v>
                </c:pt>
                <c:pt idx="40">
                  <c:v>8.2378999999999998</c:v>
                </c:pt>
                <c:pt idx="41">
                  <c:v>8.2272999999999996</c:v>
                </c:pt>
                <c:pt idx="42">
                  <c:v>8.2231000000000005</c:v>
                </c:pt>
                <c:pt idx="43">
                  <c:v>8.2192000000000007</c:v>
                </c:pt>
                <c:pt idx="44">
                  <c:v>8.2149000000000001</c:v>
                </c:pt>
                <c:pt idx="45">
                  <c:v>8.2085000000000008</c:v>
                </c:pt>
                <c:pt idx="46">
                  <c:v>8.1983999999999995</c:v>
                </c:pt>
                <c:pt idx="47">
                  <c:v>8.1875</c:v>
                </c:pt>
                <c:pt idx="48">
                  <c:v>8.1773000000000007</c:v>
                </c:pt>
                <c:pt idx="49">
                  <c:v>8.1693999999999996</c:v>
                </c:pt>
                <c:pt idx="50">
                  <c:v>8.1638000000000002</c:v>
                </c:pt>
                <c:pt idx="51">
                  <c:v>8.1582000000000008</c:v>
                </c:pt>
                <c:pt idx="52">
                  <c:v>8.1518999999999995</c:v>
                </c:pt>
                <c:pt idx="53">
                  <c:v>8.1463000000000001</c:v>
                </c:pt>
                <c:pt idx="54">
                  <c:v>8.1425000000000001</c:v>
                </c:pt>
                <c:pt idx="55">
                  <c:v>8.1401000000000003</c:v>
                </c:pt>
                <c:pt idx="56">
                  <c:v>8.1373999999999995</c:v>
                </c:pt>
                <c:pt idx="57">
                  <c:v>8.1259999999999994</c:v>
                </c:pt>
                <c:pt idx="58">
                  <c:v>8.0983000000000001</c:v>
                </c:pt>
                <c:pt idx="59">
                  <c:v>8.0642999999999994</c:v>
                </c:pt>
                <c:pt idx="60">
                  <c:v>8.0432000000000006</c:v>
                </c:pt>
                <c:pt idx="61">
                  <c:v>8.0349000000000004</c:v>
                </c:pt>
                <c:pt idx="62">
                  <c:v>8.0259999999999998</c:v>
                </c:pt>
                <c:pt idx="63">
                  <c:v>8.0183</c:v>
                </c:pt>
                <c:pt idx="64">
                  <c:v>8.0120000000000005</c:v>
                </c:pt>
                <c:pt idx="65">
                  <c:v>8.0045000000000002</c:v>
                </c:pt>
                <c:pt idx="66">
                  <c:v>7.9964000000000004</c:v>
                </c:pt>
                <c:pt idx="67">
                  <c:v>7.9846000000000004</c:v>
                </c:pt>
                <c:pt idx="68">
                  <c:v>7.9696999999999996</c:v>
                </c:pt>
                <c:pt idx="69">
                  <c:v>7.9561999999999999</c:v>
                </c:pt>
                <c:pt idx="70">
                  <c:v>7.9435000000000002</c:v>
                </c:pt>
                <c:pt idx="71">
                  <c:v>7.9364999999999997</c:v>
                </c:pt>
                <c:pt idx="72">
                  <c:v>7.9363999999999999</c:v>
                </c:pt>
                <c:pt idx="73">
                  <c:v>7.9359999999999999</c:v>
                </c:pt>
                <c:pt idx="74">
                  <c:v>7.9349999999999996</c:v>
                </c:pt>
                <c:pt idx="75">
                  <c:v>7.9339000000000004</c:v>
                </c:pt>
                <c:pt idx="76">
                  <c:v>7.9330999999999996</c:v>
                </c:pt>
                <c:pt idx="77">
                  <c:v>7.9320000000000004</c:v>
                </c:pt>
                <c:pt idx="78">
                  <c:v>7.9311999999999996</c:v>
                </c:pt>
                <c:pt idx="79">
                  <c:v>7.9298999999999999</c:v>
                </c:pt>
                <c:pt idx="80">
                  <c:v>7.9256000000000002</c:v>
                </c:pt>
                <c:pt idx="81">
                  <c:v>7.9217000000000004</c:v>
                </c:pt>
                <c:pt idx="82">
                  <c:v>7.9183000000000003</c:v>
                </c:pt>
                <c:pt idx="83">
                  <c:v>7.9126000000000003</c:v>
                </c:pt>
                <c:pt idx="84">
                  <c:v>7.9080000000000004</c:v>
                </c:pt>
                <c:pt idx="85">
                  <c:v>7.9043999999999999</c:v>
                </c:pt>
                <c:pt idx="86">
                  <c:v>7.9001999999999999</c:v>
                </c:pt>
                <c:pt idx="87">
                  <c:v>7.8959000000000001</c:v>
                </c:pt>
                <c:pt idx="88">
                  <c:v>7.8925000000000001</c:v>
                </c:pt>
                <c:pt idx="89">
                  <c:v>7.8910999999999998</c:v>
                </c:pt>
                <c:pt idx="90">
                  <c:v>7.8898000000000001</c:v>
                </c:pt>
                <c:pt idx="91">
                  <c:v>7.8883000000000001</c:v>
                </c:pt>
                <c:pt idx="92">
                  <c:v>7.8875999999999999</c:v>
                </c:pt>
                <c:pt idx="93">
                  <c:v>7.8844000000000003</c:v>
                </c:pt>
                <c:pt idx="94">
                  <c:v>7.8789999999999996</c:v>
                </c:pt>
                <c:pt idx="95">
                  <c:v>7.8723999999999998</c:v>
                </c:pt>
                <c:pt idx="96">
                  <c:v>7.8653000000000004</c:v>
                </c:pt>
                <c:pt idx="97">
                  <c:v>7.8597999999999999</c:v>
                </c:pt>
                <c:pt idx="98">
                  <c:v>7.8555999999999999</c:v>
                </c:pt>
                <c:pt idx="99">
                  <c:v>7.8528000000000002</c:v>
                </c:pt>
                <c:pt idx="100">
                  <c:v>7.8507999999999996</c:v>
                </c:pt>
                <c:pt idx="101">
                  <c:v>7.8495999999999997</c:v>
                </c:pt>
                <c:pt idx="102">
                  <c:v>7.8494000000000002</c:v>
                </c:pt>
                <c:pt idx="103">
                  <c:v>7.8491</c:v>
                </c:pt>
                <c:pt idx="104">
                  <c:v>7.8486000000000002</c:v>
                </c:pt>
                <c:pt idx="105">
                  <c:v>7.8480999999999996</c:v>
                </c:pt>
                <c:pt idx="106">
                  <c:v>7.8464</c:v>
                </c:pt>
                <c:pt idx="107">
                  <c:v>7.8445</c:v>
                </c:pt>
                <c:pt idx="108">
                  <c:v>7.8436000000000003</c:v>
                </c:pt>
                <c:pt idx="109">
                  <c:v>7.8433999999999999</c:v>
                </c:pt>
                <c:pt idx="110">
                  <c:v>7.8433000000000002</c:v>
                </c:pt>
                <c:pt idx="111">
                  <c:v>7.8433999999999999</c:v>
                </c:pt>
                <c:pt idx="112">
                  <c:v>7.8433999999999999</c:v>
                </c:pt>
                <c:pt idx="113">
                  <c:v>7.8433999999999999</c:v>
                </c:pt>
                <c:pt idx="114">
                  <c:v>7.8426</c:v>
                </c:pt>
                <c:pt idx="115">
                  <c:v>7.84</c:v>
                </c:pt>
                <c:pt idx="116">
                  <c:v>7.8384</c:v>
                </c:pt>
                <c:pt idx="117">
                  <c:v>7.8384</c:v>
                </c:pt>
                <c:pt idx="118">
                  <c:v>7.8369</c:v>
                </c:pt>
                <c:pt idx="119">
                  <c:v>7.8287000000000004</c:v>
                </c:pt>
                <c:pt idx="120">
                  <c:v>7.8193999999999999</c:v>
                </c:pt>
                <c:pt idx="121">
                  <c:v>7.8093000000000004</c:v>
                </c:pt>
                <c:pt idx="122">
                  <c:v>7.8003</c:v>
                </c:pt>
                <c:pt idx="123">
                  <c:v>7.7980999999999998</c:v>
                </c:pt>
                <c:pt idx="124">
                  <c:v>7.7969999999999997</c:v>
                </c:pt>
                <c:pt idx="125">
                  <c:v>7.7968000000000002</c:v>
                </c:pt>
                <c:pt idx="126">
                  <c:v>7.7965999999999998</c:v>
                </c:pt>
                <c:pt idx="127">
                  <c:v>7.7965</c:v>
                </c:pt>
                <c:pt idx="128">
                  <c:v>7.7956000000000003</c:v>
                </c:pt>
                <c:pt idx="129">
                  <c:v>7.7945000000000002</c:v>
                </c:pt>
                <c:pt idx="130">
                  <c:v>7.7930999999999999</c:v>
                </c:pt>
                <c:pt idx="131">
                  <c:v>7.7904999999999998</c:v>
                </c:pt>
                <c:pt idx="132">
                  <c:v>7.7763</c:v>
                </c:pt>
                <c:pt idx="133">
                  <c:v>7.7561999999999998</c:v>
                </c:pt>
                <c:pt idx="134">
                  <c:v>7.7324999999999999</c:v>
                </c:pt>
                <c:pt idx="135">
                  <c:v>7.7127999999999997</c:v>
                </c:pt>
                <c:pt idx="136">
                  <c:v>7.7096999999999998</c:v>
                </c:pt>
                <c:pt idx="137">
                  <c:v>7.7096999999999998</c:v>
                </c:pt>
                <c:pt idx="138">
                  <c:v>7.7061000000000002</c:v>
                </c:pt>
                <c:pt idx="139">
                  <c:v>7.6920000000000002</c:v>
                </c:pt>
                <c:pt idx="140">
                  <c:v>7.6798999999999999</c:v>
                </c:pt>
                <c:pt idx="141">
                  <c:v>7.6765999999999996</c:v>
                </c:pt>
                <c:pt idx="142">
                  <c:v>7.6748000000000003</c:v>
                </c:pt>
                <c:pt idx="143">
                  <c:v>7.6736000000000004</c:v>
                </c:pt>
                <c:pt idx="144">
                  <c:v>7.6719999999999997</c:v>
                </c:pt>
                <c:pt idx="145">
                  <c:v>7.6714000000000002</c:v>
                </c:pt>
                <c:pt idx="146">
                  <c:v>7.6711999999999998</c:v>
                </c:pt>
                <c:pt idx="147">
                  <c:v>7.6684000000000001</c:v>
                </c:pt>
                <c:pt idx="148">
                  <c:v>7.6623000000000001</c:v>
                </c:pt>
                <c:pt idx="149">
                  <c:v>7.657</c:v>
                </c:pt>
                <c:pt idx="150">
                  <c:v>7.6527000000000003</c:v>
                </c:pt>
                <c:pt idx="151">
                  <c:v>7.6483999999999996</c:v>
                </c:pt>
                <c:pt idx="152">
                  <c:v>7.6448999999999998</c:v>
                </c:pt>
                <c:pt idx="153">
                  <c:v>7.6414999999999997</c:v>
                </c:pt>
                <c:pt idx="154">
                  <c:v>7.6368</c:v>
                </c:pt>
                <c:pt idx="155">
                  <c:v>7.6332000000000004</c:v>
                </c:pt>
                <c:pt idx="156">
                  <c:v>7.6318999999999999</c:v>
                </c:pt>
                <c:pt idx="157">
                  <c:v>7.6311999999999998</c:v>
                </c:pt>
                <c:pt idx="158">
                  <c:v>7.6308999999999996</c:v>
                </c:pt>
                <c:pt idx="159">
                  <c:v>7.6299000000000001</c:v>
                </c:pt>
                <c:pt idx="160">
                  <c:v>7.6265999999999998</c:v>
                </c:pt>
                <c:pt idx="161">
                  <c:v>7.6212999999999997</c:v>
                </c:pt>
                <c:pt idx="162">
                  <c:v>7.6169000000000002</c:v>
                </c:pt>
                <c:pt idx="163">
                  <c:v>7.6134000000000004</c:v>
                </c:pt>
                <c:pt idx="164">
                  <c:v>7.6105999999999998</c:v>
                </c:pt>
                <c:pt idx="165">
                  <c:v>7.6092000000000004</c:v>
                </c:pt>
                <c:pt idx="166">
                  <c:v>7.6078000000000001</c:v>
                </c:pt>
                <c:pt idx="167">
                  <c:v>7.6073000000000004</c:v>
                </c:pt>
                <c:pt idx="168">
                  <c:v>7.6069000000000004</c:v>
                </c:pt>
                <c:pt idx="169">
                  <c:v>7.6055999999999999</c:v>
                </c:pt>
                <c:pt idx="170">
                  <c:v>7.6003999999999996</c:v>
                </c:pt>
                <c:pt idx="171">
                  <c:v>7.5952999999999999</c:v>
                </c:pt>
                <c:pt idx="172">
                  <c:v>7.593</c:v>
                </c:pt>
                <c:pt idx="173">
                  <c:v>7.5894000000000004</c:v>
                </c:pt>
                <c:pt idx="174">
                  <c:v>7.5865999999999998</c:v>
                </c:pt>
                <c:pt idx="175">
                  <c:v>7.5856000000000003</c:v>
                </c:pt>
                <c:pt idx="176">
                  <c:v>7.5856000000000003</c:v>
                </c:pt>
                <c:pt idx="177">
                  <c:v>7.5856000000000003</c:v>
                </c:pt>
                <c:pt idx="178">
                  <c:v>7.5858999999999996</c:v>
                </c:pt>
                <c:pt idx="179">
                  <c:v>7.5858999999999996</c:v>
                </c:pt>
                <c:pt idx="180">
                  <c:v>7.5860000000000003</c:v>
                </c:pt>
                <c:pt idx="181">
                  <c:v>7.5860000000000003</c:v>
                </c:pt>
                <c:pt idx="182">
                  <c:v>7.5861000000000001</c:v>
                </c:pt>
                <c:pt idx="183">
                  <c:v>7.5861999999999998</c:v>
                </c:pt>
                <c:pt idx="184">
                  <c:v>7.5861999999999998</c:v>
                </c:pt>
                <c:pt idx="185">
                  <c:v>7.5869</c:v>
                </c:pt>
                <c:pt idx="186">
                  <c:v>7.5876999999999999</c:v>
                </c:pt>
                <c:pt idx="187">
                  <c:v>7.5881999999999996</c:v>
                </c:pt>
                <c:pt idx="188">
                  <c:v>7.5883000000000003</c:v>
                </c:pt>
                <c:pt idx="189">
                  <c:v>7.5883000000000003</c:v>
                </c:pt>
                <c:pt idx="190">
                  <c:v>7.5880999999999998</c:v>
                </c:pt>
                <c:pt idx="191">
                  <c:v>7.5879000000000003</c:v>
                </c:pt>
                <c:pt idx="192">
                  <c:v>7.5875000000000004</c:v>
                </c:pt>
                <c:pt idx="193">
                  <c:v>7.5872999999999999</c:v>
                </c:pt>
                <c:pt idx="194">
                  <c:v>7.5868000000000002</c:v>
                </c:pt>
                <c:pt idx="195">
                  <c:v>7.5861999999999998</c:v>
                </c:pt>
                <c:pt idx="196">
                  <c:v>7.5858999999999996</c:v>
                </c:pt>
                <c:pt idx="197">
                  <c:v>7.5858999999999996</c:v>
                </c:pt>
                <c:pt idx="198">
                  <c:v>7.5857999999999999</c:v>
                </c:pt>
                <c:pt idx="199">
                  <c:v>7.5857999999999999</c:v>
                </c:pt>
                <c:pt idx="200">
                  <c:v>7.5842000000000001</c:v>
                </c:pt>
                <c:pt idx="201">
                  <c:v>7.5819000000000001</c:v>
                </c:pt>
                <c:pt idx="202">
                  <c:v>7.5805999999999996</c:v>
                </c:pt>
                <c:pt idx="203">
                  <c:v>7.5800999999999998</c:v>
                </c:pt>
                <c:pt idx="204">
                  <c:v>7.58</c:v>
                </c:pt>
                <c:pt idx="205">
                  <c:v>7.5797999999999996</c:v>
                </c:pt>
                <c:pt idx="206">
                  <c:v>7.5796999999999999</c:v>
                </c:pt>
                <c:pt idx="207">
                  <c:v>7.5796000000000001</c:v>
                </c:pt>
                <c:pt idx="208">
                  <c:v>7.5793999999999997</c:v>
                </c:pt>
                <c:pt idx="209">
                  <c:v>7.5791000000000004</c:v>
                </c:pt>
                <c:pt idx="210">
                  <c:v>7.5781000000000001</c:v>
                </c:pt>
                <c:pt idx="211">
                  <c:v>7.5768000000000004</c:v>
                </c:pt>
                <c:pt idx="212">
                  <c:v>7.5750000000000002</c:v>
                </c:pt>
                <c:pt idx="213">
                  <c:v>7.5746000000000002</c:v>
                </c:pt>
                <c:pt idx="214">
                  <c:v>7.5746000000000002</c:v>
                </c:pt>
                <c:pt idx="215">
                  <c:v>7.5762</c:v>
                </c:pt>
                <c:pt idx="216">
                  <c:v>7.577</c:v>
                </c:pt>
                <c:pt idx="217">
                  <c:v>7.5773000000000001</c:v>
                </c:pt>
                <c:pt idx="218">
                  <c:v>7.5773000000000001</c:v>
                </c:pt>
                <c:pt idx="219">
                  <c:v>7.5773000000000001</c:v>
                </c:pt>
                <c:pt idx="220">
                  <c:v>7.5769000000000002</c:v>
                </c:pt>
                <c:pt idx="221">
                  <c:v>7.5758999999999999</c:v>
                </c:pt>
                <c:pt idx="222">
                  <c:v>7.5750999999999999</c:v>
                </c:pt>
                <c:pt idx="223">
                  <c:v>7.5747</c:v>
                </c:pt>
                <c:pt idx="224">
                  <c:v>7.5731000000000002</c:v>
                </c:pt>
                <c:pt idx="225">
                  <c:v>7.57</c:v>
                </c:pt>
                <c:pt idx="226">
                  <c:v>7.5663999999999998</c:v>
                </c:pt>
                <c:pt idx="227">
                  <c:v>7.5639000000000003</c:v>
                </c:pt>
                <c:pt idx="228">
                  <c:v>7.5631000000000004</c:v>
                </c:pt>
                <c:pt idx="229">
                  <c:v>7.5625999999999998</c:v>
                </c:pt>
                <c:pt idx="230">
                  <c:v>7.5614999999999997</c:v>
                </c:pt>
                <c:pt idx="231">
                  <c:v>7.5602</c:v>
                </c:pt>
                <c:pt idx="232">
                  <c:v>7.5597000000000003</c:v>
                </c:pt>
                <c:pt idx="233">
                  <c:v>7.5597000000000003</c:v>
                </c:pt>
                <c:pt idx="234">
                  <c:v>7.5597000000000003</c:v>
                </c:pt>
                <c:pt idx="235">
                  <c:v>7.5598000000000001</c:v>
                </c:pt>
                <c:pt idx="236">
                  <c:v>7.5605000000000002</c:v>
                </c:pt>
                <c:pt idx="237">
                  <c:v>7.5613999999999999</c:v>
                </c:pt>
                <c:pt idx="238">
                  <c:v>7.5613999999999999</c:v>
                </c:pt>
                <c:pt idx="239">
                  <c:v>7.5609000000000002</c:v>
                </c:pt>
                <c:pt idx="240">
                  <c:v>7.5583999999999998</c:v>
                </c:pt>
                <c:pt idx="241">
                  <c:v>7.5556999999999999</c:v>
                </c:pt>
                <c:pt idx="242">
                  <c:v>7.5537999999999998</c:v>
                </c:pt>
                <c:pt idx="243">
                  <c:v>7.5515999999999996</c:v>
                </c:pt>
                <c:pt idx="244">
                  <c:v>7.55</c:v>
                </c:pt>
                <c:pt idx="245">
                  <c:v>7.5498000000000003</c:v>
                </c:pt>
                <c:pt idx="246">
                  <c:v>7.5498000000000003</c:v>
                </c:pt>
                <c:pt idx="247">
                  <c:v>7.5496999999999996</c:v>
                </c:pt>
                <c:pt idx="248">
                  <c:v>7.5492999999999997</c:v>
                </c:pt>
                <c:pt idx="249">
                  <c:v>7.5476000000000001</c:v>
                </c:pt>
                <c:pt idx="250">
                  <c:v>7.5434999999999999</c:v>
                </c:pt>
                <c:pt idx="251">
                  <c:v>7.5389999999999997</c:v>
                </c:pt>
                <c:pt idx="252">
                  <c:v>7.5336999999999996</c:v>
                </c:pt>
                <c:pt idx="253">
                  <c:v>7.524</c:v>
                </c:pt>
                <c:pt idx="254">
                  <c:v>7.5153999999999996</c:v>
                </c:pt>
                <c:pt idx="255">
                  <c:v>7.5111999999999997</c:v>
                </c:pt>
                <c:pt idx="256">
                  <c:v>7.5086000000000004</c:v>
                </c:pt>
                <c:pt idx="257">
                  <c:v>7.5071000000000003</c:v>
                </c:pt>
                <c:pt idx="258">
                  <c:v>7.5060000000000002</c:v>
                </c:pt>
                <c:pt idx="259">
                  <c:v>7.5039999999999996</c:v>
                </c:pt>
                <c:pt idx="260">
                  <c:v>7.4999000000000002</c:v>
                </c:pt>
                <c:pt idx="261">
                  <c:v>7.4961000000000002</c:v>
                </c:pt>
                <c:pt idx="262">
                  <c:v>7.4943999999999997</c:v>
                </c:pt>
                <c:pt idx="263">
                  <c:v>7.4935999999999998</c:v>
                </c:pt>
                <c:pt idx="264">
                  <c:v>7.4931000000000001</c:v>
                </c:pt>
                <c:pt idx="265">
                  <c:v>7.4926000000000004</c:v>
                </c:pt>
                <c:pt idx="266">
                  <c:v>7.4917999999999996</c:v>
                </c:pt>
                <c:pt idx="267">
                  <c:v>7.4901999999999997</c:v>
                </c:pt>
                <c:pt idx="268">
                  <c:v>7.4869000000000003</c:v>
                </c:pt>
                <c:pt idx="269">
                  <c:v>7.4839000000000002</c:v>
                </c:pt>
                <c:pt idx="270">
                  <c:v>7.4828999999999999</c:v>
                </c:pt>
                <c:pt idx="271">
                  <c:v>7.4821999999999997</c:v>
                </c:pt>
                <c:pt idx="272">
                  <c:v>7.4808000000000003</c:v>
                </c:pt>
                <c:pt idx="273">
                  <c:v>7.4790000000000001</c:v>
                </c:pt>
                <c:pt idx="274">
                  <c:v>7.4771999999999998</c:v>
                </c:pt>
                <c:pt idx="275">
                  <c:v>7.4755000000000003</c:v>
                </c:pt>
                <c:pt idx="276">
                  <c:v>7.4737</c:v>
                </c:pt>
                <c:pt idx="277">
                  <c:v>7.47</c:v>
                </c:pt>
                <c:pt idx="278">
                  <c:v>7.4667000000000003</c:v>
                </c:pt>
                <c:pt idx="279">
                  <c:v>7.4656000000000002</c:v>
                </c:pt>
                <c:pt idx="280">
                  <c:v>7.4649000000000001</c:v>
                </c:pt>
                <c:pt idx="281">
                  <c:v>7.4627999999999997</c:v>
                </c:pt>
                <c:pt idx="282">
                  <c:v>7.4568000000000003</c:v>
                </c:pt>
                <c:pt idx="283">
                  <c:v>7.4503000000000004</c:v>
                </c:pt>
                <c:pt idx="284">
                  <c:v>7.4467999999999996</c:v>
                </c:pt>
                <c:pt idx="285">
                  <c:v>7.4451000000000001</c:v>
                </c:pt>
                <c:pt idx="286">
                  <c:v>7.4446000000000003</c:v>
                </c:pt>
                <c:pt idx="287">
                  <c:v>7.4444999999999997</c:v>
                </c:pt>
                <c:pt idx="288">
                  <c:v>7.4442000000000004</c:v>
                </c:pt>
                <c:pt idx="289">
                  <c:v>7.4436</c:v>
                </c:pt>
                <c:pt idx="290">
                  <c:v>7.4428000000000001</c:v>
                </c:pt>
                <c:pt idx="291">
                  <c:v>7.4420000000000002</c:v>
                </c:pt>
                <c:pt idx="292">
                  <c:v>7.4420000000000002</c:v>
                </c:pt>
                <c:pt idx="293">
                  <c:v>7.4436999999999998</c:v>
                </c:pt>
                <c:pt idx="294">
                  <c:v>7.4462000000000002</c:v>
                </c:pt>
                <c:pt idx="295">
                  <c:v>7.4462000000000002</c:v>
                </c:pt>
                <c:pt idx="296">
                  <c:v>7.4443000000000001</c:v>
                </c:pt>
                <c:pt idx="297">
                  <c:v>7.4398</c:v>
                </c:pt>
                <c:pt idx="298">
                  <c:v>7.4371999999999998</c:v>
                </c:pt>
                <c:pt idx="299">
                  <c:v>7.4366000000000003</c:v>
                </c:pt>
                <c:pt idx="300">
                  <c:v>7.4348999999999998</c:v>
                </c:pt>
                <c:pt idx="301">
                  <c:v>7.4324000000000003</c:v>
                </c:pt>
                <c:pt idx="302">
                  <c:v>7.4314</c:v>
                </c:pt>
                <c:pt idx="303">
                  <c:v>7.4314</c:v>
                </c:pt>
                <c:pt idx="304">
                  <c:v>7.4332000000000003</c:v>
                </c:pt>
                <c:pt idx="305">
                  <c:v>7.4358000000000004</c:v>
                </c:pt>
                <c:pt idx="306">
                  <c:v>7.4379</c:v>
                </c:pt>
                <c:pt idx="307">
                  <c:v>7.4405000000000001</c:v>
                </c:pt>
                <c:pt idx="308">
                  <c:v>7.4424999999999999</c:v>
                </c:pt>
                <c:pt idx="309">
                  <c:v>7.4433999999999996</c:v>
                </c:pt>
                <c:pt idx="310">
                  <c:v>7.4433999999999996</c:v>
                </c:pt>
                <c:pt idx="311">
                  <c:v>7.4433999999999996</c:v>
                </c:pt>
                <c:pt idx="312">
                  <c:v>7.4428000000000001</c:v>
                </c:pt>
                <c:pt idx="313">
                  <c:v>7.4428000000000001</c:v>
                </c:pt>
                <c:pt idx="314">
                  <c:v>7.4431000000000003</c:v>
                </c:pt>
                <c:pt idx="315">
                  <c:v>7.4436</c:v>
                </c:pt>
                <c:pt idx="316">
                  <c:v>7.4443000000000001</c:v>
                </c:pt>
                <c:pt idx="317">
                  <c:v>7.4443000000000001</c:v>
                </c:pt>
                <c:pt idx="318">
                  <c:v>7.4442000000000004</c:v>
                </c:pt>
                <c:pt idx="319">
                  <c:v>7.4431000000000003</c:v>
                </c:pt>
                <c:pt idx="320">
                  <c:v>7.4419000000000004</c:v>
                </c:pt>
                <c:pt idx="321">
                  <c:v>7.4405999999999999</c:v>
                </c:pt>
                <c:pt idx="322">
                  <c:v>7.4390999999999998</c:v>
                </c:pt>
                <c:pt idx="323">
                  <c:v>7.4389000000000003</c:v>
                </c:pt>
                <c:pt idx="324">
                  <c:v>7.4389000000000003</c:v>
                </c:pt>
                <c:pt idx="325">
                  <c:v>7.4398</c:v>
                </c:pt>
                <c:pt idx="326">
                  <c:v>7.4401999999999999</c:v>
                </c:pt>
                <c:pt idx="327">
                  <c:v>7.4401999999999999</c:v>
                </c:pt>
                <c:pt idx="328">
                  <c:v>7.44</c:v>
                </c:pt>
                <c:pt idx="329">
                  <c:v>7.4382999999999999</c:v>
                </c:pt>
                <c:pt idx="330">
                  <c:v>7.4362000000000004</c:v>
                </c:pt>
                <c:pt idx="331">
                  <c:v>7.4340000000000002</c:v>
                </c:pt>
                <c:pt idx="332">
                  <c:v>7.4314999999999998</c:v>
                </c:pt>
                <c:pt idx="333">
                  <c:v>7.4268000000000001</c:v>
                </c:pt>
                <c:pt idx="334">
                  <c:v>7.4214000000000002</c:v>
                </c:pt>
                <c:pt idx="335">
                  <c:v>7.4177999999999997</c:v>
                </c:pt>
                <c:pt idx="336">
                  <c:v>7.4157000000000002</c:v>
                </c:pt>
                <c:pt idx="337">
                  <c:v>7.4149000000000003</c:v>
                </c:pt>
                <c:pt idx="338">
                  <c:v>7.4146000000000001</c:v>
                </c:pt>
                <c:pt idx="339">
                  <c:v>7.4128999999999996</c:v>
                </c:pt>
                <c:pt idx="340">
                  <c:v>7.4101999999999997</c:v>
                </c:pt>
                <c:pt idx="341">
                  <c:v>7.4081999999999999</c:v>
                </c:pt>
                <c:pt idx="342">
                  <c:v>7.4062000000000001</c:v>
                </c:pt>
                <c:pt idx="343">
                  <c:v>7.4040999999999997</c:v>
                </c:pt>
                <c:pt idx="344">
                  <c:v>7.4024999999999999</c:v>
                </c:pt>
                <c:pt idx="345">
                  <c:v>7.4015000000000004</c:v>
                </c:pt>
                <c:pt idx="346">
                  <c:v>7.4006999999999996</c:v>
                </c:pt>
                <c:pt idx="347">
                  <c:v>7.4</c:v>
                </c:pt>
                <c:pt idx="348">
                  <c:v>7.3993000000000002</c:v>
                </c:pt>
                <c:pt idx="349">
                  <c:v>7.3981000000000003</c:v>
                </c:pt>
                <c:pt idx="350">
                  <c:v>7.3964999999999996</c:v>
                </c:pt>
                <c:pt idx="351">
                  <c:v>7.3936000000000002</c:v>
                </c:pt>
                <c:pt idx="352">
                  <c:v>7.3906999999999998</c:v>
                </c:pt>
                <c:pt idx="353">
                  <c:v>7.3891</c:v>
                </c:pt>
                <c:pt idx="354">
                  <c:v>7.3890000000000002</c:v>
                </c:pt>
                <c:pt idx="355">
                  <c:v>7.3884999999999996</c:v>
                </c:pt>
                <c:pt idx="356">
                  <c:v>7.3879000000000001</c:v>
                </c:pt>
                <c:pt idx="357">
                  <c:v>7.3860000000000001</c:v>
                </c:pt>
                <c:pt idx="358">
                  <c:v>7.3845999999999998</c:v>
                </c:pt>
                <c:pt idx="359">
                  <c:v>7.3822999999999999</c:v>
                </c:pt>
                <c:pt idx="360">
                  <c:v>7.3802000000000003</c:v>
                </c:pt>
                <c:pt idx="361">
                  <c:v>7.3796999999999997</c:v>
                </c:pt>
                <c:pt idx="362">
                  <c:v>7.3788</c:v>
                </c:pt>
                <c:pt idx="363">
                  <c:v>7.3773</c:v>
                </c:pt>
                <c:pt idx="364">
                  <c:v>7.3746999999999998</c:v>
                </c:pt>
                <c:pt idx="365">
                  <c:v>7.3715999999999999</c:v>
                </c:pt>
                <c:pt idx="366">
                  <c:v>7.3688000000000002</c:v>
                </c:pt>
                <c:pt idx="367">
                  <c:v>7.3662000000000001</c:v>
                </c:pt>
                <c:pt idx="368">
                  <c:v>7.3632999999999997</c:v>
                </c:pt>
                <c:pt idx="369">
                  <c:v>7.3601000000000001</c:v>
                </c:pt>
                <c:pt idx="370">
                  <c:v>7.3577000000000004</c:v>
                </c:pt>
                <c:pt idx="371">
                  <c:v>7.3569000000000004</c:v>
                </c:pt>
                <c:pt idx="372">
                  <c:v>7.3559000000000001</c:v>
                </c:pt>
                <c:pt idx="373">
                  <c:v>7.3529999999999998</c:v>
                </c:pt>
                <c:pt idx="374">
                  <c:v>7.3483000000000001</c:v>
                </c:pt>
                <c:pt idx="375">
                  <c:v>7.3453999999999997</c:v>
                </c:pt>
                <c:pt idx="376">
                  <c:v>7.3440000000000003</c:v>
                </c:pt>
                <c:pt idx="377">
                  <c:v>7.3410000000000002</c:v>
                </c:pt>
                <c:pt idx="378">
                  <c:v>7.3379000000000003</c:v>
                </c:pt>
                <c:pt idx="379">
                  <c:v>7.3356000000000003</c:v>
                </c:pt>
                <c:pt idx="380">
                  <c:v>7.3335999999999997</c:v>
                </c:pt>
                <c:pt idx="381">
                  <c:v>7.3323999999999998</c:v>
                </c:pt>
                <c:pt idx="382">
                  <c:v>7.3315000000000001</c:v>
                </c:pt>
                <c:pt idx="383">
                  <c:v>7.3274999999999997</c:v>
                </c:pt>
                <c:pt idx="384">
                  <c:v>7.3240999999999996</c:v>
                </c:pt>
                <c:pt idx="385">
                  <c:v>7.3239000000000001</c:v>
                </c:pt>
                <c:pt idx="386">
                  <c:v>7.3224</c:v>
                </c:pt>
                <c:pt idx="387">
                  <c:v>7.3190999999999997</c:v>
                </c:pt>
                <c:pt idx="388">
                  <c:v>7.3158000000000003</c:v>
                </c:pt>
                <c:pt idx="389">
                  <c:v>7.3132000000000001</c:v>
                </c:pt>
                <c:pt idx="390">
                  <c:v>7.3117000000000001</c:v>
                </c:pt>
                <c:pt idx="391">
                  <c:v>7.3114999999999997</c:v>
                </c:pt>
                <c:pt idx="392">
                  <c:v>7.3113999999999999</c:v>
                </c:pt>
                <c:pt idx="393">
                  <c:v>7.3106</c:v>
                </c:pt>
                <c:pt idx="394">
                  <c:v>7.3085000000000004</c:v>
                </c:pt>
                <c:pt idx="395">
                  <c:v>7.306</c:v>
                </c:pt>
                <c:pt idx="396">
                  <c:v>7.3044000000000002</c:v>
                </c:pt>
                <c:pt idx="397">
                  <c:v>7.3033000000000001</c:v>
                </c:pt>
                <c:pt idx="398">
                  <c:v>7.3014999999999999</c:v>
                </c:pt>
                <c:pt idx="399">
                  <c:v>7.2998000000000003</c:v>
                </c:pt>
                <c:pt idx="400">
                  <c:v>7.2984</c:v>
                </c:pt>
                <c:pt idx="401">
                  <c:v>7.2961</c:v>
                </c:pt>
                <c:pt idx="402">
                  <c:v>7.2944000000000004</c:v>
                </c:pt>
                <c:pt idx="403">
                  <c:v>7.2938000000000001</c:v>
                </c:pt>
                <c:pt idx="404">
                  <c:v>7.2929000000000004</c:v>
                </c:pt>
                <c:pt idx="405">
                  <c:v>7.2915999999999999</c:v>
                </c:pt>
                <c:pt idx="406">
                  <c:v>7.2896999999999998</c:v>
                </c:pt>
                <c:pt idx="407">
                  <c:v>7.2869999999999999</c:v>
                </c:pt>
                <c:pt idx="408">
                  <c:v>7.2828999999999997</c:v>
                </c:pt>
                <c:pt idx="409">
                  <c:v>7.2789000000000001</c:v>
                </c:pt>
                <c:pt idx="410">
                  <c:v>7.2778999999999998</c:v>
                </c:pt>
                <c:pt idx="411">
                  <c:v>7.2775999999999996</c:v>
                </c:pt>
                <c:pt idx="412">
                  <c:v>7.2771999999999997</c:v>
                </c:pt>
                <c:pt idx="413">
                  <c:v>7.2751000000000001</c:v>
                </c:pt>
                <c:pt idx="414">
                  <c:v>7.2729999999999997</c:v>
                </c:pt>
                <c:pt idx="415">
                  <c:v>7.2724000000000002</c:v>
                </c:pt>
                <c:pt idx="416">
                  <c:v>7.2712000000000003</c:v>
                </c:pt>
                <c:pt idx="417">
                  <c:v>7.2698999999999998</c:v>
                </c:pt>
                <c:pt idx="418">
                  <c:v>7.2694000000000001</c:v>
                </c:pt>
                <c:pt idx="419">
                  <c:v>7.2687999999999997</c:v>
                </c:pt>
                <c:pt idx="420">
                  <c:v>7.2675000000000001</c:v>
                </c:pt>
                <c:pt idx="421">
                  <c:v>7.2637999999999998</c:v>
                </c:pt>
                <c:pt idx="422">
                  <c:v>7.2572000000000001</c:v>
                </c:pt>
                <c:pt idx="423">
                  <c:v>7.2529000000000003</c:v>
                </c:pt>
                <c:pt idx="424">
                  <c:v>7.2519</c:v>
                </c:pt>
                <c:pt idx="425">
                  <c:v>7.2485999999999997</c:v>
                </c:pt>
                <c:pt idx="426">
                  <c:v>7.2439</c:v>
                </c:pt>
                <c:pt idx="427">
                  <c:v>7.2415000000000003</c:v>
                </c:pt>
                <c:pt idx="428">
                  <c:v>7.2390999999999996</c:v>
                </c:pt>
                <c:pt idx="429">
                  <c:v>7.2358000000000002</c:v>
                </c:pt>
                <c:pt idx="430">
                  <c:v>7.2327000000000004</c:v>
                </c:pt>
                <c:pt idx="431">
                  <c:v>7.2309999999999999</c:v>
                </c:pt>
                <c:pt idx="432">
                  <c:v>7.2295999999999996</c:v>
                </c:pt>
                <c:pt idx="433">
                  <c:v>7.2282999999999999</c:v>
                </c:pt>
                <c:pt idx="434">
                  <c:v>7.2271000000000001</c:v>
                </c:pt>
                <c:pt idx="435">
                  <c:v>7.2255000000000003</c:v>
                </c:pt>
                <c:pt idx="436">
                  <c:v>7.2229000000000001</c:v>
                </c:pt>
                <c:pt idx="437">
                  <c:v>7.2161</c:v>
                </c:pt>
                <c:pt idx="438">
                  <c:v>7.2073</c:v>
                </c:pt>
                <c:pt idx="439">
                  <c:v>7.2000999999999999</c:v>
                </c:pt>
                <c:pt idx="440">
                  <c:v>7.1959999999999997</c:v>
                </c:pt>
                <c:pt idx="441">
                  <c:v>7.1940999999999997</c:v>
                </c:pt>
                <c:pt idx="442">
                  <c:v>7.1927000000000003</c:v>
                </c:pt>
                <c:pt idx="443">
                  <c:v>7.1916000000000002</c:v>
                </c:pt>
                <c:pt idx="444">
                  <c:v>7.1898</c:v>
                </c:pt>
                <c:pt idx="445">
                  <c:v>7.1886999999999999</c:v>
                </c:pt>
                <c:pt idx="446">
                  <c:v>7.1877000000000004</c:v>
                </c:pt>
                <c:pt idx="447">
                  <c:v>7.1859000000000002</c:v>
                </c:pt>
                <c:pt idx="448">
                  <c:v>7.1830999999999996</c:v>
                </c:pt>
                <c:pt idx="449">
                  <c:v>7.1798000000000002</c:v>
                </c:pt>
                <c:pt idx="450">
                  <c:v>7.1776999999999997</c:v>
                </c:pt>
                <c:pt idx="451">
                  <c:v>7.1745999999999999</c:v>
                </c:pt>
                <c:pt idx="452">
                  <c:v>7.1691000000000003</c:v>
                </c:pt>
                <c:pt idx="453">
                  <c:v>7.1650999999999998</c:v>
                </c:pt>
                <c:pt idx="454">
                  <c:v>7.1631</c:v>
                </c:pt>
                <c:pt idx="455">
                  <c:v>7.1585999999999999</c:v>
                </c:pt>
                <c:pt idx="456">
                  <c:v>7.15</c:v>
                </c:pt>
                <c:pt idx="457">
                  <c:v>7.1429</c:v>
                </c:pt>
                <c:pt idx="458">
                  <c:v>7.1397000000000004</c:v>
                </c:pt>
                <c:pt idx="459">
                  <c:v>7.1364000000000001</c:v>
                </c:pt>
                <c:pt idx="460">
                  <c:v>7.1334999999999997</c:v>
                </c:pt>
                <c:pt idx="461">
                  <c:v>7.1313000000000004</c:v>
                </c:pt>
                <c:pt idx="462">
                  <c:v>7.1292999999999997</c:v>
                </c:pt>
                <c:pt idx="463">
                  <c:v>7.1271000000000004</c:v>
                </c:pt>
                <c:pt idx="464">
                  <c:v>7.1234000000000002</c:v>
                </c:pt>
                <c:pt idx="465">
                  <c:v>7.1154999999999999</c:v>
                </c:pt>
                <c:pt idx="466">
                  <c:v>7.1071999999999997</c:v>
                </c:pt>
                <c:pt idx="467">
                  <c:v>7.1037999999999997</c:v>
                </c:pt>
                <c:pt idx="468">
                  <c:v>7.1025999999999998</c:v>
                </c:pt>
                <c:pt idx="469">
                  <c:v>7.1017999999999999</c:v>
                </c:pt>
                <c:pt idx="470">
                  <c:v>7.0995999999999997</c:v>
                </c:pt>
                <c:pt idx="471">
                  <c:v>7.0942999999999996</c:v>
                </c:pt>
                <c:pt idx="472">
                  <c:v>7.0873999999999997</c:v>
                </c:pt>
                <c:pt idx="473">
                  <c:v>7.0812999999999997</c:v>
                </c:pt>
                <c:pt idx="474">
                  <c:v>7.0773999999999999</c:v>
                </c:pt>
                <c:pt idx="475">
                  <c:v>7.0739000000000001</c:v>
                </c:pt>
                <c:pt idx="476">
                  <c:v>7.0712000000000002</c:v>
                </c:pt>
                <c:pt idx="477">
                  <c:v>7.0698999999999996</c:v>
                </c:pt>
                <c:pt idx="478">
                  <c:v>7.069</c:v>
                </c:pt>
                <c:pt idx="479">
                  <c:v>7.0674999999999999</c:v>
                </c:pt>
                <c:pt idx="480">
                  <c:v>7.0650000000000004</c:v>
                </c:pt>
                <c:pt idx="481">
                  <c:v>7.0629</c:v>
                </c:pt>
                <c:pt idx="482">
                  <c:v>7.0609999999999999</c:v>
                </c:pt>
                <c:pt idx="483">
                  <c:v>7.0548000000000002</c:v>
                </c:pt>
                <c:pt idx="484">
                  <c:v>7.0488</c:v>
                </c:pt>
                <c:pt idx="485">
                  <c:v>7.0484999999999998</c:v>
                </c:pt>
                <c:pt idx="486">
                  <c:v>7.0479000000000003</c:v>
                </c:pt>
                <c:pt idx="487">
                  <c:v>7.0479000000000003</c:v>
                </c:pt>
                <c:pt idx="488">
                  <c:v>7.0476000000000001</c:v>
                </c:pt>
                <c:pt idx="489">
                  <c:v>7.0468999999999999</c:v>
                </c:pt>
                <c:pt idx="490">
                  <c:v>7.0449000000000002</c:v>
                </c:pt>
                <c:pt idx="491">
                  <c:v>7.0388999999999999</c:v>
                </c:pt>
                <c:pt idx="492">
                  <c:v>7.0339999999999998</c:v>
                </c:pt>
                <c:pt idx="493">
                  <c:v>7.0335000000000001</c:v>
                </c:pt>
                <c:pt idx="494">
                  <c:v>7.0328999999999997</c:v>
                </c:pt>
                <c:pt idx="495">
                  <c:v>7.0311000000000003</c:v>
                </c:pt>
                <c:pt idx="496">
                  <c:v>7.0277000000000003</c:v>
                </c:pt>
                <c:pt idx="497">
                  <c:v>7.0258000000000003</c:v>
                </c:pt>
                <c:pt idx="498">
                  <c:v>7.0258000000000003</c:v>
                </c:pt>
                <c:pt idx="499">
                  <c:v>7.0263</c:v>
                </c:pt>
                <c:pt idx="500">
                  <c:v>7.0263</c:v>
                </c:pt>
                <c:pt idx="501">
                  <c:v>7.0260999999999996</c:v>
                </c:pt>
                <c:pt idx="502">
                  <c:v>7.0225999999999997</c:v>
                </c:pt>
                <c:pt idx="503">
                  <c:v>7.0183</c:v>
                </c:pt>
                <c:pt idx="504">
                  <c:v>7.016</c:v>
                </c:pt>
                <c:pt idx="505">
                  <c:v>7.0151000000000003</c:v>
                </c:pt>
                <c:pt idx="506">
                  <c:v>7.0138999999999996</c:v>
                </c:pt>
                <c:pt idx="507">
                  <c:v>7.0105000000000004</c:v>
                </c:pt>
                <c:pt idx="508">
                  <c:v>7.0039999999999996</c:v>
                </c:pt>
                <c:pt idx="509">
                  <c:v>6.9964000000000004</c:v>
                </c:pt>
                <c:pt idx="510">
                  <c:v>6.9903000000000004</c:v>
                </c:pt>
                <c:pt idx="511">
                  <c:v>6.9863</c:v>
                </c:pt>
                <c:pt idx="512">
                  <c:v>6.9843000000000002</c:v>
                </c:pt>
                <c:pt idx="513">
                  <c:v>6.9789000000000003</c:v>
                </c:pt>
                <c:pt idx="514">
                  <c:v>6.9679000000000002</c:v>
                </c:pt>
                <c:pt idx="515">
                  <c:v>6.9602000000000004</c:v>
                </c:pt>
                <c:pt idx="516">
                  <c:v>6.9569999999999999</c:v>
                </c:pt>
                <c:pt idx="517">
                  <c:v>6.952</c:v>
                </c:pt>
                <c:pt idx="518">
                  <c:v>6.9473000000000003</c:v>
                </c:pt>
                <c:pt idx="519">
                  <c:v>6.9440999999999997</c:v>
                </c:pt>
                <c:pt idx="520">
                  <c:v>6.9386999999999999</c:v>
                </c:pt>
                <c:pt idx="521">
                  <c:v>6.9322999999999997</c:v>
                </c:pt>
                <c:pt idx="522">
                  <c:v>6.9257</c:v>
                </c:pt>
                <c:pt idx="523">
                  <c:v>6.9208999999999996</c:v>
                </c:pt>
                <c:pt idx="524">
                  <c:v>6.9172000000000002</c:v>
                </c:pt>
                <c:pt idx="525">
                  <c:v>6.9122000000000003</c:v>
                </c:pt>
                <c:pt idx="526">
                  <c:v>6.9089</c:v>
                </c:pt>
                <c:pt idx="527">
                  <c:v>6.9089</c:v>
                </c:pt>
                <c:pt idx="528">
                  <c:v>6.9090999999999996</c:v>
                </c:pt>
                <c:pt idx="529">
                  <c:v>6.9099000000000004</c:v>
                </c:pt>
                <c:pt idx="530">
                  <c:v>6.9099000000000004</c:v>
                </c:pt>
                <c:pt idx="531">
                  <c:v>6.9069000000000003</c:v>
                </c:pt>
                <c:pt idx="532">
                  <c:v>6.9029999999999996</c:v>
                </c:pt>
                <c:pt idx="533">
                  <c:v>6.9013999999999998</c:v>
                </c:pt>
                <c:pt idx="534">
                  <c:v>6.9013999999999998</c:v>
                </c:pt>
                <c:pt idx="535">
                  <c:v>6.9020999999999999</c:v>
                </c:pt>
                <c:pt idx="536">
                  <c:v>6.9048999999999996</c:v>
                </c:pt>
                <c:pt idx="537">
                  <c:v>6.9067999999999996</c:v>
                </c:pt>
                <c:pt idx="538">
                  <c:v>6.9067999999999996</c:v>
                </c:pt>
                <c:pt idx="539">
                  <c:v>6.9039999999999999</c:v>
                </c:pt>
                <c:pt idx="540">
                  <c:v>6.8993000000000002</c:v>
                </c:pt>
                <c:pt idx="541">
                  <c:v>6.8974000000000002</c:v>
                </c:pt>
                <c:pt idx="542">
                  <c:v>6.8974000000000002</c:v>
                </c:pt>
                <c:pt idx="543">
                  <c:v>6.8981000000000003</c:v>
                </c:pt>
                <c:pt idx="544">
                  <c:v>6.8987999999999996</c:v>
                </c:pt>
                <c:pt idx="545">
                  <c:v>6.8987999999999996</c:v>
                </c:pt>
                <c:pt idx="546">
                  <c:v>6.8948</c:v>
                </c:pt>
                <c:pt idx="547">
                  <c:v>6.8884999999999996</c:v>
                </c:pt>
                <c:pt idx="548">
                  <c:v>6.8856999999999999</c:v>
                </c:pt>
                <c:pt idx="549">
                  <c:v>6.8826999999999998</c:v>
                </c:pt>
                <c:pt idx="550">
                  <c:v>6.8781999999999996</c:v>
                </c:pt>
                <c:pt idx="551">
                  <c:v>6.8749000000000002</c:v>
                </c:pt>
                <c:pt idx="552">
                  <c:v>6.8731</c:v>
                </c:pt>
                <c:pt idx="553">
                  <c:v>6.8710000000000004</c:v>
                </c:pt>
                <c:pt idx="554">
                  <c:v>6.8646000000000003</c:v>
                </c:pt>
                <c:pt idx="555">
                  <c:v>6.8578000000000001</c:v>
                </c:pt>
                <c:pt idx="556">
                  <c:v>6.8545999999999996</c:v>
                </c:pt>
                <c:pt idx="557">
                  <c:v>6.8483999999999998</c:v>
                </c:pt>
                <c:pt idx="558">
                  <c:v>6.8360000000000003</c:v>
                </c:pt>
                <c:pt idx="559">
                  <c:v>6.8223000000000003</c:v>
                </c:pt>
                <c:pt idx="560">
                  <c:v>6.8113000000000001</c:v>
                </c:pt>
                <c:pt idx="561">
                  <c:v>6.8015999999999996</c:v>
                </c:pt>
                <c:pt idx="562">
                  <c:v>6.7929000000000004</c:v>
                </c:pt>
                <c:pt idx="563">
                  <c:v>6.7775999999999996</c:v>
                </c:pt>
                <c:pt idx="564">
                  <c:v>6.7584</c:v>
                </c:pt>
                <c:pt idx="565">
                  <c:v>6.7573999999999996</c:v>
                </c:pt>
                <c:pt idx="566">
                  <c:v>6.7553999999999998</c:v>
                </c:pt>
                <c:pt idx="567">
                  <c:v>6.7546999999999997</c:v>
                </c:pt>
                <c:pt idx="568">
                  <c:v>6.7523</c:v>
                </c:pt>
                <c:pt idx="569">
                  <c:v>6.7355999999999998</c:v>
                </c:pt>
                <c:pt idx="570">
                  <c:v>6.7201000000000004</c:v>
                </c:pt>
                <c:pt idx="571">
                  <c:v>6.7191999999999998</c:v>
                </c:pt>
                <c:pt idx="572">
                  <c:v>6.7131999999999996</c:v>
                </c:pt>
                <c:pt idx="573">
                  <c:v>6.7122999999999999</c:v>
                </c:pt>
                <c:pt idx="574">
                  <c:v>6.6997999999999998</c:v>
                </c:pt>
                <c:pt idx="575">
                  <c:v>6.6852</c:v>
                </c:pt>
                <c:pt idx="576">
                  <c:v>6.6801000000000004</c:v>
                </c:pt>
                <c:pt idx="577">
                  <c:v>6.6795</c:v>
                </c:pt>
                <c:pt idx="578">
                  <c:v>6.6783000000000001</c:v>
                </c:pt>
                <c:pt idx="579">
                  <c:v>6.6780999999999997</c:v>
                </c:pt>
                <c:pt idx="580">
                  <c:v>6.6764999999999999</c:v>
                </c:pt>
                <c:pt idx="581">
                  <c:v>6.6745000000000001</c:v>
                </c:pt>
                <c:pt idx="582">
                  <c:v>6.6737000000000002</c:v>
                </c:pt>
                <c:pt idx="583">
                  <c:v>6.6729000000000003</c:v>
                </c:pt>
                <c:pt idx="584">
                  <c:v>6.6711999999999998</c:v>
                </c:pt>
                <c:pt idx="585">
                  <c:v>6.6710000000000003</c:v>
                </c:pt>
                <c:pt idx="586">
                  <c:v>6.6694000000000004</c:v>
                </c:pt>
              </c:numCache>
            </c:numRef>
          </c:xVal>
          <c:yVal>
            <c:numRef>
              <c:f>'ctd dataset'!$E$2914:$E$3500</c:f>
              <c:numCache>
                <c:formatCode>General</c:formatCode>
                <c:ptCount val="587"/>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79</c:v>
                </c:pt>
                <c:pt idx="72">
                  <c:v>80</c:v>
                </c:pt>
                <c:pt idx="73">
                  <c:v>81</c:v>
                </c:pt>
                <c:pt idx="74">
                  <c:v>82</c:v>
                </c:pt>
                <c:pt idx="75">
                  <c:v>83</c:v>
                </c:pt>
                <c:pt idx="76">
                  <c:v>84</c:v>
                </c:pt>
                <c:pt idx="77">
                  <c:v>85</c:v>
                </c:pt>
                <c:pt idx="78">
                  <c:v>86</c:v>
                </c:pt>
                <c:pt idx="79">
                  <c:v>87</c:v>
                </c:pt>
                <c:pt idx="80">
                  <c:v>88</c:v>
                </c:pt>
                <c:pt idx="81">
                  <c:v>89</c:v>
                </c:pt>
                <c:pt idx="82">
                  <c:v>90</c:v>
                </c:pt>
                <c:pt idx="83">
                  <c:v>91</c:v>
                </c:pt>
                <c:pt idx="84">
                  <c:v>92</c:v>
                </c:pt>
                <c:pt idx="85">
                  <c:v>93</c:v>
                </c:pt>
                <c:pt idx="86">
                  <c:v>94</c:v>
                </c:pt>
                <c:pt idx="87">
                  <c:v>95</c:v>
                </c:pt>
                <c:pt idx="88">
                  <c:v>96</c:v>
                </c:pt>
                <c:pt idx="89">
                  <c:v>97</c:v>
                </c:pt>
                <c:pt idx="90">
                  <c:v>98</c:v>
                </c:pt>
                <c:pt idx="91">
                  <c:v>99</c:v>
                </c:pt>
                <c:pt idx="92">
                  <c:v>100</c:v>
                </c:pt>
                <c:pt idx="93">
                  <c:v>101</c:v>
                </c:pt>
                <c:pt idx="94">
                  <c:v>102</c:v>
                </c:pt>
                <c:pt idx="95">
                  <c:v>103</c:v>
                </c:pt>
                <c:pt idx="96">
                  <c:v>104</c:v>
                </c:pt>
                <c:pt idx="97">
                  <c:v>105</c:v>
                </c:pt>
                <c:pt idx="98">
                  <c:v>106</c:v>
                </c:pt>
                <c:pt idx="99">
                  <c:v>107</c:v>
                </c:pt>
                <c:pt idx="100">
                  <c:v>108</c:v>
                </c:pt>
                <c:pt idx="101">
                  <c:v>109</c:v>
                </c:pt>
                <c:pt idx="102">
                  <c:v>110</c:v>
                </c:pt>
                <c:pt idx="103">
                  <c:v>111</c:v>
                </c:pt>
                <c:pt idx="104">
                  <c:v>112</c:v>
                </c:pt>
                <c:pt idx="105">
                  <c:v>113</c:v>
                </c:pt>
                <c:pt idx="106">
                  <c:v>114</c:v>
                </c:pt>
                <c:pt idx="107">
                  <c:v>115</c:v>
                </c:pt>
                <c:pt idx="108">
                  <c:v>116</c:v>
                </c:pt>
                <c:pt idx="109">
                  <c:v>117</c:v>
                </c:pt>
                <c:pt idx="110">
                  <c:v>118</c:v>
                </c:pt>
                <c:pt idx="111">
                  <c:v>119</c:v>
                </c:pt>
                <c:pt idx="112">
                  <c:v>120</c:v>
                </c:pt>
                <c:pt idx="113">
                  <c:v>121</c:v>
                </c:pt>
                <c:pt idx="114">
                  <c:v>122</c:v>
                </c:pt>
                <c:pt idx="115">
                  <c:v>123</c:v>
                </c:pt>
                <c:pt idx="116">
                  <c:v>124</c:v>
                </c:pt>
                <c:pt idx="117">
                  <c:v>125</c:v>
                </c:pt>
                <c:pt idx="118">
                  <c:v>126</c:v>
                </c:pt>
                <c:pt idx="119">
                  <c:v>127</c:v>
                </c:pt>
                <c:pt idx="120">
                  <c:v>128</c:v>
                </c:pt>
                <c:pt idx="121">
                  <c:v>129</c:v>
                </c:pt>
                <c:pt idx="122">
                  <c:v>130</c:v>
                </c:pt>
                <c:pt idx="123">
                  <c:v>131</c:v>
                </c:pt>
                <c:pt idx="124">
                  <c:v>132</c:v>
                </c:pt>
                <c:pt idx="125">
                  <c:v>133</c:v>
                </c:pt>
                <c:pt idx="126">
                  <c:v>134</c:v>
                </c:pt>
                <c:pt idx="127">
                  <c:v>135</c:v>
                </c:pt>
                <c:pt idx="128">
                  <c:v>136</c:v>
                </c:pt>
                <c:pt idx="129">
                  <c:v>137</c:v>
                </c:pt>
                <c:pt idx="130">
                  <c:v>138</c:v>
                </c:pt>
                <c:pt idx="131">
                  <c:v>139</c:v>
                </c:pt>
                <c:pt idx="132">
                  <c:v>140</c:v>
                </c:pt>
                <c:pt idx="133">
                  <c:v>141</c:v>
                </c:pt>
                <c:pt idx="134">
                  <c:v>142</c:v>
                </c:pt>
                <c:pt idx="135">
                  <c:v>143</c:v>
                </c:pt>
                <c:pt idx="136">
                  <c:v>144</c:v>
                </c:pt>
                <c:pt idx="137">
                  <c:v>145</c:v>
                </c:pt>
                <c:pt idx="138">
                  <c:v>146</c:v>
                </c:pt>
                <c:pt idx="139">
                  <c:v>147</c:v>
                </c:pt>
                <c:pt idx="140">
                  <c:v>148</c:v>
                </c:pt>
                <c:pt idx="141">
                  <c:v>149</c:v>
                </c:pt>
                <c:pt idx="142">
                  <c:v>150</c:v>
                </c:pt>
                <c:pt idx="143">
                  <c:v>151</c:v>
                </c:pt>
                <c:pt idx="144">
                  <c:v>152</c:v>
                </c:pt>
                <c:pt idx="145">
                  <c:v>153</c:v>
                </c:pt>
                <c:pt idx="146">
                  <c:v>154</c:v>
                </c:pt>
                <c:pt idx="147">
                  <c:v>155</c:v>
                </c:pt>
                <c:pt idx="148">
                  <c:v>156</c:v>
                </c:pt>
                <c:pt idx="149">
                  <c:v>157</c:v>
                </c:pt>
                <c:pt idx="150">
                  <c:v>158</c:v>
                </c:pt>
                <c:pt idx="151">
                  <c:v>159</c:v>
                </c:pt>
                <c:pt idx="152">
                  <c:v>160</c:v>
                </c:pt>
                <c:pt idx="153">
                  <c:v>161</c:v>
                </c:pt>
                <c:pt idx="154">
                  <c:v>162</c:v>
                </c:pt>
                <c:pt idx="155">
                  <c:v>163</c:v>
                </c:pt>
                <c:pt idx="156">
                  <c:v>164</c:v>
                </c:pt>
                <c:pt idx="157">
                  <c:v>165</c:v>
                </c:pt>
                <c:pt idx="158">
                  <c:v>166</c:v>
                </c:pt>
                <c:pt idx="159">
                  <c:v>167</c:v>
                </c:pt>
                <c:pt idx="160">
                  <c:v>168</c:v>
                </c:pt>
                <c:pt idx="161">
                  <c:v>169</c:v>
                </c:pt>
                <c:pt idx="162">
                  <c:v>170</c:v>
                </c:pt>
                <c:pt idx="163">
                  <c:v>171</c:v>
                </c:pt>
                <c:pt idx="164">
                  <c:v>172</c:v>
                </c:pt>
                <c:pt idx="165">
                  <c:v>173</c:v>
                </c:pt>
                <c:pt idx="166">
                  <c:v>174</c:v>
                </c:pt>
                <c:pt idx="167">
                  <c:v>175</c:v>
                </c:pt>
                <c:pt idx="168">
                  <c:v>176</c:v>
                </c:pt>
                <c:pt idx="169">
                  <c:v>177</c:v>
                </c:pt>
                <c:pt idx="170">
                  <c:v>178</c:v>
                </c:pt>
                <c:pt idx="171">
                  <c:v>179</c:v>
                </c:pt>
                <c:pt idx="172">
                  <c:v>180</c:v>
                </c:pt>
                <c:pt idx="173">
                  <c:v>181</c:v>
                </c:pt>
                <c:pt idx="174">
                  <c:v>182</c:v>
                </c:pt>
                <c:pt idx="175">
                  <c:v>183</c:v>
                </c:pt>
                <c:pt idx="176">
                  <c:v>184</c:v>
                </c:pt>
                <c:pt idx="177">
                  <c:v>185</c:v>
                </c:pt>
                <c:pt idx="178">
                  <c:v>186</c:v>
                </c:pt>
                <c:pt idx="179">
                  <c:v>187</c:v>
                </c:pt>
                <c:pt idx="180">
                  <c:v>188</c:v>
                </c:pt>
                <c:pt idx="181">
                  <c:v>189</c:v>
                </c:pt>
                <c:pt idx="182">
                  <c:v>190</c:v>
                </c:pt>
                <c:pt idx="183">
                  <c:v>191</c:v>
                </c:pt>
                <c:pt idx="184">
                  <c:v>192</c:v>
                </c:pt>
                <c:pt idx="185">
                  <c:v>193</c:v>
                </c:pt>
                <c:pt idx="186">
                  <c:v>194</c:v>
                </c:pt>
                <c:pt idx="187">
                  <c:v>195</c:v>
                </c:pt>
                <c:pt idx="188">
                  <c:v>196</c:v>
                </c:pt>
                <c:pt idx="189">
                  <c:v>197</c:v>
                </c:pt>
                <c:pt idx="190">
                  <c:v>198</c:v>
                </c:pt>
                <c:pt idx="191">
                  <c:v>199</c:v>
                </c:pt>
                <c:pt idx="192">
                  <c:v>200</c:v>
                </c:pt>
                <c:pt idx="193">
                  <c:v>201</c:v>
                </c:pt>
                <c:pt idx="194">
                  <c:v>202</c:v>
                </c:pt>
                <c:pt idx="195">
                  <c:v>203</c:v>
                </c:pt>
                <c:pt idx="196">
                  <c:v>204</c:v>
                </c:pt>
                <c:pt idx="197">
                  <c:v>205</c:v>
                </c:pt>
                <c:pt idx="198">
                  <c:v>206</c:v>
                </c:pt>
                <c:pt idx="199">
                  <c:v>207</c:v>
                </c:pt>
                <c:pt idx="200">
                  <c:v>208</c:v>
                </c:pt>
                <c:pt idx="201">
                  <c:v>209</c:v>
                </c:pt>
                <c:pt idx="202">
                  <c:v>210</c:v>
                </c:pt>
                <c:pt idx="203">
                  <c:v>211</c:v>
                </c:pt>
                <c:pt idx="204">
                  <c:v>212</c:v>
                </c:pt>
                <c:pt idx="205">
                  <c:v>213</c:v>
                </c:pt>
                <c:pt idx="206">
                  <c:v>214</c:v>
                </c:pt>
                <c:pt idx="207">
                  <c:v>215</c:v>
                </c:pt>
                <c:pt idx="208">
                  <c:v>216</c:v>
                </c:pt>
                <c:pt idx="209">
                  <c:v>217</c:v>
                </c:pt>
                <c:pt idx="210">
                  <c:v>218</c:v>
                </c:pt>
                <c:pt idx="211">
                  <c:v>219</c:v>
                </c:pt>
                <c:pt idx="212">
                  <c:v>220</c:v>
                </c:pt>
                <c:pt idx="213">
                  <c:v>221</c:v>
                </c:pt>
                <c:pt idx="214">
                  <c:v>222</c:v>
                </c:pt>
                <c:pt idx="215">
                  <c:v>223</c:v>
                </c:pt>
                <c:pt idx="216">
                  <c:v>224</c:v>
                </c:pt>
                <c:pt idx="217">
                  <c:v>225</c:v>
                </c:pt>
                <c:pt idx="218">
                  <c:v>226</c:v>
                </c:pt>
                <c:pt idx="219">
                  <c:v>227</c:v>
                </c:pt>
                <c:pt idx="220">
                  <c:v>228</c:v>
                </c:pt>
                <c:pt idx="221">
                  <c:v>229</c:v>
                </c:pt>
                <c:pt idx="222">
                  <c:v>230</c:v>
                </c:pt>
                <c:pt idx="223">
                  <c:v>231</c:v>
                </c:pt>
                <c:pt idx="224">
                  <c:v>232</c:v>
                </c:pt>
                <c:pt idx="225">
                  <c:v>233</c:v>
                </c:pt>
                <c:pt idx="226">
                  <c:v>234</c:v>
                </c:pt>
                <c:pt idx="227">
                  <c:v>235</c:v>
                </c:pt>
                <c:pt idx="228">
                  <c:v>236</c:v>
                </c:pt>
                <c:pt idx="229">
                  <c:v>237</c:v>
                </c:pt>
                <c:pt idx="230">
                  <c:v>238</c:v>
                </c:pt>
                <c:pt idx="231">
                  <c:v>239</c:v>
                </c:pt>
                <c:pt idx="232">
                  <c:v>240</c:v>
                </c:pt>
                <c:pt idx="233">
                  <c:v>241</c:v>
                </c:pt>
                <c:pt idx="234">
                  <c:v>242</c:v>
                </c:pt>
                <c:pt idx="235">
                  <c:v>243</c:v>
                </c:pt>
                <c:pt idx="236">
                  <c:v>244</c:v>
                </c:pt>
                <c:pt idx="237">
                  <c:v>245</c:v>
                </c:pt>
                <c:pt idx="238">
                  <c:v>246</c:v>
                </c:pt>
                <c:pt idx="239">
                  <c:v>247</c:v>
                </c:pt>
                <c:pt idx="240">
                  <c:v>248</c:v>
                </c:pt>
                <c:pt idx="241">
                  <c:v>249</c:v>
                </c:pt>
                <c:pt idx="242">
                  <c:v>250</c:v>
                </c:pt>
                <c:pt idx="243">
                  <c:v>251</c:v>
                </c:pt>
                <c:pt idx="244">
                  <c:v>252</c:v>
                </c:pt>
                <c:pt idx="245">
                  <c:v>253</c:v>
                </c:pt>
                <c:pt idx="246">
                  <c:v>254</c:v>
                </c:pt>
                <c:pt idx="247">
                  <c:v>255</c:v>
                </c:pt>
                <c:pt idx="248">
                  <c:v>256</c:v>
                </c:pt>
                <c:pt idx="249">
                  <c:v>257</c:v>
                </c:pt>
                <c:pt idx="250">
                  <c:v>258</c:v>
                </c:pt>
                <c:pt idx="251">
                  <c:v>259</c:v>
                </c:pt>
                <c:pt idx="252">
                  <c:v>260</c:v>
                </c:pt>
                <c:pt idx="253">
                  <c:v>261</c:v>
                </c:pt>
                <c:pt idx="254">
                  <c:v>262</c:v>
                </c:pt>
                <c:pt idx="255">
                  <c:v>263</c:v>
                </c:pt>
                <c:pt idx="256">
                  <c:v>264</c:v>
                </c:pt>
                <c:pt idx="257">
                  <c:v>265</c:v>
                </c:pt>
                <c:pt idx="258">
                  <c:v>266</c:v>
                </c:pt>
                <c:pt idx="259">
                  <c:v>267</c:v>
                </c:pt>
                <c:pt idx="260">
                  <c:v>268</c:v>
                </c:pt>
                <c:pt idx="261">
                  <c:v>269</c:v>
                </c:pt>
                <c:pt idx="262">
                  <c:v>270</c:v>
                </c:pt>
                <c:pt idx="263">
                  <c:v>271</c:v>
                </c:pt>
                <c:pt idx="264">
                  <c:v>272</c:v>
                </c:pt>
                <c:pt idx="265">
                  <c:v>273</c:v>
                </c:pt>
                <c:pt idx="266">
                  <c:v>274</c:v>
                </c:pt>
                <c:pt idx="267">
                  <c:v>275</c:v>
                </c:pt>
                <c:pt idx="268">
                  <c:v>276</c:v>
                </c:pt>
                <c:pt idx="269">
                  <c:v>277</c:v>
                </c:pt>
                <c:pt idx="270">
                  <c:v>278</c:v>
                </c:pt>
                <c:pt idx="271">
                  <c:v>279</c:v>
                </c:pt>
                <c:pt idx="272">
                  <c:v>280</c:v>
                </c:pt>
                <c:pt idx="273">
                  <c:v>281</c:v>
                </c:pt>
                <c:pt idx="274">
                  <c:v>282</c:v>
                </c:pt>
                <c:pt idx="275">
                  <c:v>283</c:v>
                </c:pt>
                <c:pt idx="276">
                  <c:v>284</c:v>
                </c:pt>
                <c:pt idx="277">
                  <c:v>285</c:v>
                </c:pt>
                <c:pt idx="278">
                  <c:v>286</c:v>
                </c:pt>
                <c:pt idx="279">
                  <c:v>287</c:v>
                </c:pt>
                <c:pt idx="280">
                  <c:v>288</c:v>
                </c:pt>
                <c:pt idx="281">
                  <c:v>289</c:v>
                </c:pt>
                <c:pt idx="282">
                  <c:v>290</c:v>
                </c:pt>
                <c:pt idx="283">
                  <c:v>291</c:v>
                </c:pt>
                <c:pt idx="284">
                  <c:v>292</c:v>
                </c:pt>
                <c:pt idx="285">
                  <c:v>293</c:v>
                </c:pt>
                <c:pt idx="286">
                  <c:v>294</c:v>
                </c:pt>
                <c:pt idx="287">
                  <c:v>295</c:v>
                </c:pt>
                <c:pt idx="288">
                  <c:v>296</c:v>
                </c:pt>
                <c:pt idx="289">
                  <c:v>297</c:v>
                </c:pt>
                <c:pt idx="290">
                  <c:v>298</c:v>
                </c:pt>
                <c:pt idx="291">
                  <c:v>299</c:v>
                </c:pt>
                <c:pt idx="292">
                  <c:v>300</c:v>
                </c:pt>
                <c:pt idx="293">
                  <c:v>301</c:v>
                </c:pt>
                <c:pt idx="294">
                  <c:v>302</c:v>
                </c:pt>
                <c:pt idx="295">
                  <c:v>303</c:v>
                </c:pt>
                <c:pt idx="296">
                  <c:v>304</c:v>
                </c:pt>
                <c:pt idx="297">
                  <c:v>305</c:v>
                </c:pt>
                <c:pt idx="298">
                  <c:v>306</c:v>
                </c:pt>
                <c:pt idx="299">
                  <c:v>307</c:v>
                </c:pt>
                <c:pt idx="300">
                  <c:v>308</c:v>
                </c:pt>
                <c:pt idx="301">
                  <c:v>309</c:v>
                </c:pt>
                <c:pt idx="302">
                  <c:v>310</c:v>
                </c:pt>
                <c:pt idx="303">
                  <c:v>311</c:v>
                </c:pt>
                <c:pt idx="304">
                  <c:v>312</c:v>
                </c:pt>
                <c:pt idx="305">
                  <c:v>313</c:v>
                </c:pt>
                <c:pt idx="306">
                  <c:v>314</c:v>
                </c:pt>
                <c:pt idx="307">
                  <c:v>315</c:v>
                </c:pt>
                <c:pt idx="308">
                  <c:v>316</c:v>
                </c:pt>
                <c:pt idx="309">
                  <c:v>317</c:v>
                </c:pt>
                <c:pt idx="310">
                  <c:v>318</c:v>
                </c:pt>
                <c:pt idx="311">
                  <c:v>319</c:v>
                </c:pt>
                <c:pt idx="312">
                  <c:v>320</c:v>
                </c:pt>
                <c:pt idx="313">
                  <c:v>321</c:v>
                </c:pt>
                <c:pt idx="314">
                  <c:v>322</c:v>
                </c:pt>
                <c:pt idx="315">
                  <c:v>323</c:v>
                </c:pt>
                <c:pt idx="316">
                  <c:v>324</c:v>
                </c:pt>
                <c:pt idx="317">
                  <c:v>325</c:v>
                </c:pt>
                <c:pt idx="318">
                  <c:v>326</c:v>
                </c:pt>
                <c:pt idx="319">
                  <c:v>327</c:v>
                </c:pt>
                <c:pt idx="320">
                  <c:v>328</c:v>
                </c:pt>
                <c:pt idx="321">
                  <c:v>329</c:v>
                </c:pt>
                <c:pt idx="322">
                  <c:v>330</c:v>
                </c:pt>
                <c:pt idx="323">
                  <c:v>331</c:v>
                </c:pt>
                <c:pt idx="324">
                  <c:v>332</c:v>
                </c:pt>
                <c:pt idx="325">
                  <c:v>333</c:v>
                </c:pt>
                <c:pt idx="326">
                  <c:v>334</c:v>
                </c:pt>
                <c:pt idx="327">
                  <c:v>335</c:v>
                </c:pt>
                <c:pt idx="328">
                  <c:v>336</c:v>
                </c:pt>
                <c:pt idx="329">
                  <c:v>337</c:v>
                </c:pt>
                <c:pt idx="330">
                  <c:v>338</c:v>
                </c:pt>
                <c:pt idx="331">
                  <c:v>339</c:v>
                </c:pt>
                <c:pt idx="332">
                  <c:v>340</c:v>
                </c:pt>
                <c:pt idx="333">
                  <c:v>341</c:v>
                </c:pt>
                <c:pt idx="334">
                  <c:v>342</c:v>
                </c:pt>
                <c:pt idx="335">
                  <c:v>343</c:v>
                </c:pt>
                <c:pt idx="336">
                  <c:v>344</c:v>
                </c:pt>
                <c:pt idx="337">
                  <c:v>345</c:v>
                </c:pt>
                <c:pt idx="338">
                  <c:v>346</c:v>
                </c:pt>
                <c:pt idx="339">
                  <c:v>347</c:v>
                </c:pt>
                <c:pt idx="340">
                  <c:v>348</c:v>
                </c:pt>
                <c:pt idx="341">
                  <c:v>349</c:v>
                </c:pt>
                <c:pt idx="342">
                  <c:v>350</c:v>
                </c:pt>
                <c:pt idx="343">
                  <c:v>351</c:v>
                </c:pt>
                <c:pt idx="344">
                  <c:v>352</c:v>
                </c:pt>
                <c:pt idx="345">
                  <c:v>353</c:v>
                </c:pt>
                <c:pt idx="346">
                  <c:v>354</c:v>
                </c:pt>
                <c:pt idx="347">
                  <c:v>355</c:v>
                </c:pt>
                <c:pt idx="348">
                  <c:v>356</c:v>
                </c:pt>
                <c:pt idx="349">
                  <c:v>357</c:v>
                </c:pt>
                <c:pt idx="350">
                  <c:v>358</c:v>
                </c:pt>
                <c:pt idx="351">
                  <c:v>359</c:v>
                </c:pt>
                <c:pt idx="352">
                  <c:v>360</c:v>
                </c:pt>
                <c:pt idx="353">
                  <c:v>361</c:v>
                </c:pt>
                <c:pt idx="354">
                  <c:v>362</c:v>
                </c:pt>
                <c:pt idx="355">
                  <c:v>363</c:v>
                </c:pt>
                <c:pt idx="356">
                  <c:v>364</c:v>
                </c:pt>
                <c:pt idx="357">
                  <c:v>365</c:v>
                </c:pt>
                <c:pt idx="358">
                  <c:v>366</c:v>
                </c:pt>
                <c:pt idx="359">
                  <c:v>367</c:v>
                </c:pt>
                <c:pt idx="360">
                  <c:v>368</c:v>
                </c:pt>
                <c:pt idx="361">
                  <c:v>369</c:v>
                </c:pt>
                <c:pt idx="362">
                  <c:v>370</c:v>
                </c:pt>
                <c:pt idx="363">
                  <c:v>371</c:v>
                </c:pt>
                <c:pt idx="364">
                  <c:v>372</c:v>
                </c:pt>
                <c:pt idx="365">
                  <c:v>373</c:v>
                </c:pt>
                <c:pt idx="366">
                  <c:v>374</c:v>
                </c:pt>
                <c:pt idx="367">
                  <c:v>375</c:v>
                </c:pt>
                <c:pt idx="368">
                  <c:v>376</c:v>
                </c:pt>
                <c:pt idx="369">
                  <c:v>377</c:v>
                </c:pt>
                <c:pt idx="370">
                  <c:v>378</c:v>
                </c:pt>
                <c:pt idx="371">
                  <c:v>379</c:v>
                </c:pt>
                <c:pt idx="372">
                  <c:v>380</c:v>
                </c:pt>
                <c:pt idx="373">
                  <c:v>381</c:v>
                </c:pt>
                <c:pt idx="374">
                  <c:v>382</c:v>
                </c:pt>
                <c:pt idx="375">
                  <c:v>383</c:v>
                </c:pt>
                <c:pt idx="376">
                  <c:v>384</c:v>
                </c:pt>
                <c:pt idx="377">
                  <c:v>385</c:v>
                </c:pt>
                <c:pt idx="378">
                  <c:v>386</c:v>
                </c:pt>
                <c:pt idx="379">
                  <c:v>387</c:v>
                </c:pt>
                <c:pt idx="380">
                  <c:v>388</c:v>
                </c:pt>
                <c:pt idx="381">
                  <c:v>389</c:v>
                </c:pt>
                <c:pt idx="382">
                  <c:v>390</c:v>
                </c:pt>
                <c:pt idx="383">
                  <c:v>391</c:v>
                </c:pt>
                <c:pt idx="384">
                  <c:v>392</c:v>
                </c:pt>
                <c:pt idx="385">
                  <c:v>393</c:v>
                </c:pt>
                <c:pt idx="386">
                  <c:v>394</c:v>
                </c:pt>
                <c:pt idx="387">
                  <c:v>395</c:v>
                </c:pt>
                <c:pt idx="388">
                  <c:v>396</c:v>
                </c:pt>
                <c:pt idx="389">
                  <c:v>397</c:v>
                </c:pt>
                <c:pt idx="390">
                  <c:v>398</c:v>
                </c:pt>
                <c:pt idx="391">
                  <c:v>399</c:v>
                </c:pt>
                <c:pt idx="392">
                  <c:v>400</c:v>
                </c:pt>
                <c:pt idx="393">
                  <c:v>401</c:v>
                </c:pt>
                <c:pt idx="394">
                  <c:v>402</c:v>
                </c:pt>
                <c:pt idx="395">
                  <c:v>403</c:v>
                </c:pt>
                <c:pt idx="396">
                  <c:v>404</c:v>
                </c:pt>
                <c:pt idx="397">
                  <c:v>405</c:v>
                </c:pt>
                <c:pt idx="398">
                  <c:v>406</c:v>
                </c:pt>
                <c:pt idx="399">
                  <c:v>407</c:v>
                </c:pt>
                <c:pt idx="400">
                  <c:v>408</c:v>
                </c:pt>
                <c:pt idx="401">
                  <c:v>409</c:v>
                </c:pt>
                <c:pt idx="402">
                  <c:v>410</c:v>
                </c:pt>
                <c:pt idx="403">
                  <c:v>411</c:v>
                </c:pt>
                <c:pt idx="404">
                  <c:v>412</c:v>
                </c:pt>
                <c:pt idx="405">
                  <c:v>413</c:v>
                </c:pt>
                <c:pt idx="406">
                  <c:v>414</c:v>
                </c:pt>
                <c:pt idx="407">
                  <c:v>415</c:v>
                </c:pt>
                <c:pt idx="408">
                  <c:v>416</c:v>
                </c:pt>
                <c:pt idx="409">
                  <c:v>417</c:v>
                </c:pt>
                <c:pt idx="410">
                  <c:v>418</c:v>
                </c:pt>
                <c:pt idx="411">
                  <c:v>419</c:v>
                </c:pt>
                <c:pt idx="412">
                  <c:v>420</c:v>
                </c:pt>
                <c:pt idx="413">
                  <c:v>421</c:v>
                </c:pt>
                <c:pt idx="414">
                  <c:v>422</c:v>
                </c:pt>
                <c:pt idx="415">
                  <c:v>423</c:v>
                </c:pt>
                <c:pt idx="416">
                  <c:v>424</c:v>
                </c:pt>
                <c:pt idx="417">
                  <c:v>425</c:v>
                </c:pt>
                <c:pt idx="418">
                  <c:v>426</c:v>
                </c:pt>
                <c:pt idx="419">
                  <c:v>427</c:v>
                </c:pt>
                <c:pt idx="420">
                  <c:v>428</c:v>
                </c:pt>
                <c:pt idx="421">
                  <c:v>429</c:v>
                </c:pt>
                <c:pt idx="422">
                  <c:v>430</c:v>
                </c:pt>
                <c:pt idx="423">
                  <c:v>431</c:v>
                </c:pt>
                <c:pt idx="424">
                  <c:v>432</c:v>
                </c:pt>
                <c:pt idx="425">
                  <c:v>433</c:v>
                </c:pt>
                <c:pt idx="426">
                  <c:v>434</c:v>
                </c:pt>
                <c:pt idx="427">
                  <c:v>435</c:v>
                </c:pt>
                <c:pt idx="428">
                  <c:v>436</c:v>
                </c:pt>
                <c:pt idx="429">
                  <c:v>437</c:v>
                </c:pt>
                <c:pt idx="430">
                  <c:v>438</c:v>
                </c:pt>
                <c:pt idx="431">
                  <c:v>439</c:v>
                </c:pt>
                <c:pt idx="432">
                  <c:v>440</c:v>
                </c:pt>
                <c:pt idx="433">
                  <c:v>441</c:v>
                </c:pt>
                <c:pt idx="434">
                  <c:v>442</c:v>
                </c:pt>
                <c:pt idx="435">
                  <c:v>443</c:v>
                </c:pt>
                <c:pt idx="436">
                  <c:v>444</c:v>
                </c:pt>
                <c:pt idx="437">
                  <c:v>445</c:v>
                </c:pt>
                <c:pt idx="438">
                  <c:v>446</c:v>
                </c:pt>
                <c:pt idx="439">
                  <c:v>447</c:v>
                </c:pt>
                <c:pt idx="440">
                  <c:v>448</c:v>
                </c:pt>
                <c:pt idx="441">
                  <c:v>449</c:v>
                </c:pt>
                <c:pt idx="442">
                  <c:v>450</c:v>
                </c:pt>
                <c:pt idx="443">
                  <c:v>451</c:v>
                </c:pt>
                <c:pt idx="444">
                  <c:v>452</c:v>
                </c:pt>
                <c:pt idx="445">
                  <c:v>453</c:v>
                </c:pt>
                <c:pt idx="446">
                  <c:v>454</c:v>
                </c:pt>
                <c:pt idx="447">
                  <c:v>455</c:v>
                </c:pt>
                <c:pt idx="448">
                  <c:v>456</c:v>
                </c:pt>
                <c:pt idx="449">
                  <c:v>457</c:v>
                </c:pt>
                <c:pt idx="450">
                  <c:v>458</c:v>
                </c:pt>
                <c:pt idx="451">
                  <c:v>459</c:v>
                </c:pt>
                <c:pt idx="452">
                  <c:v>460</c:v>
                </c:pt>
                <c:pt idx="453">
                  <c:v>461</c:v>
                </c:pt>
                <c:pt idx="454">
                  <c:v>462</c:v>
                </c:pt>
                <c:pt idx="455">
                  <c:v>463</c:v>
                </c:pt>
                <c:pt idx="456">
                  <c:v>464</c:v>
                </c:pt>
                <c:pt idx="457">
                  <c:v>465</c:v>
                </c:pt>
                <c:pt idx="458">
                  <c:v>466</c:v>
                </c:pt>
                <c:pt idx="459">
                  <c:v>467</c:v>
                </c:pt>
                <c:pt idx="460">
                  <c:v>468</c:v>
                </c:pt>
                <c:pt idx="461">
                  <c:v>469</c:v>
                </c:pt>
                <c:pt idx="462">
                  <c:v>470</c:v>
                </c:pt>
                <c:pt idx="463">
                  <c:v>471</c:v>
                </c:pt>
                <c:pt idx="464">
                  <c:v>472</c:v>
                </c:pt>
                <c:pt idx="465">
                  <c:v>473</c:v>
                </c:pt>
                <c:pt idx="466">
                  <c:v>474</c:v>
                </c:pt>
                <c:pt idx="467">
                  <c:v>475</c:v>
                </c:pt>
                <c:pt idx="468">
                  <c:v>476</c:v>
                </c:pt>
                <c:pt idx="469">
                  <c:v>477</c:v>
                </c:pt>
                <c:pt idx="470">
                  <c:v>478</c:v>
                </c:pt>
                <c:pt idx="471">
                  <c:v>479</c:v>
                </c:pt>
                <c:pt idx="472">
                  <c:v>480</c:v>
                </c:pt>
                <c:pt idx="473">
                  <c:v>481</c:v>
                </c:pt>
                <c:pt idx="474">
                  <c:v>482</c:v>
                </c:pt>
                <c:pt idx="475">
                  <c:v>483</c:v>
                </c:pt>
                <c:pt idx="476">
                  <c:v>484</c:v>
                </c:pt>
                <c:pt idx="477">
                  <c:v>485</c:v>
                </c:pt>
                <c:pt idx="478">
                  <c:v>486</c:v>
                </c:pt>
                <c:pt idx="479">
                  <c:v>487</c:v>
                </c:pt>
                <c:pt idx="480">
                  <c:v>488</c:v>
                </c:pt>
                <c:pt idx="481">
                  <c:v>489</c:v>
                </c:pt>
                <c:pt idx="482">
                  <c:v>490</c:v>
                </c:pt>
                <c:pt idx="483">
                  <c:v>491</c:v>
                </c:pt>
                <c:pt idx="484">
                  <c:v>492</c:v>
                </c:pt>
                <c:pt idx="485">
                  <c:v>493</c:v>
                </c:pt>
                <c:pt idx="486">
                  <c:v>494</c:v>
                </c:pt>
                <c:pt idx="487">
                  <c:v>495</c:v>
                </c:pt>
                <c:pt idx="488">
                  <c:v>496</c:v>
                </c:pt>
                <c:pt idx="489">
                  <c:v>497</c:v>
                </c:pt>
                <c:pt idx="490">
                  <c:v>498</c:v>
                </c:pt>
                <c:pt idx="491">
                  <c:v>499</c:v>
                </c:pt>
                <c:pt idx="492">
                  <c:v>500</c:v>
                </c:pt>
                <c:pt idx="493">
                  <c:v>501</c:v>
                </c:pt>
                <c:pt idx="494">
                  <c:v>502</c:v>
                </c:pt>
                <c:pt idx="495">
                  <c:v>503</c:v>
                </c:pt>
                <c:pt idx="496">
                  <c:v>504</c:v>
                </c:pt>
                <c:pt idx="497">
                  <c:v>505</c:v>
                </c:pt>
                <c:pt idx="498">
                  <c:v>506</c:v>
                </c:pt>
                <c:pt idx="499">
                  <c:v>507</c:v>
                </c:pt>
                <c:pt idx="500">
                  <c:v>508</c:v>
                </c:pt>
                <c:pt idx="501">
                  <c:v>509</c:v>
                </c:pt>
                <c:pt idx="502">
                  <c:v>510</c:v>
                </c:pt>
                <c:pt idx="503">
                  <c:v>511</c:v>
                </c:pt>
                <c:pt idx="504">
                  <c:v>512</c:v>
                </c:pt>
                <c:pt idx="505">
                  <c:v>513</c:v>
                </c:pt>
                <c:pt idx="506">
                  <c:v>514</c:v>
                </c:pt>
                <c:pt idx="507">
                  <c:v>515</c:v>
                </c:pt>
                <c:pt idx="508">
                  <c:v>516</c:v>
                </c:pt>
                <c:pt idx="509">
                  <c:v>517</c:v>
                </c:pt>
                <c:pt idx="510">
                  <c:v>518</c:v>
                </c:pt>
                <c:pt idx="511">
                  <c:v>519</c:v>
                </c:pt>
                <c:pt idx="512">
                  <c:v>520</c:v>
                </c:pt>
                <c:pt idx="513">
                  <c:v>521</c:v>
                </c:pt>
                <c:pt idx="514">
                  <c:v>522</c:v>
                </c:pt>
                <c:pt idx="515">
                  <c:v>523</c:v>
                </c:pt>
                <c:pt idx="516">
                  <c:v>524</c:v>
                </c:pt>
                <c:pt idx="517">
                  <c:v>525</c:v>
                </c:pt>
                <c:pt idx="518">
                  <c:v>526</c:v>
                </c:pt>
                <c:pt idx="519">
                  <c:v>527</c:v>
                </c:pt>
                <c:pt idx="520">
                  <c:v>528</c:v>
                </c:pt>
                <c:pt idx="521">
                  <c:v>529</c:v>
                </c:pt>
                <c:pt idx="522">
                  <c:v>530</c:v>
                </c:pt>
                <c:pt idx="523">
                  <c:v>531</c:v>
                </c:pt>
                <c:pt idx="524">
                  <c:v>532</c:v>
                </c:pt>
                <c:pt idx="525">
                  <c:v>533</c:v>
                </c:pt>
                <c:pt idx="526">
                  <c:v>534</c:v>
                </c:pt>
                <c:pt idx="527">
                  <c:v>535</c:v>
                </c:pt>
                <c:pt idx="528">
                  <c:v>536</c:v>
                </c:pt>
                <c:pt idx="529">
                  <c:v>537</c:v>
                </c:pt>
                <c:pt idx="530">
                  <c:v>538</c:v>
                </c:pt>
                <c:pt idx="531">
                  <c:v>539</c:v>
                </c:pt>
                <c:pt idx="532">
                  <c:v>540</c:v>
                </c:pt>
                <c:pt idx="533">
                  <c:v>541</c:v>
                </c:pt>
                <c:pt idx="534">
                  <c:v>542</c:v>
                </c:pt>
                <c:pt idx="535">
                  <c:v>543</c:v>
                </c:pt>
                <c:pt idx="536">
                  <c:v>544</c:v>
                </c:pt>
                <c:pt idx="537">
                  <c:v>545</c:v>
                </c:pt>
                <c:pt idx="538">
                  <c:v>546</c:v>
                </c:pt>
                <c:pt idx="539">
                  <c:v>547</c:v>
                </c:pt>
                <c:pt idx="540">
                  <c:v>548</c:v>
                </c:pt>
                <c:pt idx="541">
                  <c:v>549</c:v>
                </c:pt>
                <c:pt idx="542">
                  <c:v>550</c:v>
                </c:pt>
                <c:pt idx="543">
                  <c:v>551</c:v>
                </c:pt>
                <c:pt idx="544">
                  <c:v>552</c:v>
                </c:pt>
                <c:pt idx="545">
                  <c:v>553</c:v>
                </c:pt>
                <c:pt idx="546">
                  <c:v>554</c:v>
                </c:pt>
                <c:pt idx="547">
                  <c:v>555</c:v>
                </c:pt>
                <c:pt idx="548">
                  <c:v>556</c:v>
                </c:pt>
                <c:pt idx="549">
                  <c:v>557</c:v>
                </c:pt>
                <c:pt idx="550">
                  <c:v>558</c:v>
                </c:pt>
                <c:pt idx="551">
                  <c:v>559</c:v>
                </c:pt>
                <c:pt idx="552">
                  <c:v>560</c:v>
                </c:pt>
                <c:pt idx="553">
                  <c:v>561</c:v>
                </c:pt>
                <c:pt idx="554">
                  <c:v>562</c:v>
                </c:pt>
                <c:pt idx="555">
                  <c:v>563</c:v>
                </c:pt>
                <c:pt idx="556">
                  <c:v>564</c:v>
                </c:pt>
                <c:pt idx="557">
                  <c:v>565</c:v>
                </c:pt>
                <c:pt idx="558">
                  <c:v>566</c:v>
                </c:pt>
                <c:pt idx="559">
                  <c:v>567</c:v>
                </c:pt>
                <c:pt idx="560">
                  <c:v>568</c:v>
                </c:pt>
                <c:pt idx="561">
                  <c:v>569</c:v>
                </c:pt>
                <c:pt idx="562">
                  <c:v>570</c:v>
                </c:pt>
                <c:pt idx="563">
                  <c:v>571</c:v>
                </c:pt>
                <c:pt idx="564">
                  <c:v>572</c:v>
                </c:pt>
                <c:pt idx="565">
                  <c:v>573</c:v>
                </c:pt>
                <c:pt idx="566">
                  <c:v>574</c:v>
                </c:pt>
                <c:pt idx="567">
                  <c:v>575</c:v>
                </c:pt>
                <c:pt idx="568">
                  <c:v>576</c:v>
                </c:pt>
                <c:pt idx="569">
                  <c:v>577</c:v>
                </c:pt>
                <c:pt idx="570">
                  <c:v>578</c:v>
                </c:pt>
                <c:pt idx="571">
                  <c:v>579</c:v>
                </c:pt>
                <c:pt idx="572">
                  <c:v>580</c:v>
                </c:pt>
                <c:pt idx="573">
                  <c:v>581</c:v>
                </c:pt>
                <c:pt idx="574">
                  <c:v>582</c:v>
                </c:pt>
                <c:pt idx="575">
                  <c:v>583</c:v>
                </c:pt>
                <c:pt idx="576">
                  <c:v>584</c:v>
                </c:pt>
                <c:pt idx="577">
                  <c:v>585</c:v>
                </c:pt>
                <c:pt idx="578">
                  <c:v>586</c:v>
                </c:pt>
                <c:pt idx="579">
                  <c:v>587</c:v>
                </c:pt>
                <c:pt idx="580">
                  <c:v>588</c:v>
                </c:pt>
                <c:pt idx="581">
                  <c:v>589</c:v>
                </c:pt>
                <c:pt idx="582">
                  <c:v>590</c:v>
                </c:pt>
                <c:pt idx="583">
                  <c:v>591</c:v>
                </c:pt>
                <c:pt idx="584">
                  <c:v>592</c:v>
                </c:pt>
                <c:pt idx="585">
                  <c:v>593</c:v>
                </c:pt>
                <c:pt idx="586">
                  <c:v>594</c:v>
                </c:pt>
              </c:numCache>
            </c:numRef>
          </c:yVal>
        </c:ser>
        <c:axId val="63962496"/>
        <c:axId val="69533056"/>
      </c:scatterChart>
      <c:valAx>
        <c:axId val="63962496"/>
        <c:scaling>
          <c:orientation val="minMax"/>
          <c:min val="6"/>
        </c:scaling>
        <c:axPos val="t"/>
        <c:title>
          <c:tx>
            <c:rich>
              <a:bodyPr/>
              <a:lstStyle/>
              <a:p>
                <a:pPr>
                  <a:defRPr/>
                </a:pPr>
                <a:r>
                  <a:rPr lang="en-US"/>
                  <a:t>Temperature (degC)</a:t>
                </a:r>
              </a:p>
            </c:rich>
          </c:tx>
          <c:layout/>
        </c:title>
        <c:numFmt formatCode="0.00" sourceLinked="1"/>
        <c:majorTickMark val="none"/>
        <c:tickLblPos val="nextTo"/>
        <c:crossAx val="69533056"/>
        <c:crosses val="autoZero"/>
        <c:crossBetween val="midCat"/>
      </c:valAx>
      <c:valAx>
        <c:axId val="69533056"/>
        <c:scaling>
          <c:orientation val="maxMin"/>
          <c:max val="600"/>
        </c:scaling>
        <c:axPos val="l"/>
        <c:majorGridlines/>
        <c:title>
          <c:tx>
            <c:rich>
              <a:bodyPr/>
              <a:lstStyle/>
              <a:p>
                <a:pPr>
                  <a:defRPr/>
                </a:pPr>
                <a:r>
                  <a:rPr lang="en-US"/>
                  <a:t>Depth (m)</a:t>
                </a:r>
              </a:p>
            </c:rich>
          </c:tx>
          <c:layout/>
        </c:title>
        <c:numFmt formatCode="General" sourceLinked="1"/>
        <c:majorTickMark val="none"/>
        <c:tickLblPos val="nextTo"/>
        <c:crossAx val="63962496"/>
        <c:crosses val="autoZero"/>
        <c:crossBetween val="midCat"/>
      </c:valAx>
    </c:plotArea>
    <c:legend>
      <c:legendPos val="r"/>
      <c:layout/>
    </c:legend>
    <c:plotVisOnly val="1"/>
  </c:chart>
  <c:printSettings>
    <c:headerFooter/>
    <c:pageMargins b="0.75000000000000167" l="0.70000000000000162" r="0.700000000000001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autoTitleDeleted val="1"/>
    <c:plotArea>
      <c:layout/>
      <c:scatterChart>
        <c:scatterStyle val="smoothMarker"/>
        <c:ser>
          <c:idx val="0"/>
          <c:order val="0"/>
          <c:tx>
            <c:strRef>
              <c:f>'Phytplankton growth and Light'!$B$93</c:f>
              <c:strCache>
                <c:ptCount val="1"/>
                <c:pt idx="0">
                  <c:v>growth rate species 1 (1/d)</c:v>
                </c:pt>
              </c:strCache>
            </c:strRef>
          </c:tx>
          <c:xVal>
            <c:numRef>
              <c:f>'Phytplankton growth and Light'!$I$96:$I$104</c:f>
              <c:numCache>
                <c:formatCode>General</c:formatCode>
                <c:ptCount val="9"/>
                <c:pt idx="0">
                  <c:v>1</c:v>
                </c:pt>
                <c:pt idx="1">
                  <c:v>2</c:v>
                </c:pt>
                <c:pt idx="2">
                  <c:v>3</c:v>
                </c:pt>
                <c:pt idx="3">
                  <c:v>4</c:v>
                </c:pt>
                <c:pt idx="4">
                  <c:v>5</c:v>
                </c:pt>
                <c:pt idx="5">
                  <c:v>6</c:v>
                </c:pt>
                <c:pt idx="6">
                  <c:v>7</c:v>
                </c:pt>
                <c:pt idx="7">
                  <c:v>8</c:v>
                </c:pt>
                <c:pt idx="8">
                  <c:v>9</c:v>
                </c:pt>
              </c:numCache>
            </c:numRef>
          </c:xVal>
          <c:yVal>
            <c:numRef>
              <c:f>'Phytplankton growth and Light'!$J$96:$J$104</c:f>
              <c:numCache>
                <c:formatCode>0.0</c:formatCode>
                <c:ptCount val="9"/>
                <c:pt idx="0" formatCode="General">
                  <c:v>10</c:v>
                </c:pt>
                <c:pt idx="1">
                  <c:v>12.214027581601698</c:v>
                </c:pt>
                <c:pt idx="2">
                  <c:v>14.918246976412703</c:v>
                </c:pt>
                <c:pt idx="3">
                  <c:v>18.221188003905091</c:v>
                </c:pt>
                <c:pt idx="4">
                  <c:v>22.255409284924678</c:v>
                </c:pt>
                <c:pt idx="5">
                  <c:v>27.182818284590454</c:v>
                </c:pt>
                <c:pt idx="6">
                  <c:v>33.201169227365476</c:v>
                </c:pt>
                <c:pt idx="7">
                  <c:v>40.551999668446747</c:v>
                </c:pt>
                <c:pt idx="8">
                  <c:v>49.530324243951149</c:v>
                </c:pt>
              </c:numCache>
            </c:numRef>
          </c:yVal>
          <c:smooth val="1"/>
        </c:ser>
        <c:ser>
          <c:idx val="2"/>
          <c:order val="1"/>
          <c:tx>
            <c:strRef>
              <c:f>'Phytplankton growth and Light'!$B$94</c:f>
              <c:strCache>
                <c:ptCount val="1"/>
                <c:pt idx="0">
                  <c:v>growth rate species 2 (1/d)</c:v>
                </c:pt>
              </c:strCache>
            </c:strRef>
          </c:tx>
          <c:xVal>
            <c:numRef>
              <c:f>'Phytplankton growth and Light'!$I$96:$I$104</c:f>
              <c:numCache>
                <c:formatCode>General</c:formatCode>
                <c:ptCount val="9"/>
                <c:pt idx="0">
                  <c:v>1</c:v>
                </c:pt>
                <c:pt idx="1">
                  <c:v>2</c:v>
                </c:pt>
                <c:pt idx="2">
                  <c:v>3</c:v>
                </c:pt>
                <c:pt idx="3">
                  <c:v>4</c:v>
                </c:pt>
                <c:pt idx="4">
                  <c:v>5</c:v>
                </c:pt>
                <c:pt idx="5">
                  <c:v>6</c:v>
                </c:pt>
                <c:pt idx="6">
                  <c:v>7</c:v>
                </c:pt>
                <c:pt idx="7">
                  <c:v>8</c:v>
                </c:pt>
                <c:pt idx="8">
                  <c:v>9</c:v>
                </c:pt>
              </c:numCache>
            </c:numRef>
          </c:xVal>
          <c:yVal>
            <c:numRef>
              <c:f>'Phytplankton growth and Light'!$K$96:$K$104</c:f>
              <c:numCache>
                <c:formatCode>0.0</c:formatCode>
                <c:ptCount val="9"/>
                <c:pt idx="0" formatCode="General">
                  <c:v>10</c:v>
                </c:pt>
                <c:pt idx="1">
                  <c:v>20.137527074704767</c:v>
                </c:pt>
                <c:pt idx="2">
                  <c:v>40.551999668446754</c:v>
                </c:pt>
                <c:pt idx="3">
                  <c:v>81.66169912567652</c:v>
                </c:pt>
                <c:pt idx="4">
                  <c:v>164.44646771097055</c:v>
                </c:pt>
                <c:pt idx="5">
                  <c:v>331.15451958692324</c:v>
                </c:pt>
                <c:pt idx="6">
                  <c:v>666.86331040925165</c:v>
                </c:pt>
                <c:pt idx="7">
                  <c:v>1342.8977968493555</c:v>
                </c:pt>
                <c:pt idx="8">
                  <c:v>2704.2640742615276</c:v>
                </c:pt>
              </c:numCache>
            </c:numRef>
          </c:yVal>
          <c:smooth val="1"/>
        </c:ser>
        <c:axId val="77362688"/>
        <c:axId val="77364608"/>
      </c:scatterChart>
      <c:valAx>
        <c:axId val="77362688"/>
        <c:scaling>
          <c:orientation val="minMax"/>
        </c:scaling>
        <c:axPos val="b"/>
        <c:title>
          <c:tx>
            <c:rich>
              <a:bodyPr/>
              <a:lstStyle/>
              <a:p>
                <a:pPr>
                  <a:defRPr sz="1400"/>
                </a:pPr>
                <a:r>
                  <a:rPr lang="en-US" sz="1400"/>
                  <a:t>Time</a:t>
                </a:r>
                <a:r>
                  <a:rPr lang="en-US" sz="1400" baseline="0"/>
                  <a:t> (days)</a:t>
                </a:r>
                <a:endParaRPr lang="en-US" sz="1400"/>
              </a:p>
            </c:rich>
          </c:tx>
          <c:layout/>
        </c:title>
        <c:numFmt formatCode="General" sourceLinked="1"/>
        <c:majorTickMark val="none"/>
        <c:tickLblPos val="nextTo"/>
        <c:txPr>
          <a:bodyPr/>
          <a:lstStyle/>
          <a:p>
            <a:pPr>
              <a:defRPr sz="1100"/>
            </a:pPr>
            <a:endParaRPr lang="en-US"/>
          </a:p>
        </c:txPr>
        <c:crossAx val="77364608"/>
        <c:crosses val="autoZero"/>
        <c:crossBetween val="midCat"/>
      </c:valAx>
      <c:valAx>
        <c:axId val="77364608"/>
        <c:scaling>
          <c:orientation val="minMax"/>
        </c:scaling>
        <c:axPos val="l"/>
        <c:majorGridlines/>
        <c:title>
          <c:tx>
            <c:rich>
              <a:bodyPr/>
              <a:lstStyle/>
              <a:p>
                <a:pPr>
                  <a:defRPr sz="1400"/>
                </a:pPr>
                <a:r>
                  <a:rPr lang="en-US" sz="1400"/>
                  <a:t>C</a:t>
                </a:r>
                <a:r>
                  <a:rPr lang="en-US" sz="1200"/>
                  <a:t>hlorophyll concentration (mg /m3)</a:t>
                </a:r>
              </a:p>
            </c:rich>
          </c:tx>
          <c:layout/>
        </c:title>
        <c:numFmt formatCode="General" sourceLinked="1"/>
        <c:majorTickMark val="none"/>
        <c:tickLblPos val="nextTo"/>
        <c:txPr>
          <a:bodyPr/>
          <a:lstStyle/>
          <a:p>
            <a:pPr>
              <a:defRPr sz="1100"/>
            </a:pPr>
            <a:endParaRPr lang="en-US"/>
          </a:p>
        </c:txPr>
        <c:crossAx val="77362688"/>
        <c:crosses val="autoZero"/>
        <c:crossBetween val="midCat"/>
      </c:valAx>
    </c:plotArea>
    <c:legend>
      <c:legendPos val="r"/>
      <c:layout/>
    </c:legend>
    <c:plotVisOnly val="1"/>
  </c:chart>
  <c:printSettings>
    <c:headerFooter/>
    <c:pageMargins b="0.75000000000000167" l="0.70000000000000162" r="0.700000000000001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Chlorophyll</a:t>
            </a:r>
            <a:r>
              <a:rPr lang="en-US" sz="1400" baseline="0"/>
              <a:t> concentration observed </a:t>
            </a:r>
          </a:p>
          <a:p>
            <a:pPr>
              <a:defRPr sz="1400"/>
            </a:pPr>
            <a:r>
              <a:rPr lang="en-US" sz="1400" baseline="0"/>
              <a:t>on Monday</a:t>
            </a:r>
            <a:endParaRPr lang="en-US" sz="1400"/>
          </a:p>
        </c:rich>
      </c:tx>
      <c:layout>
        <c:manualLayout>
          <c:xMode val="edge"/>
          <c:yMode val="edge"/>
          <c:x val="0.23622494807577701"/>
          <c:y val="5.8536580869093194E-3"/>
        </c:manualLayout>
      </c:layout>
    </c:title>
    <c:plotArea>
      <c:layout>
        <c:manualLayout>
          <c:layoutTarget val="inner"/>
          <c:xMode val="edge"/>
          <c:yMode val="edge"/>
          <c:x val="0.18008773230073516"/>
          <c:y val="0.21295147202216533"/>
          <c:w val="0.744452804026143"/>
          <c:h val="0.75097547524674779"/>
        </c:manualLayout>
      </c:layout>
      <c:scatterChart>
        <c:scatterStyle val="smoothMarker"/>
        <c:ser>
          <c:idx val="1"/>
          <c:order val="1"/>
          <c:tx>
            <c:strRef>
              <c:f>'Phytplankton growth and Light'!$D$131</c:f>
              <c:strCache>
                <c:ptCount val="1"/>
                <c:pt idx="0">
                  <c:v>Profile 2</c:v>
                </c:pt>
              </c:strCache>
            </c:strRef>
          </c:tx>
          <c:marker>
            <c:symbol val="none"/>
          </c:marker>
          <c:xVal>
            <c:numRef>
              <c:f>'Phytplankton growth and Light'!$M$226:$M$246</c:f>
              <c:numCache>
                <c:formatCode>0.00</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'Phytplankton growth and Light'!$L$226:$L$246</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ser>
          <c:idx val="0"/>
          <c:order val="0"/>
          <c:tx>
            <c:strRef>
              <c:f>'Phytplankton growth and Light'!$D$131</c:f>
              <c:strCache>
                <c:ptCount val="1"/>
                <c:pt idx="0">
                  <c:v>Profile 2</c:v>
                </c:pt>
              </c:strCache>
            </c:strRef>
          </c:tx>
          <c:marker>
            <c:symbol val="none"/>
          </c:marker>
          <c:xVal>
            <c:numRef>
              <c:f>'Phytplankton growth and Light'!$Y$277:$Y$297</c:f>
              <c:numCache>
                <c:formatCode>0.00</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'Phytplankton growth and Light'!$T$277:$T$297</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7403648"/>
        <c:axId val="77405184"/>
      </c:scatterChart>
      <c:valAx>
        <c:axId val="77403648"/>
        <c:scaling>
          <c:orientation val="minMax"/>
          <c:max val="4"/>
        </c:scaling>
        <c:axPos val="t"/>
        <c:numFmt formatCode="0.00" sourceLinked="1"/>
        <c:tickLblPos val="nextTo"/>
        <c:txPr>
          <a:bodyPr/>
          <a:lstStyle/>
          <a:p>
            <a:pPr>
              <a:defRPr sz="1200"/>
            </a:pPr>
            <a:endParaRPr lang="en-US"/>
          </a:p>
        </c:txPr>
        <c:crossAx val="77405184"/>
        <c:crosses val="autoZero"/>
        <c:crossBetween val="midCat"/>
      </c:valAx>
      <c:valAx>
        <c:axId val="77405184"/>
        <c:scaling>
          <c:orientation val="maxMin"/>
          <c:max val="100"/>
        </c:scaling>
        <c:axPos val="l"/>
        <c:title>
          <c:tx>
            <c:rich>
              <a:bodyPr/>
              <a:lstStyle/>
              <a:p>
                <a:pPr>
                  <a:defRPr sz="1200"/>
                </a:pPr>
                <a:r>
                  <a:rPr lang="en-US" sz="1200" b="1" i="0" baseline="0"/>
                  <a:t>depth (m)</a:t>
                </a:r>
                <a:endParaRPr lang="en-US" sz="1200"/>
              </a:p>
            </c:rich>
          </c:tx>
          <c:layout/>
        </c:title>
        <c:numFmt formatCode="0.00" sourceLinked="1"/>
        <c:majorTickMark val="none"/>
        <c:tickLblPos val="nextTo"/>
        <c:txPr>
          <a:bodyPr/>
          <a:lstStyle/>
          <a:p>
            <a:pPr>
              <a:defRPr sz="1200"/>
            </a:pPr>
            <a:endParaRPr lang="en-US"/>
          </a:p>
        </c:txPr>
        <c:crossAx val="77403648"/>
        <c:crosses val="autoZero"/>
        <c:crossBetween val="midCat"/>
      </c:valAx>
    </c:plotArea>
    <c:plotVisOnly val="1"/>
  </c:chart>
  <c:printSettings>
    <c:headerFooter/>
    <c:pageMargins b="0.75000000000000266" l="0.70000000000000162" r="0.70000000000000162" t="0.750000000000002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a:pPr>
            <a:r>
              <a:rPr lang="en-US" sz="1600"/>
              <a:t>Chlorophyll</a:t>
            </a:r>
            <a:r>
              <a:rPr lang="en-US" sz="1600" baseline="0"/>
              <a:t> concentration </a:t>
            </a:r>
            <a:r>
              <a:rPr lang="en-US" sz="1600" b="1" i="0" u="none" strike="noStrike" baseline="0"/>
              <a:t>observed</a:t>
            </a:r>
          </a:p>
          <a:p>
            <a:pPr>
              <a:defRPr sz="1600"/>
            </a:pPr>
            <a:r>
              <a:rPr lang="en-US" sz="1600" baseline="0"/>
              <a:t>on Tuesday</a:t>
            </a:r>
            <a:endParaRPr lang="en-US" sz="1600"/>
          </a:p>
        </c:rich>
      </c:tx>
      <c:layout>
        <c:manualLayout>
          <c:xMode val="edge"/>
          <c:yMode val="edge"/>
          <c:x val="0.16577987077099016"/>
          <c:y val="2.6966316946801408E-3"/>
        </c:manualLayout>
      </c:layout>
    </c:title>
    <c:plotArea>
      <c:layout>
        <c:manualLayout>
          <c:layoutTarget val="inner"/>
          <c:xMode val="edge"/>
          <c:yMode val="edge"/>
          <c:x val="0.222690037658336"/>
          <c:y val="0.22624097602832016"/>
          <c:w val="0.72847517973296605"/>
          <c:h val="0.73742006808722349"/>
        </c:manualLayout>
      </c:layout>
      <c:scatterChart>
        <c:scatterStyle val="smoothMarker"/>
        <c:ser>
          <c:idx val="1"/>
          <c:order val="0"/>
          <c:tx>
            <c:strRef>
              <c:f>'Phytplankton growth and Light'!$D$131</c:f>
              <c:strCache>
                <c:ptCount val="1"/>
                <c:pt idx="0">
                  <c:v>Profile 2</c:v>
                </c:pt>
              </c:strCache>
            </c:strRef>
          </c:tx>
          <c:spPr>
            <a:ln>
              <a:solidFill>
                <a:srgbClr val="00B050"/>
              </a:solidFill>
            </a:ln>
          </c:spPr>
          <c:marker>
            <c:symbol val="none"/>
          </c:marker>
          <c:xVal>
            <c:numRef>
              <c:f>'Phytplankton growth and Light'!$AB$277:$AB$297</c:f>
              <c:numCache>
                <c:formatCode>0.00</c:formatCode>
                <c:ptCount val="21"/>
                <c:pt idx="0">
                  <c:v>3.3274239599590967</c:v>
                </c:pt>
                <c:pt idx="1">
                  <c:v>3.3055919488386216</c:v>
                </c:pt>
                <c:pt idx="2">
                  <c:v>3.1272009809017791</c:v>
                </c:pt>
                <c:pt idx="3">
                  <c:v>2.6980720377365164</c:v>
                </c:pt>
                <c:pt idx="4">
                  <c:v>2.20821519649013</c:v>
                </c:pt>
                <c:pt idx="5">
                  <c:v>1.8354992989493213</c:v>
                </c:pt>
                <c:pt idx="6">
                  <c:v>1.6014564418778119</c:v>
                </c:pt>
                <c:pt idx="7">
                  <c:v>1.4662420464864061</c:v>
                </c:pt>
                <c:pt idx="8">
                  <c:v>1.3908582535955092</c:v>
                </c:pt>
                <c:pt idx="9">
                  <c:v>1.3494888158189604</c:v>
                </c:pt>
                <c:pt idx="10">
                  <c:v>1.3269528752615414</c:v>
                </c:pt>
                <c:pt idx="11">
                  <c:v>1.3147209554290171</c:v>
                </c:pt>
                <c:pt idx="12">
                  <c:v>1.3080940907372725</c:v>
                </c:pt>
                <c:pt idx="13">
                  <c:v>1.3045073484378285</c:v>
                </c:pt>
                <c:pt idx="14">
                  <c:v>1.3025670498477702</c:v>
                </c:pt>
                <c:pt idx="15">
                  <c:v>1.3015177073731996</c:v>
                </c:pt>
                <c:pt idx="16">
                  <c:v>1.3009502913777111</c:v>
                </c:pt>
                <c:pt idx="17">
                  <c:v>1.3006434943099552</c:v>
                </c:pt>
                <c:pt idx="18">
                  <c:v>1.3004776188617981</c:v>
                </c:pt>
                <c:pt idx="19">
                  <c:v>1.3003879373544294</c:v>
                </c:pt>
                <c:pt idx="20">
                  <c:v>1.3003394511460624</c:v>
                </c:pt>
              </c:numCache>
            </c:numRef>
          </c:xVal>
          <c:yVal>
            <c:numRef>
              <c:f>'Phytplankton growth and Light'!$T$277:$T$297</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7436800"/>
        <c:axId val="77438336"/>
      </c:scatterChart>
      <c:valAx>
        <c:axId val="77436800"/>
        <c:scaling>
          <c:orientation val="minMax"/>
          <c:max val="4"/>
          <c:min val="0"/>
        </c:scaling>
        <c:axPos val="t"/>
        <c:numFmt formatCode="General" sourceLinked="0"/>
        <c:tickLblPos val="nextTo"/>
        <c:txPr>
          <a:bodyPr/>
          <a:lstStyle/>
          <a:p>
            <a:pPr>
              <a:defRPr sz="1200"/>
            </a:pPr>
            <a:endParaRPr lang="en-US"/>
          </a:p>
        </c:txPr>
        <c:crossAx val="77438336"/>
        <c:crosses val="autoZero"/>
        <c:crossBetween val="midCat"/>
      </c:valAx>
      <c:valAx>
        <c:axId val="77438336"/>
        <c:scaling>
          <c:orientation val="maxMin"/>
          <c:max val="100"/>
        </c:scaling>
        <c:axPos val="l"/>
        <c:title>
          <c:tx>
            <c:rich>
              <a:bodyPr/>
              <a:lstStyle/>
              <a:p>
                <a:pPr>
                  <a:defRPr sz="1200"/>
                </a:pPr>
                <a:r>
                  <a:rPr lang="en-US" sz="1200" b="1" i="0" baseline="0"/>
                  <a:t>depth (m)</a:t>
                </a:r>
                <a:endParaRPr lang="en-US" sz="1200"/>
              </a:p>
            </c:rich>
          </c:tx>
          <c:layout/>
        </c:title>
        <c:numFmt formatCode="General" sourceLinked="0"/>
        <c:majorTickMark val="none"/>
        <c:tickLblPos val="nextTo"/>
        <c:txPr>
          <a:bodyPr/>
          <a:lstStyle/>
          <a:p>
            <a:pPr>
              <a:defRPr sz="1200"/>
            </a:pPr>
            <a:endParaRPr lang="en-US"/>
          </a:p>
        </c:txPr>
        <c:crossAx val="77436800"/>
        <c:crosses val="autoZero"/>
        <c:crossBetween val="midCat"/>
      </c:valAx>
    </c:plotArea>
    <c:plotVisOnly val="1"/>
  </c:chart>
  <c:printSettings>
    <c:headerFooter/>
    <c:pageMargins b="0.75000000000000266" l="0.70000000000000162" r="0.70000000000000162" t="0.7500000000000026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a:pPr>
            <a:r>
              <a:rPr lang="en-US" sz="1600"/>
              <a:t>Chlorophyll produced over one day</a:t>
            </a:r>
          </a:p>
        </c:rich>
      </c:tx>
      <c:layout>
        <c:manualLayout>
          <c:xMode val="edge"/>
          <c:yMode val="edge"/>
          <c:x val="0.14029224457590336"/>
          <c:y val="1.4634145217273301E-2"/>
        </c:manualLayout>
      </c:layout>
    </c:title>
    <c:plotArea>
      <c:layout>
        <c:manualLayout>
          <c:layoutTarget val="inner"/>
          <c:xMode val="edge"/>
          <c:yMode val="edge"/>
          <c:x val="0.19100018498822116"/>
          <c:y val="0.21873184415349836"/>
          <c:w val="0.72331468214391303"/>
          <c:h val="0.74519510311541493"/>
        </c:manualLayout>
      </c:layout>
      <c:scatterChart>
        <c:scatterStyle val="smoothMarker"/>
        <c:ser>
          <c:idx val="1"/>
          <c:order val="0"/>
          <c:tx>
            <c:strRef>
              <c:f>'Phytplankton growth and Light'!$D$131</c:f>
              <c:strCache>
                <c:ptCount val="1"/>
                <c:pt idx="0">
                  <c:v>Profile 2</c:v>
                </c:pt>
              </c:strCache>
            </c:strRef>
          </c:tx>
          <c:marker>
            <c:symbol val="none"/>
          </c:marker>
          <c:xVal>
            <c:numRef>
              <c:f>'Phytplankton growth and Light'!$AC$277:$AC$297</c:f>
              <c:numCache>
                <c:formatCode>0.00</c:formatCode>
                <c:ptCount val="21"/>
                <c:pt idx="0">
                  <c:v>2.027141575111103</c:v>
                </c:pt>
                <c:pt idx="1">
                  <c:v>2.005309563990628</c:v>
                </c:pt>
                <c:pt idx="2">
                  <c:v>1.8269185960537855</c:v>
                </c:pt>
                <c:pt idx="3">
                  <c:v>1.3977896528885227</c:v>
                </c:pt>
                <c:pt idx="4">
                  <c:v>0.90793281164213635</c:v>
                </c:pt>
                <c:pt idx="5">
                  <c:v>0.53521691410132766</c:v>
                </c:pt>
                <c:pt idx="6">
                  <c:v>0.30117405702981825</c:v>
                </c:pt>
                <c:pt idx="7">
                  <c:v>0.16595966163841247</c:v>
                </c:pt>
                <c:pt idx="8">
                  <c:v>9.0575868747515553E-2</c:v>
                </c:pt>
                <c:pt idx="9">
                  <c:v>4.9206430970966775E-2</c:v>
                </c:pt>
                <c:pt idx="10">
                  <c:v>2.6670490413547743E-2</c:v>
                </c:pt>
                <c:pt idx="11">
                  <c:v>1.4438570581023491E-2</c:v>
                </c:pt>
                <c:pt idx="12">
                  <c:v>7.8117058892788194E-3</c:v>
                </c:pt>
                <c:pt idx="13">
                  <c:v>4.2249635898348181E-3</c:v>
                </c:pt>
                <c:pt idx="14">
                  <c:v>2.2846649997765311E-3</c:v>
                </c:pt>
                <c:pt idx="15">
                  <c:v>1.235322525205973E-3</c:v>
                </c:pt>
                <c:pt idx="16">
                  <c:v>6.6790652971748798E-4</c:v>
                </c:pt>
                <c:pt idx="17">
                  <c:v>3.6110946196155069E-4</c:v>
                </c:pt>
                <c:pt idx="18">
                  <c:v>1.9523401380450167E-4</c:v>
                </c:pt>
                <c:pt idx="19">
                  <c:v>1.0555250643573544E-4</c:v>
                </c:pt>
                <c:pt idx="20">
                  <c:v>5.7066298068786381E-5</c:v>
                </c:pt>
              </c:numCache>
            </c:numRef>
          </c:xVal>
          <c:yVal>
            <c:numRef>
              <c:f>'Phytplankton growth and Light'!$T$277:$T$297</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7487104"/>
        <c:axId val="77497088"/>
      </c:scatterChart>
      <c:valAx>
        <c:axId val="77487104"/>
        <c:scaling>
          <c:orientation val="minMax"/>
          <c:max val="4"/>
        </c:scaling>
        <c:axPos val="t"/>
        <c:numFmt formatCode="0" sourceLinked="0"/>
        <c:tickLblPos val="nextTo"/>
        <c:txPr>
          <a:bodyPr/>
          <a:lstStyle/>
          <a:p>
            <a:pPr>
              <a:defRPr sz="1200"/>
            </a:pPr>
            <a:endParaRPr lang="en-US"/>
          </a:p>
        </c:txPr>
        <c:crossAx val="77497088"/>
        <c:crosses val="autoZero"/>
        <c:crossBetween val="midCat"/>
      </c:valAx>
      <c:valAx>
        <c:axId val="77497088"/>
        <c:scaling>
          <c:orientation val="maxMin"/>
          <c:max val="100"/>
        </c:scaling>
        <c:axPos val="l"/>
        <c:title>
          <c:tx>
            <c:rich>
              <a:bodyPr/>
              <a:lstStyle/>
              <a:p>
                <a:pPr>
                  <a:defRPr sz="1200"/>
                </a:pPr>
                <a:r>
                  <a:rPr lang="en-US" sz="1200" b="1" i="0" baseline="0"/>
                  <a:t>depth(m)</a:t>
                </a:r>
                <a:endParaRPr lang="en-US" sz="1200"/>
              </a:p>
            </c:rich>
          </c:tx>
          <c:layout/>
        </c:title>
        <c:numFmt formatCode="0" sourceLinked="0"/>
        <c:majorTickMark val="none"/>
        <c:tickLblPos val="nextTo"/>
        <c:txPr>
          <a:bodyPr/>
          <a:lstStyle/>
          <a:p>
            <a:pPr>
              <a:defRPr sz="1200"/>
            </a:pPr>
            <a:endParaRPr lang="en-US"/>
          </a:p>
        </c:txPr>
        <c:crossAx val="77487104"/>
        <c:crosses val="autoZero"/>
        <c:crossBetween val="midCat"/>
      </c:valAx>
    </c:plotArea>
    <c:plotVisOnly val="1"/>
  </c:chart>
  <c:printSettings>
    <c:headerFooter/>
    <c:pageMargins b="0.75000000000000366" l="0.70000000000000162" r="0.70000000000000162" t="0.750000000000003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a:pPr>
            <a:r>
              <a:rPr lang="en-US" sz="1600"/>
              <a:t>Chlorophyll lost over one day</a:t>
            </a:r>
          </a:p>
        </c:rich>
      </c:tx>
      <c:layout>
        <c:manualLayout>
          <c:xMode val="edge"/>
          <c:yMode val="edge"/>
          <c:x val="0.18002740155479927"/>
          <c:y val="5.4992981179051888E-2"/>
        </c:manualLayout>
      </c:layout>
    </c:title>
    <c:plotArea>
      <c:layout>
        <c:manualLayout>
          <c:layoutTarget val="inner"/>
          <c:xMode val="edge"/>
          <c:yMode val="edge"/>
          <c:x val="0.187481071201653"/>
          <c:y val="0.20916314512096026"/>
          <c:w val="0.72331468214391303"/>
          <c:h val="0.74519510311541493"/>
        </c:manualLayout>
      </c:layout>
      <c:scatterChart>
        <c:scatterStyle val="smoothMarker"/>
        <c:ser>
          <c:idx val="1"/>
          <c:order val="0"/>
          <c:tx>
            <c:strRef>
              <c:f>'Phytplankton growth and Light'!$D$131</c:f>
              <c:strCache>
                <c:ptCount val="1"/>
                <c:pt idx="0">
                  <c:v>Profile 2</c:v>
                </c:pt>
              </c:strCache>
            </c:strRef>
          </c:tx>
          <c:spPr>
            <a:ln>
              <a:solidFill>
                <a:schemeClr val="tx1"/>
              </a:solidFill>
            </a:ln>
          </c:spPr>
          <c:marker>
            <c:symbol val="none"/>
          </c:marker>
          <c:xVal>
            <c:numRef>
              <c:f>'Phytplankton growth and Light'!$AD$277:$AD$297</c:f>
              <c:numCache>
                <c:formatCode>0.00</c:formatCode>
                <c:ptCount val="21"/>
                <c:pt idx="0">
                  <c:v>0.69971761515200637</c:v>
                </c:pt>
                <c:pt idx="1">
                  <c:v>0.69971761515200637</c:v>
                </c:pt>
                <c:pt idx="2">
                  <c:v>0.69971761515200637</c:v>
                </c:pt>
                <c:pt idx="3">
                  <c:v>0.69971761515200637</c:v>
                </c:pt>
                <c:pt idx="4">
                  <c:v>0.69971761515200637</c:v>
                </c:pt>
                <c:pt idx="5">
                  <c:v>0.69971761515200637</c:v>
                </c:pt>
                <c:pt idx="6">
                  <c:v>0.69971761515200637</c:v>
                </c:pt>
                <c:pt idx="7">
                  <c:v>0.69971761515200637</c:v>
                </c:pt>
                <c:pt idx="8">
                  <c:v>0.69971761515200637</c:v>
                </c:pt>
                <c:pt idx="9">
                  <c:v>0.69971761515200637</c:v>
                </c:pt>
                <c:pt idx="10">
                  <c:v>0.69971761515200637</c:v>
                </c:pt>
                <c:pt idx="11">
                  <c:v>0.69971761515200637</c:v>
                </c:pt>
                <c:pt idx="12">
                  <c:v>0.69971761515200637</c:v>
                </c:pt>
                <c:pt idx="13">
                  <c:v>0.69971761515200637</c:v>
                </c:pt>
                <c:pt idx="14">
                  <c:v>0.69971761515200637</c:v>
                </c:pt>
                <c:pt idx="15">
                  <c:v>0.69971761515200637</c:v>
                </c:pt>
                <c:pt idx="16">
                  <c:v>0.69971761515200637</c:v>
                </c:pt>
                <c:pt idx="17">
                  <c:v>0.69971761515200637</c:v>
                </c:pt>
                <c:pt idx="18">
                  <c:v>0.69971761515200637</c:v>
                </c:pt>
                <c:pt idx="19">
                  <c:v>0.69971761515200637</c:v>
                </c:pt>
                <c:pt idx="20">
                  <c:v>0.69971761515200637</c:v>
                </c:pt>
              </c:numCache>
            </c:numRef>
          </c:xVal>
          <c:yVal>
            <c:numRef>
              <c:f>'Phytplankton growth and Light'!$T$277:$T$297</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7521280"/>
        <c:axId val="77522816"/>
      </c:scatterChart>
      <c:valAx>
        <c:axId val="77521280"/>
        <c:scaling>
          <c:orientation val="minMax"/>
          <c:max val="4"/>
        </c:scaling>
        <c:axPos val="t"/>
        <c:numFmt formatCode="General" sourceLinked="0"/>
        <c:tickLblPos val="nextTo"/>
        <c:txPr>
          <a:bodyPr/>
          <a:lstStyle/>
          <a:p>
            <a:pPr>
              <a:defRPr sz="1200"/>
            </a:pPr>
            <a:endParaRPr lang="en-US"/>
          </a:p>
        </c:txPr>
        <c:crossAx val="77522816"/>
        <c:crosses val="autoZero"/>
        <c:crossBetween val="midCat"/>
        <c:majorUnit val="1"/>
      </c:valAx>
      <c:valAx>
        <c:axId val="77522816"/>
        <c:scaling>
          <c:orientation val="maxMin"/>
          <c:max val="100"/>
        </c:scaling>
        <c:axPos val="l"/>
        <c:title>
          <c:tx>
            <c:rich>
              <a:bodyPr/>
              <a:lstStyle/>
              <a:p>
                <a:pPr>
                  <a:defRPr sz="1200"/>
                </a:pPr>
                <a:r>
                  <a:rPr lang="en-US" sz="1200" b="1" i="0" baseline="0"/>
                  <a:t>depth(m)</a:t>
                </a:r>
                <a:endParaRPr lang="en-US" sz="1200"/>
              </a:p>
            </c:rich>
          </c:tx>
          <c:layout/>
        </c:title>
        <c:numFmt formatCode="General" sourceLinked="0"/>
        <c:majorTickMark val="none"/>
        <c:tickLblPos val="nextTo"/>
        <c:txPr>
          <a:bodyPr/>
          <a:lstStyle/>
          <a:p>
            <a:pPr>
              <a:defRPr sz="1200"/>
            </a:pPr>
            <a:endParaRPr lang="en-US"/>
          </a:p>
        </c:txPr>
        <c:crossAx val="77521280"/>
        <c:crosses val="autoZero"/>
        <c:crossBetween val="midCat"/>
      </c:valAx>
    </c:plotArea>
    <c:plotVisOnly val="1"/>
  </c:chart>
  <c:printSettings>
    <c:headerFooter/>
    <c:pageMargins b="0.75000000000000366" l="0.70000000000000162" r="0.700000000000001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Chlorophyll</a:t>
            </a:r>
            <a:r>
              <a:rPr lang="en-US" baseline="0"/>
              <a:t> </a:t>
            </a:r>
            <a:r>
              <a:rPr lang="en-US"/>
              <a:t> profiles</a:t>
            </a:r>
          </a:p>
        </c:rich>
      </c:tx>
      <c:layout/>
    </c:title>
    <c:plotArea>
      <c:layout/>
      <c:scatterChart>
        <c:scatterStyle val="lineMarker"/>
        <c:ser>
          <c:idx val="0"/>
          <c:order val="0"/>
          <c:tx>
            <c:v>Chlorophyll cast 2</c:v>
          </c:tx>
          <c:spPr>
            <a:ln w="28575">
              <a:noFill/>
            </a:ln>
          </c:spPr>
          <c:marker>
            <c:symbol val="diamond"/>
            <c:size val="4"/>
          </c:marker>
          <c:xVal>
            <c:numRef>
              <c:f>'ctd dataset'!$K$2:$K$575</c:f>
              <c:numCache>
                <c:formatCode>0.00</c:formatCode>
                <c:ptCount val="574"/>
                <c:pt idx="0">
                  <c:v>2.63769298490935</c:v>
                </c:pt>
                <c:pt idx="1">
                  <c:v>2.8244859314648298</c:v>
                </c:pt>
                <c:pt idx="2">
                  <c:v>2.8584215881602599</c:v>
                </c:pt>
                <c:pt idx="3">
                  <c:v>2.9388479193898598</c:v>
                </c:pt>
                <c:pt idx="4">
                  <c:v>3.05599368415157</c:v>
                </c:pt>
                <c:pt idx="5">
                  <c:v>3.1364228832324401</c:v>
                </c:pt>
                <c:pt idx="6">
                  <c:v>3.1960867632513699</c:v>
                </c:pt>
                <c:pt idx="7">
                  <c:v>3.24060832965408</c:v>
                </c:pt>
                <c:pt idx="8">
                  <c:v>3.2343295297233601</c:v>
                </c:pt>
                <c:pt idx="9">
                  <c:v>3.2343295297233601</c:v>
                </c:pt>
                <c:pt idx="10">
                  <c:v>3.0734312128771801</c:v>
                </c:pt>
                <c:pt idx="11">
                  <c:v>2.9197159915679598</c:v>
                </c:pt>
                <c:pt idx="12">
                  <c:v>2.9197159915679598</c:v>
                </c:pt>
                <c:pt idx="13">
                  <c:v>2.9468572578138001</c:v>
                </c:pt>
                <c:pt idx="14">
                  <c:v>2.9791250026248202</c:v>
                </c:pt>
                <c:pt idx="15">
                  <c:v>3.00301185266501</c:v>
                </c:pt>
                <c:pt idx="16">
                  <c:v>3.0098608447005701</c:v>
                </c:pt>
                <c:pt idx="17">
                  <c:v>3.0098608447005701</c:v>
                </c:pt>
                <c:pt idx="18">
                  <c:v>2.99974403816254</c:v>
                </c:pt>
                <c:pt idx="19">
                  <c:v>2.9668793923184502</c:v>
                </c:pt>
                <c:pt idx="20">
                  <c:v>2.7948207562980998</c:v>
                </c:pt>
                <c:pt idx="21">
                  <c:v>2.6983426410964602</c:v>
                </c:pt>
                <c:pt idx="22">
                  <c:v>2.6378179634062202</c:v>
                </c:pt>
                <c:pt idx="23">
                  <c:v>2.6378179634062202</c:v>
                </c:pt>
                <c:pt idx="24">
                  <c:v>2.5880800858830502</c:v>
                </c:pt>
                <c:pt idx="25">
                  <c:v>2.5347287085354102</c:v>
                </c:pt>
                <c:pt idx="26">
                  <c:v>2.4908512567920198</c:v>
                </c:pt>
                <c:pt idx="27">
                  <c:v>2.40698039085366</c:v>
                </c:pt>
                <c:pt idx="28">
                  <c:v>2.3244996898115802</c:v>
                </c:pt>
                <c:pt idx="29">
                  <c:v>2.2973120292455298</c:v>
                </c:pt>
                <c:pt idx="30">
                  <c:v>2.2324384583655998</c:v>
                </c:pt>
                <c:pt idx="31">
                  <c:v>2.23468015462957</c:v>
                </c:pt>
                <c:pt idx="32">
                  <c:v>2.16082435740157</c:v>
                </c:pt>
                <c:pt idx="33">
                  <c:v>2.1455207058405801</c:v>
                </c:pt>
                <c:pt idx="34">
                  <c:v>2.1202472778526902</c:v>
                </c:pt>
                <c:pt idx="35">
                  <c:v>2.1202472778526902</c:v>
                </c:pt>
                <c:pt idx="36">
                  <c:v>2.10663102714543</c:v>
                </c:pt>
                <c:pt idx="37">
                  <c:v>2.10663102714543</c:v>
                </c:pt>
                <c:pt idx="38">
                  <c:v>2.03678660891992</c:v>
                </c:pt>
                <c:pt idx="39">
                  <c:v>2.03678660891992</c:v>
                </c:pt>
                <c:pt idx="40">
                  <c:v>1.9814498669032701</c:v>
                </c:pt>
                <c:pt idx="41">
                  <c:v>2.0553288629740201</c:v>
                </c:pt>
                <c:pt idx="42">
                  <c:v>2.0961343955003899</c:v>
                </c:pt>
                <c:pt idx="43">
                  <c:v>2.0961343955003899</c:v>
                </c:pt>
                <c:pt idx="44">
                  <c:v>2.1070289994745601</c:v>
                </c:pt>
                <c:pt idx="45">
                  <c:v>2.0927232550783699</c:v>
                </c:pt>
                <c:pt idx="46">
                  <c:v>2.0927232550783699</c:v>
                </c:pt>
                <c:pt idx="47">
                  <c:v>2.0594404677101199</c:v>
                </c:pt>
                <c:pt idx="48">
                  <c:v>1.9861103284149799</c:v>
                </c:pt>
                <c:pt idx="49">
                  <c:v>1.9861103284149799</c:v>
                </c:pt>
                <c:pt idx="50">
                  <c:v>1.9743744546448401</c:v>
                </c:pt>
                <c:pt idx="51">
                  <c:v>2.0919633544888998</c:v>
                </c:pt>
                <c:pt idx="52">
                  <c:v>2.1168187408607202</c:v>
                </c:pt>
                <c:pt idx="53">
                  <c:v>2.0359371661779901</c:v>
                </c:pt>
                <c:pt idx="54">
                  <c:v>2.0410367606746802</c:v>
                </c:pt>
                <c:pt idx="55">
                  <c:v>2.0363435213129102</c:v>
                </c:pt>
                <c:pt idx="56">
                  <c:v>2.0363435213129102</c:v>
                </c:pt>
                <c:pt idx="57">
                  <c:v>2.07647739307337</c:v>
                </c:pt>
                <c:pt idx="58">
                  <c:v>2.0905689803476202</c:v>
                </c:pt>
                <c:pt idx="59">
                  <c:v>2.0905689803476202</c:v>
                </c:pt>
                <c:pt idx="60">
                  <c:v>2.0836565932301299</c:v>
                </c:pt>
                <c:pt idx="61">
                  <c:v>2.0836565932301299</c:v>
                </c:pt>
                <c:pt idx="62">
                  <c:v>2.0993489766987299</c:v>
                </c:pt>
                <c:pt idx="63">
                  <c:v>2.0993489766987299</c:v>
                </c:pt>
                <c:pt idx="64">
                  <c:v>2.0839536054017</c:v>
                </c:pt>
                <c:pt idx="65">
                  <c:v>2.0651583366194299</c:v>
                </c:pt>
                <c:pt idx="66">
                  <c:v>2.02985120646616</c:v>
                </c:pt>
                <c:pt idx="67">
                  <c:v>2.0380763475941701</c:v>
                </c:pt>
                <c:pt idx="68">
                  <c:v>2.0778865433900902</c:v>
                </c:pt>
                <c:pt idx="69">
                  <c:v>2.0425794132368198</c:v>
                </c:pt>
                <c:pt idx="70">
                  <c:v>2.0283102054775499</c:v>
                </c:pt>
                <c:pt idx="71">
                  <c:v>1.9559554438198801</c:v>
                </c:pt>
                <c:pt idx="72">
                  <c:v>1.9559554438198801</c:v>
                </c:pt>
                <c:pt idx="73">
                  <c:v>1.9592303795752599</c:v>
                </c:pt>
                <c:pt idx="74">
                  <c:v>1.99927655617155</c:v>
                </c:pt>
                <c:pt idx="75">
                  <c:v>2.0336035897187599</c:v>
                </c:pt>
                <c:pt idx="76">
                  <c:v>2.04107427380259</c:v>
                </c:pt>
                <c:pt idx="77">
                  <c:v>2.04107427380259</c:v>
                </c:pt>
                <c:pt idx="78">
                  <c:v>2.04444173520602</c:v>
                </c:pt>
                <c:pt idx="79">
                  <c:v>2.0222285506666098</c:v>
                </c:pt>
                <c:pt idx="80">
                  <c:v>2.0044130533133599</c:v>
                </c:pt>
                <c:pt idx="81">
                  <c:v>2.0022893741666601</c:v>
                </c:pt>
                <c:pt idx="82">
                  <c:v>2.0022893741666601</c:v>
                </c:pt>
                <c:pt idx="83">
                  <c:v>2.0025771590367198</c:v>
                </c:pt>
                <c:pt idx="84">
                  <c:v>2.0025771590367198</c:v>
                </c:pt>
                <c:pt idx="85">
                  <c:v>2.0278527154936401</c:v>
                </c:pt>
                <c:pt idx="86">
                  <c:v>2.0217030811368399</c:v>
                </c:pt>
                <c:pt idx="87">
                  <c:v>2.0518974145192299</c:v>
                </c:pt>
                <c:pt idx="88">
                  <c:v>2.0518974145192299</c:v>
                </c:pt>
                <c:pt idx="89">
                  <c:v>2.0262621360089001</c:v>
                </c:pt>
                <c:pt idx="90">
                  <c:v>2.05061358941545</c:v>
                </c:pt>
                <c:pt idx="91">
                  <c:v>2.0042207401631602</c:v>
                </c:pt>
                <c:pt idx="92">
                  <c:v>1.9446439726262199</c:v>
                </c:pt>
                <c:pt idx="93">
                  <c:v>1.8928859185473801</c:v>
                </c:pt>
                <c:pt idx="94">
                  <c:v>1.88671754198107</c:v>
                </c:pt>
                <c:pt idx="95">
                  <c:v>1.88671754198107</c:v>
                </c:pt>
                <c:pt idx="96">
                  <c:v>1.8970920071313599</c:v>
                </c:pt>
                <c:pt idx="97">
                  <c:v>1.8824805130559401</c:v>
                </c:pt>
                <c:pt idx="98">
                  <c:v>1.87139620750455</c:v>
                </c:pt>
                <c:pt idx="99">
                  <c:v>1.8558197048223299</c:v>
                </c:pt>
                <c:pt idx="100">
                  <c:v>1.83165871150251</c:v>
                </c:pt>
                <c:pt idx="101">
                  <c:v>1.83165871150251</c:v>
                </c:pt>
                <c:pt idx="102">
                  <c:v>1.8313606147358601</c:v>
                </c:pt>
                <c:pt idx="103">
                  <c:v>1.7454127440898499</c:v>
                </c:pt>
                <c:pt idx="104">
                  <c:v>1.5668259263714099</c:v>
                </c:pt>
                <c:pt idx="105">
                  <c:v>1.4926554188902601</c:v>
                </c:pt>
                <c:pt idx="106">
                  <c:v>1.49136025451335</c:v>
                </c:pt>
                <c:pt idx="107">
                  <c:v>1.48647267036936</c:v>
                </c:pt>
                <c:pt idx="108">
                  <c:v>1.52135246955114</c:v>
                </c:pt>
                <c:pt idx="109">
                  <c:v>1.48647267036936</c:v>
                </c:pt>
                <c:pt idx="110">
                  <c:v>1.3757973845381699</c:v>
                </c:pt>
                <c:pt idx="111">
                  <c:v>1.2537899759834299</c:v>
                </c:pt>
                <c:pt idx="112">
                  <c:v>1.1058480936536801</c:v>
                </c:pt>
                <c:pt idx="113">
                  <c:v>0.97471482397669895</c:v>
                </c:pt>
                <c:pt idx="114">
                  <c:v>0.93924371220884795</c:v>
                </c:pt>
                <c:pt idx="115">
                  <c:v>0.91795567091578201</c:v>
                </c:pt>
                <c:pt idx="116">
                  <c:v>0.83775728089125001</c:v>
                </c:pt>
                <c:pt idx="117">
                  <c:v>0.745184494217773</c:v>
                </c:pt>
                <c:pt idx="118">
                  <c:v>0.61303356956115196</c:v>
                </c:pt>
                <c:pt idx="119">
                  <c:v>0.48846668369143398</c:v>
                </c:pt>
                <c:pt idx="120">
                  <c:v>0.44428440789873702</c:v>
                </c:pt>
                <c:pt idx="121">
                  <c:v>0.40592414608510702</c:v>
                </c:pt>
                <c:pt idx="122">
                  <c:v>0.33989526991508101</c:v>
                </c:pt>
                <c:pt idx="123">
                  <c:v>0.18962803571926201</c:v>
                </c:pt>
                <c:pt idx="124">
                  <c:v>7.9692256893337005E-2</c:v>
                </c:pt>
                <c:pt idx="125">
                  <c:v>6.2265198948910701E-2</c:v>
                </c:pt>
                <c:pt idx="126">
                  <c:v>5.29496600258774E-2</c:v>
                </c:pt>
                <c:pt idx="127">
                  <c:v>5.2393706804059199E-2</c:v>
                </c:pt>
                <c:pt idx="128">
                  <c:v>4.5562455639364403E-2</c:v>
                </c:pt>
                <c:pt idx="129">
                  <c:v>4.5346854245202399E-2</c:v>
                </c:pt>
                <c:pt idx="130">
                  <c:v>3.3575589246187802E-2</c:v>
                </c:pt>
                <c:pt idx="131">
                  <c:v>2.4671791227866301E-2</c:v>
                </c:pt>
                <c:pt idx="132">
                  <c:v>2.4671791227866301E-2</c:v>
                </c:pt>
                <c:pt idx="133">
                  <c:v>3.1170944515758501E-2</c:v>
                </c:pt>
                <c:pt idx="134">
                  <c:v>4.6635412115579797E-2</c:v>
                </c:pt>
                <c:pt idx="135">
                  <c:v>5.5689747746628201E-2</c:v>
                </c:pt>
                <c:pt idx="136">
                  <c:v>5.5689747746628201E-2</c:v>
                </c:pt>
                <c:pt idx="137">
                  <c:v>4.2571699989745797E-2</c:v>
                </c:pt>
                <c:pt idx="138">
                  <c:v>2.62462916428832E-2</c:v>
                </c:pt>
                <c:pt idx="139">
                  <c:v>1.9401961227507598E-2</c:v>
                </c:pt>
                <c:pt idx="140">
                  <c:v>2.4346707349472699E-2</c:v>
                </c:pt>
                <c:pt idx="141">
                  <c:v>2.4346707349472699E-2</c:v>
                </c:pt>
                <c:pt idx="142">
                  <c:v>2.0755903538127798E-2</c:v>
                </c:pt>
                <c:pt idx="143">
                  <c:v>2.5872148258258801E-2</c:v>
                </c:pt>
                <c:pt idx="144">
                  <c:v>2.2793065987710599E-2</c:v>
                </c:pt>
                <c:pt idx="145">
                  <c:v>1.7566258876104301E-2</c:v>
                </c:pt>
                <c:pt idx="146">
                  <c:v>1.7566258876104301E-2</c:v>
                </c:pt>
                <c:pt idx="147">
                  <c:v>1.5626372011940198E-2</c:v>
                </c:pt>
                <c:pt idx="148">
                  <c:v>1.5626372011940198E-2</c:v>
                </c:pt>
                <c:pt idx="149">
                  <c:v>2.94950770032032E-2</c:v>
                </c:pt>
                <c:pt idx="150">
                  <c:v>3.17174614215582E-2</c:v>
                </c:pt>
                <c:pt idx="151">
                  <c:v>3.5281675185937902E-2</c:v>
                </c:pt>
                <c:pt idx="152">
                  <c:v>2.7295393255340101E-2</c:v>
                </c:pt>
                <c:pt idx="153">
                  <c:v>2.7295393255340101E-2</c:v>
                </c:pt>
                <c:pt idx="154">
                  <c:v>2.7398627577565601E-2</c:v>
                </c:pt>
                <c:pt idx="155">
                  <c:v>2.7398627577565601E-2</c:v>
                </c:pt>
                <c:pt idx="156">
                  <c:v>3.39145243046561E-2</c:v>
                </c:pt>
                <c:pt idx="157">
                  <c:v>3.2288647731948998E-2</c:v>
                </c:pt>
                <c:pt idx="158">
                  <c:v>2.2113165839056301E-2</c:v>
                </c:pt>
                <c:pt idx="159">
                  <c:v>2.1634252579855399E-2</c:v>
                </c:pt>
                <c:pt idx="160">
                  <c:v>2.1634252579855399E-2</c:v>
                </c:pt>
                <c:pt idx="161">
                  <c:v>2.3489017998666699E-2</c:v>
                </c:pt>
                <c:pt idx="162">
                  <c:v>2.60894097052272E-2</c:v>
                </c:pt>
                <c:pt idx="163">
                  <c:v>2.60894097052272E-2</c:v>
                </c:pt>
                <c:pt idx="164">
                  <c:v>2.60894097052272E-2</c:v>
                </c:pt>
                <c:pt idx="165">
                  <c:v>3.4590577418689601E-2</c:v>
                </c:pt>
                <c:pt idx="166">
                  <c:v>3.7065374905123599E-2</c:v>
                </c:pt>
                <c:pt idx="167">
                  <c:v>3.7065374905123599E-2</c:v>
                </c:pt>
                <c:pt idx="168">
                  <c:v>4.5049800170776103E-2</c:v>
                </c:pt>
                <c:pt idx="169">
                  <c:v>3.5692717372002997E-2</c:v>
                </c:pt>
                <c:pt idx="170">
                  <c:v>3.2426067188180703E-2</c:v>
                </c:pt>
                <c:pt idx="171">
                  <c:v>3.6880370681710802E-2</c:v>
                </c:pt>
                <c:pt idx="172">
                  <c:v>3.1304178248647403E-2</c:v>
                </c:pt>
                <c:pt idx="173">
                  <c:v>2.85955110242152E-2</c:v>
                </c:pt>
                <c:pt idx="174">
                  <c:v>2.5618956508213699E-2</c:v>
                </c:pt>
                <c:pt idx="175">
                  <c:v>2.3704965000706801E-2</c:v>
                </c:pt>
                <c:pt idx="176">
                  <c:v>2.3969634209915401E-2</c:v>
                </c:pt>
                <c:pt idx="177">
                  <c:v>2.1161434932322899E-2</c:v>
                </c:pt>
                <c:pt idx="178">
                  <c:v>1.7472088079072998E-2</c:v>
                </c:pt>
                <c:pt idx="179">
                  <c:v>1.35347251960709E-2</c:v>
                </c:pt>
                <c:pt idx="180">
                  <c:v>1.35347251960709E-2</c:v>
                </c:pt>
                <c:pt idx="181">
                  <c:v>1.6230049244991301E-2</c:v>
                </c:pt>
                <c:pt idx="182">
                  <c:v>3.1069726977271801E-2</c:v>
                </c:pt>
                <c:pt idx="183">
                  <c:v>3.9402034195173498E-2</c:v>
                </c:pt>
                <c:pt idx="184">
                  <c:v>4.3488644825857799E-2</c:v>
                </c:pt>
                <c:pt idx="185">
                  <c:v>3.9402034195173498E-2</c:v>
                </c:pt>
                <c:pt idx="186">
                  <c:v>3.9909465149861198E-2</c:v>
                </c:pt>
                <c:pt idx="187">
                  <c:v>4.3541410352679999E-2</c:v>
                </c:pt>
                <c:pt idx="188">
                  <c:v>4.2233344036723401E-2</c:v>
                </c:pt>
                <c:pt idx="189">
                  <c:v>4.37085069988584E-2</c:v>
                </c:pt>
                <c:pt idx="190">
                  <c:v>4.37085069988584E-2</c:v>
                </c:pt>
                <c:pt idx="191">
                  <c:v>4.3351938572126797E-2</c:v>
                </c:pt>
                <c:pt idx="192">
                  <c:v>4.3351938572126797E-2</c:v>
                </c:pt>
                <c:pt idx="193">
                  <c:v>4.5680535462083102E-2</c:v>
                </c:pt>
                <c:pt idx="194">
                  <c:v>4.5706786887564202E-2</c:v>
                </c:pt>
                <c:pt idx="195">
                  <c:v>5.4968061013092102E-2</c:v>
                </c:pt>
                <c:pt idx="196">
                  <c:v>5.4968061013092102E-2</c:v>
                </c:pt>
                <c:pt idx="197">
                  <c:v>5.4668580643056602E-2</c:v>
                </c:pt>
                <c:pt idx="198">
                  <c:v>5.7510790473267202E-2</c:v>
                </c:pt>
                <c:pt idx="199">
                  <c:v>5.87006302704942E-2</c:v>
                </c:pt>
                <c:pt idx="200">
                  <c:v>7.7357353522305897E-2</c:v>
                </c:pt>
                <c:pt idx="201">
                  <c:v>8.3340926905507706E-2</c:v>
                </c:pt>
                <c:pt idx="202">
                  <c:v>8.3340926905507706E-2</c:v>
                </c:pt>
                <c:pt idx="203">
                  <c:v>8.0488908985399704E-2</c:v>
                </c:pt>
                <c:pt idx="204">
                  <c:v>7.6732043379513906E-2</c:v>
                </c:pt>
                <c:pt idx="205">
                  <c:v>7.6483603634763794E-2</c:v>
                </c:pt>
                <c:pt idx="206">
                  <c:v>7.5155825403957294E-2</c:v>
                </c:pt>
                <c:pt idx="207">
                  <c:v>7.7807864917918607E-2</c:v>
                </c:pt>
                <c:pt idx="208">
                  <c:v>7.7807864917918607E-2</c:v>
                </c:pt>
                <c:pt idx="209">
                  <c:v>7.712901167392E-2</c:v>
                </c:pt>
                <c:pt idx="210">
                  <c:v>7.7789376946919897E-2</c:v>
                </c:pt>
                <c:pt idx="211">
                  <c:v>7.7956350026088195E-2</c:v>
                </c:pt>
                <c:pt idx="212">
                  <c:v>8.2555570358608901E-2</c:v>
                </c:pt>
                <c:pt idx="213">
                  <c:v>8.4291815312688104E-2</c:v>
                </c:pt>
                <c:pt idx="214">
                  <c:v>9.0562780452997593E-2</c:v>
                </c:pt>
                <c:pt idx="215">
                  <c:v>8.8545631397722993E-2</c:v>
                </c:pt>
                <c:pt idx="216">
                  <c:v>7.3045204300795294E-2</c:v>
                </c:pt>
                <c:pt idx="217">
                  <c:v>7.0059262846526305E-2</c:v>
                </c:pt>
                <c:pt idx="218">
                  <c:v>7.0059262846526305E-2</c:v>
                </c:pt>
                <c:pt idx="219">
                  <c:v>7.6827556465247901E-2</c:v>
                </c:pt>
                <c:pt idx="220">
                  <c:v>7.6827556465247901E-2</c:v>
                </c:pt>
                <c:pt idx="221">
                  <c:v>7.46833280164306E-2</c:v>
                </c:pt>
                <c:pt idx="222">
                  <c:v>6.9960636268504406E-2</c:v>
                </c:pt>
                <c:pt idx="223">
                  <c:v>6.4420706338086803E-2</c:v>
                </c:pt>
                <c:pt idx="224">
                  <c:v>5.8804230034488598E-2</c:v>
                </c:pt>
                <c:pt idx="225">
                  <c:v>5.08737910515576E-2</c:v>
                </c:pt>
                <c:pt idx="226">
                  <c:v>5.08737910515576E-2</c:v>
                </c:pt>
                <c:pt idx="227">
                  <c:v>5.4397783363313197E-2</c:v>
                </c:pt>
                <c:pt idx="228">
                  <c:v>6.2361930607633002E-2</c:v>
                </c:pt>
                <c:pt idx="229">
                  <c:v>6.2376408737807199E-2</c:v>
                </c:pt>
                <c:pt idx="230">
                  <c:v>6.1016361243357603E-2</c:v>
                </c:pt>
                <c:pt idx="231">
                  <c:v>5.5934850740086701E-2</c:v>
                </c:pt>
                <c:pt idx="232">
                  <c:v>5.58998472272733E-2</c:v>
                </c:pt>
                <c:pt idx="233">
                  <c:v>5.58645813209461E-2</c:v>
                </c:pt>
                <c:pt idx="234">
                  <c:v>6.08018252938341E-2</c:v>
                </c:pt>
                <c:pt idx="235">
                  <c:v>6.0896610181229299E-2</c:v>
                </c:pt>
                <c:pt idx="236">
                  <c:v>6.4070372927052796E-2</c:v>
                </c:pt>
                <c:pt idx="237">
                  <c:v>6.6803190924838302E-2</c:v>
                </c:pt>
                <c:pt idx="238">
                  <c:v>6.6803190924838302E-2</c:v>
                </c:pt>
                <c:pt idx="239">
                  <c:v>6.3510577265814105E-2</c:v>
                </c:pt>
                <c:pt idx="240">
                  <c:v>5.7976772961075201E-2</c:v>
                </c:pt>
                <c:pt idx="241">
                  <c:v>5.7976772961075201E-2</c:v>
                </c:pt>
                <c:pt idx="242">
                  <c:v>5.80053057530329E-2</c:v>
                </c:pt>
                <c:pt idx="243">
                  <c:v>5.80053057530329E-2</c:v>
                </c:pt>
                <c:pt idx="244">
                  <c:v>5.4443825479425403E-2</c:v>
                </c:pt>
                <c:pt idx="245">
                  <c:v>5.43889718691127E-2</c:v>
                </c:pt>
                <c:pt idx="246">
                  <c:v>4.7061106142084197E-2</c:v>
                </c:pt>
                <c:pt idx="247">
                  <c:v>4.7061106142084197E-2</c:v>
                </c:pt>
                <c:pt idx="248">
                  <c:v>4.4110475732578203E-2</c:v>
                </c:pt>
                <c:pt idx="249">
                  <c:v>3.91364600080224E-2</c:v>
                </c:pt>
                <c:pt idx="250">
                  <c:v>3.91364600080224E-2</c:v>
                </c:pt>
                <c:pt idx="251">
                  <c:v>3.9283083080445098E-2</c:v>
                </c:pt>
                <c:pt idx="252">
                  <c:v>4.2653965151347999E-2</c:v>
                </c:pt>
                <c:pt idx="253">
                  <c:v>5.1756189402326597E-2</c:v>
                </c:pt>
                <c:pt idx="254">
                  <c:v>4.6603598970681399E-2</c:v>
                </c:pt>
                <c:pt idx="255">
                  <c:v>4.7629465542463799E-2</c:v>
                </c:pt>
                <c:pt idx="256">
                  <c:v>4.7629465542463799E-2</c:v>
                </c:pt>
                <c:pt idx="257">
                  <c:v>4.7629465542463799E-2</c:v>
                </c:pt>
                <c:pt idx="258">
                  <c:v>4.7483338520277203E-2</c:v>
                </c:pt>
                <c:pt idx="259">
                  <c:v>4.74566988550763E-2</c:v>
                </c:pt>
                <c:pt idx="260">
                  <c:v>4.7382155058143603E-2</c:v>
                </c:pt>
                <c:pt idx="261">
                  <c:v>4.2237431476583001E-2</c:v>
                </c:pt>
                <c:pt idx="262">
                  <c:v>4.2237431476583001E-2</c:v>
                </c:pt>
                <c:pt idx="263">
                  <c:v>4.7704812724743202E-2</c:v>
                </c:pt>
                <c:pt idx="264">
                  <c:v>5.1888040837847198E-2</c:v>
                </c:pt>
                <c:pt idx="265">
                  <c:v>5.73400495033849E-2</c:v>
                </c:pt>
                <c:pt idx="266">
                  <c:v>5.1888040837847198E-2</c:v>
                </c:pt>
                <c:pt idx="267">
                  <c:v>4.6291039379231902E-2</c:v>
                </c:pt>
                <c:pt idx="268">
                  <c:v>4.6181876970564903E-2</c:v>
                </c:pt>
                <c:pt idx="269">
                  <c:v>4.0569527364598901E-2</c:v>
                </c:pt>
                <c:pt idx="270">
                  <c:v>4.2381744673694301E-2</c:v>
                </c:pt>
                <c:pt idx="271">
                  <c:v>5.0421817744222198E-2</c:v>
                </c:pt>
                <c:pt idx="272">
                  <c:v>4.8366260648419902E-2</c:v>
                </c:pt>
                <c:pt idx="273">
                  <c:v>4.8366260648419902E-2</c:v>
                </c:pt>
                <c:pt idx="274">
                  <c:v>4.3848077367646399E-2</c:v>
                </c:pt>
                <c:pt idx="275">
                  <c:v>4.1773913349184802E-2</c:v>
                </c:pt>
                <c:pt idx="276">
                  <c:v>4.1773913349184802E-2</c:v>
                </c:pt>
                <c:pt idx="277">
                  <c:v>3.8480793546532201E-2</c:v>
                </c:pt>
                <c:pt idx="278">
                  <c:v>4.0361434122597302E-2</c:v>
                </c:pt>
                <c:pt idx="279">
                  <c:v>4.45819188922702E-2</c:v>
                </c:pt>
                <c:pt idx="280">
                  <c:v>4.5857234090056001E-2</c:v>
                </c:pt>
                <c:pt idx="281">
                  <c:v>4.5857234090056001E-2</c:v>
                </c:pt>
                <c:pt idx="282">
                  <c:v>4.2841798854967403E-2</c:v>
                </c:pt>
                <c:pt idx="283">
                  <c:v>3.6087605952818298E-2</c:v>
                </c:pt>
                <c:pt idx="284">
                  <c:v>3.1417653157804301E-2</c:v>
                </c:pt>
                <c:pt idx="285">
                  <c:v>2.7805868438910399E-2</c:v>
                </c:pt>
                <c:pt idx="286">
                  <c:v>3.1417653157804301E-2</c:v>
                </c:pt>
                <c:pt idx="287">
                  <c:v>3.5576296596033397E-2</c:v>
                </c:pt>
                <c:pt idx="288">
                  <c:v>3.5257007891886301E-2</c:v>
                </c:pt>
                <c:pt idx="289">
                  <c:v>3.2525155197389702E-2</c:v>
                </c:pt>
                <c:pt idx="290">
                  <c:v>2.8423265723224098E-2</c:v>
                </c:pt>
                <c:pt idx="291">
                  <c:v>2.8423265723224098E-2</c:v>
                </c:pt>
                <c:pt idx="292">
                  <c:v>4.1858148417611499E-2</c:v>
                </c:pt>
                <c:pt idx="293">
                  <c:v>4.9052403209457002E-2</c:v>
                </c:pt>
                <c:pt idx="294">
                  <c:v>4.9052403209457002E-2</c:v>
                </c:pt>
                <c:pt idx="295">
                  <c:v>4.6066206276804703E-2</c:v>
                </c:pt>
                <c:pt idx="296">
                  <c:v>4.2883603220096003E-2</c:v>
                </c:pt>
                <c:pt idx="297">
                  <c:v>4.0473366777514702E-2</c:v>
                </c:pt>
                <c:pt idx="298">
                  <c:v>3.2234946178509999E-2</c:v>
                </c:pt>
                <c:pt idx="299">
                  <c:v>2.3270015317392902E-2</c:v>
                </c:pt>
                <c:pt idx="300">
                  <c:v>1.9578911911680898E-2</c:v>
                </c:pt>
                <c:pt idx="301">
                  <c:v>1.9578911911680898E-2</c:v>
                </c:pt>
                <c:pt idx="302">
                  <c:v>2.2561312256633801E-2</c:v>
                </c:pt>
                <c:pt idx="303">
                  <c:v>2.6111847333442101E-2</c:v>
                </c:pt>
                <c:pt idx="304">
                  <c:v>2.6111847333442101E-2</c:v>
                </c:pt>
                <c:pt idx="305">
                  <c:v>2.60771920275185E-2</c:v>
                </c:pt>
                <c:pt idx="306">
                  <c:v>2.6043948287148198E-2</c:v>
                </c:pt>
                <c:pt idx="307">
                  <c:v>2.6043948287148198E-2</c:v>
                </c:pt>
                <c:pt idx="308">
                  <c:v>2.7608839797330399E-2</c:v>
                </c:pt>
                <c:pt idx="309">
                  <c:v>2.8118722103427699E-2</c:v>
                </c:pt>
                <c:pt idx="310">
                  <c:v>3.1587743204742703E-2</c:v>
                </c:pt>
                <c:pt idx="311">
                  <c:v>3.4656206159540001E-2</c:v>
                </c:pt>
                <c:pt idx="312">
                  <c:v>3.1187185058225101E-2</c:v>
                </c:pt>
                <c:pt idx="313">
                  <c:v>2.4757896256485699E-2</c:v>
                </c:pt>
                <c:pt idx="314">
                  <c:v>1.9949386497163501E-2</c:v>
                </c:pt>
                <c:pt idx="315">
                  <c:v>1.99263927612159E-2</c:v>
                </c:pt>
                <c:pt idx="316">
                  <c:v>2.56920970152692E-2</c:v>
                </c:pt>
                <c:pt idx="317">
                  <c:v>2.6377370152264899E-2</c:v>
                </c:pt>
                <c:pt idx="318">
                  <c:v>2.6354376416317299E-2</c:v>
                </c:pt>
                <c:pt idx="319">
                  <c:v>2.62780289721114E-2</c:v>
                </c:pt>
                <c:pt idx="320">
                  <c:v>2.41756391781754E-2</c:v>
                </c:pt>
                <c:pt idx="321">
                  <c:v>1.6869358338475401E-2</c:v>
                </c:pt>
                <c:pt idx="322">
                  <c:v>1.6869358338475401E-2</c:v>
                </c:pt>
                <c:pt idx="323">
                  <c:v>2.21665945901387E-2</c:v>
                </c:pt>
                <c:pt idx="324">
                  <c:v>3.7143060746412201E-2</c:v>
                </c:pt>
                <c:pt idx="325">
                  <c:v>4.0806972376034097E-2</c:v>
                </c:pt>
                <c:pt idx="326">
                  <c:v>4.0806972376034097E-2</c:v>
                </c:pt>
                <c:pt idx="327">
                  <c:v>3.6746616927781701E-2</c:v>
                </c:pt>
                <c:pt idx="328">
                  <c:v>3.1464024060244102E-2</c:v>
                </c:pt>
                <c:pt idx="329">
                  <c:v>2.8716721317852498E-2</c:v>
                </c:pt>
                <c:pt idx="330">
                  <c:v>1.8952736943119001E-2</c:v>
                </c:pt>
                <c:pt idx="331">
                  <c:v>1.06499244051214E-2</c:v>
                </c:pt>
                <c:pt idx="332">
                  <c:v>1.06116869310156E-2</c:v>
                </c:pt>
                <c:pt idx="333">
                  <c:v>8.6506540140639503E-3</c:v>
                </c:pt>
                <c:pt idx="334">
                  <c:v>-2.4720614918972701E-3</c:v>
                </c:pt>
                <c:pt idx="335">
                  <c:v>-2.4720614918972701E-3</c:v>
                </c:pt>
                <c:pt idx="336">
                  <c:v>-5.9656720326668603E-4</c:v>
                </c:pt>
                <c:pt idx="337">
                  <c:v>1.6584075845947701E-2</c:v>
                </c:pt>
                <c:pt idx="338">
                  <c:v>1.73882593952484E-2</c:v>
                </c:pt>
                <c:pt idx="339">
                  <c:v>2.0242824203190901E-2</c:v>
                </c:pt>
                <c:pt idx="340">
                  <c:v>2.1057281221980799E-2</c:v>
                </c:pt>
                <c:pt idx="341">
                  <c:v>1.49276922166755E-2</c:v>
                </c:pt>
                <c:pt idx="342">
                  <c:v>1.35684891153848E-2</c:v>
                </c:pt>
                <c:pt idx="343">
                  <c:v>2.0561663485867201E-2</c:v>
                </c:pt>
                <c:pt idx="344">
                  <c:v>1.9686097894969501E-2</c:v>
                </c:pt>
                <c:pt idx="345">
                  <c:v>2.0132887754439398E-2</c:v>
                </c:pt>
                <c:pt idx="346">
                  <c:v>2.0132887754439398E-2</c:v>
                </c:pt>
                <c:pt idx="347">
                  <c:v>1.64161651542916E-2</c:v>
                </c:pt>
                <c:pt idx="348">
                  <c:v>1.64161651542916E-2</c:v>
                </c:pt>
                <c:pt idx="349">
                  <c:v>1.7953489514279299E-2</c:v>
                </c:pt>
                <c:pt idx="350">
                  <c:v>1.7953489514279299E-2</c:v>
                </c:pt>
                <c:pt idx="351">
                  <c:v>1.17041264415838E-2</c:v>
                </c:pt>
                <c:pt idx="352">
                  <c:v>1.0329089286565099E-2</c:v>
                </c:pt>
                <c:pt idx="353">
                  <c:v>1.0329089286565099E-2</c:v>
                </c:pt>
                <c:pt idx="354">
                  <c:v>1.51760546884026E-2</c:v>
                </c:pt>
                <c:pt idx="355">
                  <c:v>2.4736637183725201E-2</c:v>
                </c:pt>
                <c:pt idx="356">
                  <c:v>3.3536487625398403E-2</c:v>
                </c:pt>
                <c:pt idx="357">
                  <c:v>3.6187045269059102E-2</c:v>
                </c:pt>
                <c:pt idx="358">
                  <c:v>3.6187045269059102E-2</c:v>
                </c:pt>
                <c:pt idx="359">
                  <c:v>2.4032137119224799E-2</c:v>
                </c:pt>
                <c:pt idx="360">
                  <c:v>1.7937223090355899E-2</c:v>
                </c:pt>
                <c:pt idx="361">
                  <c:v>1.4004506115245801E-2</c:v>
                </c:pt>
                <c:pt idx="362">
                  <c:v>1.4004506115245801E-2</c:v>
                </c:pt>
                <c:pt idx="363">
                  <c:v>1.6650237884890801E-2</c:v>
                </c:pt>
                <c:pt idx="364">
                  <c:v>1.6650237884890801E-2</c:v>
                </c:pt>
                <c:pt idx="365">
                  <c:v>2.0385148647995201E-2</c:v>
                </c:pt>
                <c:pt idx="366">
                  <c:v>2.2368820876222599E-2</c:v>
                </c:pt>
                <c:pt idx="367">
                  <c:v>2.2368820876222599E-2</c:v>
                </c:pt>
                <c:pt idx="368">
                  <c:v>1.2545264201748001E-2</c:v>
                </c:pt>
                <c:pt idx="369">
                  <c:v>6.1150371928786404E-3</c:v>
                </c:pt>
                <c:pt idx="370">
                  <c:v>6.1150371928786404E-3</c:v>
                </c:pt>
                <c:pt idx="371">
                  <c:v>1.29164524448688E-2</c:v>
                </c:pt>
                <c:pt idx="372">
                  <c:v>1.4564844198954501E-2</c:v>
                </c:pt>
                <c:pt idx="373">
                  <c:v>1.7706102073287499E-2</c:v>
                </c:pt>
                <c:pt idx="374">
                  <c:v>1.4564844198954501E-2</c:v>
                </c:pt>
                <c:pt idx="375">
                  <c:v>1.4238585366904999E-2</c:v>
                </c:pt>
                <c:pt idx="376">
                  <c:v>1.8743334043397699E-2</c:v>
                </c:pt>
                <c:pt idx="377">
                  <c:v>9.8540949732414899E-3</c:v>
                </c:pt>
                <c:pt idx="378">
                  <c:v>1.4154571423947699E-2</c:v>
                </c:pt>
                <c:pt idx="379">
                  <c:v>1.69840371756186E-2</c:v>
                </c:pt>
                <c:pt idx="380">
                  <c:v>9.8521276009703902E-3</c:v>
                </c:pt>
                <c:pt idx="381">
                  <c:v>9.8521276009703902E-3</c:v>
                </c:pt>
                <c:pt idx="382">
                  <c:v>2.0399932964351099E-3</c:v>
                </c:pt>
                <c:pt idx="383">
                  <c:v>-3.0225701754351898E-3</c:v>
                </c:pt>
                <c:pt idx="384">
                  <c:v>-3.0225701754351898E-3</c:v>
                </c:pt>
                <c:pt idx="385">
                  <c:v>2.7841459113919398E-3</c:v>
                </c:pt>
                <c:pt idx="386">
                  <c:v>1.2202389997491301E-2</c:v>
                </c:pt>
                <c:pt idx="387">
                  <c:v>1.2202389997491301E-2</c:v>
                </c:pt>
                <c:pt idx="388">
                  <c:v>1.7463624361727801E-2</c:v>
                </c:pt>
                <c:pt idx="389">
                  <c:v>1.7463624361727801E-2</c:v>
                </c:pt>
                <c:pt idx="390">
                  <c:v>2.2308346291371399E-2</c:v>
                </c:pt>
                <c:pt idx="391">
                  <c:v>2.3116553374012701E-2</c:v>
                </c:pt>
                <c:pt idx="392">
                  <c:v>2.3116553374012701E-2</c:v>
                </c:pt>
                <c:pt idx="393">
                  <c:v>1.4298474518842001E-2</c:v>
                </c:pt>
                <c:pt idx="394">
                  <c:v>1.04644560072693E-2</c:v>
                </c:pt>
                <c:pt idx="395">
                  <c:v>1.04644560072693E-2</c:v>
                </c:pt>
                <c:pt idx="396">
                  <c:v>1.9855869472799902E-2</c:v>
                </c:pt>
                <c:pt idx="397">
                  <c:v>1.9855869472799902E-2</c:v>
                </c:pt>
                <c:pt idx="398">
                  <c:v>2.4119264462696001E-2</c:v>
                </c:pt>
                <c:pt idx="399">
                  <c:v>2.7069648107179899E-2</c:v>
                </c:pt>
                <c:pt idx="400">
                  <c:v>2.33906038271296E-2</c:v>
                </c:pt>
                <c:pt idx="401">
                  <c:v>2.33906038271296E-2</c:v>
                </c:pt>
                <c:pt idx="402">
                  <c:v>2.25639369370478E-2</c:v>
                </c:pt>
                <c:pt idx="403">
                  <c:v>1.98846436986456E-2</c:v>
                </c:pt>
                <c:pt idx="404">
                  <c:v>1.9797173872266299E-2</c:v>
                </c:pt>
                <c:pt idx="405">
                  <c:v>1.9797173872266299E-2</c:v>
                </c:pt>
                <c:pt idx="406">
                  <c:v>2.0978754007990399E-2</c:v>
                </c:pt>
                <c:pt idx="407">
                  <c:v>2.3057787465102699E-2</c:v>
                </c:pt>
                <c:pt idx="408">
                  <c:v>2.3057787465102699E-2</c:v>
                </c:pt>
                <c:pt idx="409">
                  <c:v>2.16846828593346E-2</c:v>
                </c:pt>
                <c:pt idx="410">
                  <c:v>1.9430949435872698E-2</c:v>
                </c:pt>
                <c:pt idx="411">
                  <c:v>1.93734501112902E-2</c:v>
                </c:pt>
                <c:pt idx="412">
                  <c:v>1.92950679310861E-2</c:v>
                </c:pt>
                <c:pt idx="413">
                  <c:v>1.9200052606623799E-2</c:v>
                </c:pt>
                <c:pt idx="414">
                  <c:v>1.9200052606623799E-2</c:v>
                </c:pt>
                <c:pt idx="415">
                  <c:v>1.95445300649815E-2</c:v>
                </c:pt>
                <c:pt idx="416">
                  <c:v>1.9492964276237E-2</c:v>
                </c:pt>
                <c:pt idx="417">
                  <c:v>1.84896804687723E-2</c:v>
                </c:pt>
                <c:pt idx="418">
                  <c:v>1.5848599803704899E-2</c:v>
                </c:pt>
                <c:pt idx="419">
                  <c:v>1.5848599803704899E-2</c:v>
                </c:pt>
                <c:pt idx="420">
                  <c:v>1.65528653727431E-2</c:v>
                </c:pt>
                <c:pt idx="421">
                  <c:v>1.65528653727431E-2</c:v>
                </c:pt>
                <c:pt idx="422">
                  <c:v>1.50741842568432E-2</c:v>
                </c:pt>
                <c:pt idx="423">
                  <c:v>1.50741842568432E-2</c:v>
                </c:pt>
                <c:pt idx="424">
                  <c:v>1.6425759285357E-2</c:v>
                </c:pt>
                <c:pt idx="425">
                  <c:v>2.2789734040867801E-2</c:v>
                </c:pt>
                <c:pt idx="426">
                  <c:v>2.3520034462296301E-2</c:v>
                </c:pt>
                <c:pt idx="427">
                  <c:v>2.5149041682748799E-2</c:v>
                </c:pt>
                <c:pt idx="428">
                  <c:v>2.7257203253582898E-2</c:v>
                </c:pt>
                <c:pt idx="429">
                  <c:v>2.8559286565461101E-2</c:v>
                </c:pt>
                <c:pt idx="430">
                  <c:v>2.8737381187475899E-2</c:v>
                </c:pt>
                <c:pt idx="431">
                  <c:v>2.9192195811251199E-2</c:v>
                </c:pt>
                <c:pt idx="432">
                  <c:v>2.9109188454569099E-2</c:v>
                </c:pt>
                <c:pt idx="433">
                  <c:v>2.3516558936235998E-2</c:v>
                </c:pt>
                <c:pt idx="434">
                  <c:v>1.9668146486706901E-2</c:v>
                </c:pt>
                <c:pt idx="435">
                  <c:v>1.9668146486706901E-2</c:v>
                </c:pt>
                <c:pt idx="436">
                  <c:v>2.37168913867878E-2</c:v>
                </c:pt>
                <c:pt idx="437">
                  <c:v>2.6503477028109498E-2</c:v>
                </c:pt>
                <c:pt idx="438">
                  <c:v>2.8430757933127299E-2</c:v>
                </c:pt>
                <c:pt idx="439">
                  <c:v>2.8430757933127299E-2</c:v>
                </c:pt>
                <c:pt idx="440">
                  <c:v>2.80245127177805E-2</c:v>
                </c:pt>
                <c:pt idx="441">
                  <c:v>1.7278818401296199E-2</c:v>
                </c:pt>
                <c:pt idx="442">
                  <c:v>1.5535167100625301E-2</c:v>
                </c:pt>
                <c:pt idx="443">
                  <c:v>1.1919239240530099E-2</c:v>
                </c:pt>
                <c:pt idx="444">
                  <c:v>1.6029286675956499E-2</c:v>
                </c:pt>
                <c:pt idx="445">
                  <c:v>1.6029286675956499E-2</c:v>
                </c:pt>
                <c:pt idx="446">
                  <c:v>1.48377748047403E-2</c:v>
                </c:pt>
                <c:pt idx="447">
                  <c:v>1.48377748047403E-2</c:v>
                </c:pt>
                <c:pt idx="448">
                  <c:v>1.7938696180447401E-2</c:v>
                </c:pt>
                <c:pt idx="449">
                  <c:v>2.35690450996099E-2</c:v>
                </c:pt>
                <c:pt idx="450">
                  <c:v>2.35690450996099E-2</c:v>
                </c:pt>
                <c:pt idx="451">
                  <c:v>2.09832878314897E-2</c:v>
                </c:pt>
                <c:pt idx="452">
                  <c:v>2.20851819412607E-2</c:v>
                </c:pt>
                <c:pt idx="453">
                  <c:v>2.1992483795248801E-2</c:v>
                </c:pt>
                <c:pt idx="454">
                  <c:v>2.3599205865563602E-2</c:v>
                </c:pt>
                <c:pt idx="455">
                  <c:v>2.3599205865563602E-2</c:v>
                </c:pt>
                <c:pt idx="456">
                  <c:v>1.8358153091861298E-2</c:v>
                </c:pt>
                <c:pt idx="457">
                  <c:v>1.40862054076186E-2</c:v>
                </c:pt>
                <c:pt idx="458">
                  <c:v>1.4018025154303801E-2</c:v>
                </c:pt>
                <c:pt idx="459">
                  <c:v>1.4262782786641399E-2</c:v>
                </c:pt>
                <c:pt idx="460">
                  <c:v>1.4262782786641399E-2</c:v>
                </c:pt>
                <c:pt idx="461">
                  <c:v>1.4262782786641399E-2</c:v>
                </c:pt>
                <c:pt idx="462">
                  <c:v>1.8294022163083099E-2</c:v>
                </c:pt>
                <c:pt idx="463">
                  <c:v>2.22867045559213E-2</c:v>
                </c:pt>
                <c:pt idx="464">
                  <c:v>2.22867045559213E-2</c:v>
                </c:pt>
                <c:pt idx="465">
                  <c:v>2.22867045559213E-2</c:v>
                </c:pt>
                <c:pt idx="466">
                  <c:v>2.5918530320136E-2</c:v>
                </c:pt>
                <c:pt idx="467">
                  <c:v>2.30015218363907E-2</c:v>
                </c:pt>
                <c:pt idx="468">
                  <c:v>2.7690649303995701E-2</c:v>
                </c:pt>
                <c:pt idx="469">
                  <c:v>2.1039897702188001E-2</c:v>
                </c:pt>
                <c:pt idx="470">
                  <c:v>1.4254741537901299E-2</c:v>
                </c:pt>
                <c:pt idx="471">
                  <c:v>9.0600202449232798E-3</c:v>
                </c:pt>
                <c:pt idx="472">
                  <c:v>5.7147956561219102E-3</c:v>
                </c:pt>
                <c:pt idx="473">
                  <c:v>5.43813079833341E-3</c:v>
                </c:pt>
                <c:pt idx="474">
                  <c:v>5.3797040940907004E-3</c:v>
                </c:pt>
                <c:pt idx="475">
                  <c:v>5.3797040940907004E-3</c:v>
                </c:pt>
                <c:pt idx="476">
                  <c:v>6.3449465108480797E-3</c:v>
                </c:pt>
                <c:pt idx="477">
                  <c:v>6.3177340518712601E-3</c:v>
                </c:pt>
                <c:pt idx="478">
                  <c:v>8.5818052416747302E-3</c:v>
                </c:pt>
                <c:pt idx="479">
                  <c:v>1.07608122059693E-2</c:v>
                </c:pt>
                <c:pt idx="480">
                  <c:v>1.06961603093731E-2</c:v>
                </c:pt>
                <c:pt idx="481">
                  <c:v>1.14964409286005E-2</c:v>
                </c:pt>
                <c:pt idx="482">
                  <c:v>1.14964409286005E-2</c:v>
                </c:pt>
                <c:pt idx="483">
                  <c:v>1.13549306964956E-2</c:v>
                </c:pt>
                <c:pt idx="484">
                  <c:v>1.13549306964956E-2</c:v>
                </c:pt>
                <c:pt idx="485">
                  <c:v>1.30200288401173E-2</c:v>
                </c:pt>
                <c:pt idx="486">
                  <c:v>1.2950205575123301E-2</c:v>
                </c:pt>
                <c:pt idx="487">
                  <c:v>1.33912768340362E-2</c:v>
                </c:pt>
                <c:pt idx="488">
                  <c:v>1.0248218139547099E-2</c:v>
                </c:pt>
                <c:pt idx="489">
                  <c:v>8.1481493953118999E-3</c:v>
                </c:pt>
                <c:pt idx="490">
                  <c:v>1.0248218139547099E-2</c:v>
                </c:pt>
                <c:pt idx="491">
                  <c:v>8.3086503266758208E-3</c:v>
                </c:pt>
                <c:pt idx="492">
                  <c:v>1.03417916748491E-2</c:v>
                </c:pt>
                <c:pt idx="493">
                  <c:v>1.03417916748491E-2</c:v>
                </c:pt>
                <c:pt idx="494">
                  <c:v>5.6048270442807602E-3</c:v>
                </c:pt>
                <c:pt idx="495">
                  <c:v>6.2554376511380202E-3</c:v>
                </c:pt>
                <c:pt idx="496">
                  <c:v>6.1843414839325202E-3</c:v>
                </c:pt>
                <c:pt idx="497">
                  <c:v>9.2314136404034099E-3</c:v>
                </c:pt>
                <c:pt idx="498">
                  <c:v>9.2314136404034099E-3</c:v>
                </c:pt>
                <c:pt idx="499">
                  <c:v>9.0835792577108002E-3</c:v>
                </c:pt>
                <c:pt idx="500">
                  <c:v>9.0835792577108002E-3</c:v>
                </c:pt>
                <c:pt idx="501">
                  <c:v>8.9369647995335005E-3</c:v>
                </c:pt>
                <c:pt idx="502">
                  <c:v>6.91101676855925E-3</c:v>
                </c:pt>
                <c:pt idx="503">
                  <c:v>5.3411743046512103E-3</c:v>
                </c:pt>
                <c:pt idx="504">
                  <c:v>5.3411743046512103E-3</c:v>
                </c:pt>
                <c:pt idx="505">
                  <c:v>4.9986130327404101E-3</c:v>
                </c:pt>
                <c:pt idx="506">
                  <c:v>4.9986130327404101E-3</c:v>
                </c:pt>
                <c:pt idx="507">
                  <c:v>2.1329207427807201E-3</c:v>
                </c:pt>
                <c:pt idx="508">
                  <c:v>1.6089362592778299E-3</c:v>
                </c:pt>
                <c:pt idx="509">
                  <c:v>1.6089362592778299E-3</c:v>
                </c:pt>
                <c:pt idx="510">
                  <c:v>4.9738222226494901E-3</c:v>
                </c:pt>
                <c:pt idx="511">
                  <c:v>6.7792380643549198E-3</c:v>
                </c:pt>
                <c:pt idx="512">
                  <c:v>7.6443376172570703E-3</c:v>
                </c:pt>
                <c:pt idx="513">
                  <c:v>7.9519747174340797E-3</c:v>
                </c:pt>
                <c:pt idx="514">
                  <c:v>8.2880436343692292E-3</c:v>
                </c:pt>
                <c:pt idx="515">
                  <c:v>8.2880436343692292E-3</c:v>
                </c:pt>
                <c:pt idx="516">
                  <c:v>8.7388319485627794E-3</c:v>
                </c:pt>
                <c:pt idx="517">
                  <c:v>8.7306823472231392E-3</c:v>
                </c:pt>
                <c:pt idx="518">
                  <c:v>8.8597680564968095E-3</c:v>
                </c:pt>
                <c:pt idx="519">
                  <c:v>8.8597680564968095E-3</c:v>
                </c:pt>
                <c:pt idx="520">
                  <c:v>7.7607505679420001E-3</c:v>
                </c:pt>
                <c:pt idx="521">
                  <c:v>7.6382117124351601E-3</c:v>
                </c:pt>
                <c:pt idx="522">
                  <c:v>6.7661266992274302E-3</c:v>
                </c:pt>
                <c:pt idx="523">
                  <c:v>6.7661266992274302E-3</c:v>
                </c:pt>
                <c:pt idx="524">
                  <c:v>6.2574785308280303E-3</c:v>
                </c:pt>
                <c:pt idx="525">
                  <c:v>4.2885832079412297E-3</c:v>
                </c:pt>
                <c:pt idx="526">
                  <c:v>4.14086209237121E-3</c:v>
                </c:pt>
                <c:pt idx="527">
                  <c:v>4.0597923120965504E-3</c:v>
                </c:pt>
                <c:pt idx="528">
                  <c:v>4.45406971268166E-3</c:v>
                </c:pt>
                <c:pt idx="529">
                  <c:v>4.45406971268166E-3</c:v>
                </c:pt>
                <c:pt idx="530">
                  <c:v>3.4920921973411001E-3</c:v>
                </c:pt>
                <c:pt idx="531">
                  <c:v>3.4920921973411001E-3</c:v>
                </c:pt>
                <c:pt idx="532">
                  <c:v>3.7879814696106799E-3</c:v>
                </c:pt>
                <c:pt idx="533">
                  <c:v>3.3114210059077701E-3</c:v>
                </c:pt>
                <c:pt idx="534">
                  <c:v>5.1047503956574199E-3</c:v>
                </c:pt>
                <c:pt idx="535">
                  <c:v>4.0929816780323203E-3</c:v>
                </c:pt>
                <c:pt idx="536">
                  <c:v>2.3950575880990598E-3</c:v>
                </c:pt>
                <c:pt idx="537">
                  <c:v>2.2349089125900802E-3</c:v>
                </c:pt>
                <c:pt idx="538">
                  <c:v>2.2349089125900802E-3</c:v>
                </c:pt>
                <c:pt idx="539">
                  <c:v>2.04641821266812E-3</c:v>
                </c:pt>
                <c:pt idx="540">
                  <c:v>3.0125603749896301E-3</c:v>
                </c:pt>
                <c:pt idx="541">
                  <c:v>3.0125603749896301E-3</c:v>
                </c:pt>
                <c:pt idx="542">
                  <c:v>2.8144828736671799E-3</c:v>
                </c:pt>
                <c:pt idx="543">
                  <c:v>2.6197162153357499E-3</c:v>
                </c:pt>
                <c:pt idx="544">
                  <c:v>2.3837166391383301E-3</c:v>
                </c:pt>
                <c:pt idx="545">
                  <c:v>2.2819360742793201E-3</c:v>
                </c:pt>
                <c:pt idx="546">
                  <c:v>1.94352457962302E-3</c:v>
                </c:pt>
                <c:pt idx="547">
                  <c:v>1.4890866577378301E-3</c:v>
                </c:pt>
                <c:pt idx="548">
                  <c:v>1.12491474377988E-3</c:v>
                </c:pt>
                <c:pt idx="549">
                  <c:v>8.2270425528019103E-4</c:v>
                </c:pt>
                <c:pt idx="550">
                  <c:v>7.8589828860930197E-4</c:v>
                </c:pt>
                <c:pt idx="551">
                  <c:v>6.6411438711313803E-4</c:v>
                </c:pt>
                <c:pt idx="552">
                  <c:v>5.2250223819484795E-4</c:v>
                </c:pt>
                <c:pt idx="553">
                  <c:v>4.0102033027391101E-4</c:v>
                </c:pt>
                <c:pt idx="554">
                  <c:v>1.35056569978278E-4</c:v>
                </c:pt>
                <c:pt idx="555">
                  <c:v>-2.2651510876500399E-5</c:v>
                </c:pt>
                <c:pt idx="556">
                  <c:v>-7.2497268874774205E-5</c:v>
                </c:pt>
                <c:pt idx="557">
                  <c:v>-1.95010866657768E-4</c:v>
                </c:pt>
                <c:pt idx="558">
                  <c:v>-3.0433222089935099E-4</c:v>
                </c:pt>
                <c:pt idx="559">
                  <c:v>-5.3405684058984403E-4</c:v>
                </c:pt>
                <c:pt idx="560">
                  <c:v>-6.0379732403551597E-4</c:v>
                </c:pt>
                <c:pt idx="561">
                  <c:v>-6.0379732403551597E-4</c:v>
                </c:pt>
                <c:pt idx="562">
                  <c:v>-3.6390470357095699E-4</c:v>
                </c:pt>
                <c:pt idx="563">
                  <c:v>-3.6390470357095699E-4</c:v>
                </c:pt>
                <c:pt idx="564">
                  <c:v>-7.1952680332221101E-4</c:v>
                </c:pt>
                <c:pt idx="565">
                  <c:v>-1.10232420432724E-3</c:v>
                </c:pt>
                <c:pt idx="566">
                  <c:v>-1.34947873647432E-3</c:v>
                </c:pt>
                <c:pt idx="567">
                  <c:v>-1.3516541074350299E-3</c:v>
                </c:pt>
                <c:pt idx="568">
                  <c:v>-1.10449957528795E-3</c:v>
                </c:pt>
                <c:pt idx="569">
                  <c:v>-1.09685492843844E-3</c:v>
                </c:pt>
                <c:pt idx="570">
                  <c:v>-1.02857032819346E-3</c:v>
                </c:pt>
                <c:pt idx="571">
                  <c:v>-1.02857032819346E-3</c:v>
                </c:pt>
                <c:pt idx="572">
                  <c:v>-1.1631176274767301E-3</c:v>
                </c:pt>
                <c:pt idx="573">
                  <c:v>-1.1631176274767301E-3</c:v>
                </c:pt>
              </c:numCache>
            </c:numRef>
          </c:xVal>
          <c:yVal>
            <c:numRef>
              <c:f>'ctd dataset'!$E$2:$E$575</c:f>
              <c:numCache>
                <c:formatCode>General</c:formatCode>
                <c:ptCount val="574"/>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79</c:v>
                </c:pt>
                <c:pt idx="72">
                  <c:v>80</c:v>
                </c:pt>
                <c:pt idx="73">
                  <c:v>81</c:v>
                </c:pt>
                <c:pt idx="74">
                  <c:v>82</c:v>
                </c:pt>
                <c:pt idx="75">
                  <c:v>83</c:v>
                </c:pt>
                <c:pt idx="76">
                  <c:v>84</c:v>
                </c:pt>
                <c:pt idx="77">
                  <c:v>85</c:v>
                </c:pt>
                <c:pt idx="78">
                  <c:v>86</c:v>
                </c:pt>
                <c:pt idx="79">
                  <c:v>87</c:v>
                </c:pt>
                <c:pt idx="80">
                  <c:v>88</c:v>
                </c:pt>
                <c:pt idx="81">
                  <c:v>89</c:v>
                </c:pt>
                <c:pt idx="82">
                  <c:v>90</c:v>
                </c:pt>
                <c:pt idx="83">
                  <c:v>91</c:v>
                </c:pt>
                <c:pt idx="84">
                  <c:v>92</c:v>
                </c:pt>
                <c:pt idx="85">
                  <c:v>93</c:v>
                </c:pt>
                <c:pt idx="86">
                  <c:v>94</c:v>
                </c:pt>
                <c:pt idx="87">
                  <c:v>95</c:v>
                </c:pt>
                <c:pt idx="88">
                  <c:v>96</c:v>
                </c:pt>
                <c:pt idx="89">
                  <c:v>97</c:v>
                </c:pt>
                <c:pt idx="90">
                  <c:v>98</c:v>
                </c:pt>
                <c:pt idx="91">
                  <c:v>99</c:v>
                </c:pt>
                <c:pt idx="92">
                  <c:v>100</c:v>
                </c:pt>
                <c:pt idx="93">
                  <c:v>101</c:v>
                </c:pt>
                <c:pt idx="94">
                  <c:v>102</c:v>
                </c:pt>
                <c:pt idx="95">
                  <c:v>103</c:v>
                </c:pt>
                <c:pt idx="96">
                  <c:v>104</c:v>
                </c:pt>
                <c:pt idx="97">
                  <c:v>105</c:v>
                </c:pt>
                <c:pt idx="98">
                  <c:v>106</c:v>
                </c:pt>
                <c:pt idx="99">
                  <c:v>107</c:v>
                </c:pt>
                <c:pt idx="100">
                  <c:v>108</c:v>
                </c:pt>
                <c:pt idx="101">
                  <c:v>109</c:v>
                </c:pt>
                <c:pt idx="102">
                  <c:v>110</c:v>
                </c:pt>
                <c:pt idx="103">
                  <c:v>111</c:v>
                </c:pt>
                <c:pt idx="104">
                  <c:v>112</c:v>
                </c:pt>
                <c:pt idx="105">
                  <c:v>113</c:v>
                </c:pt>
                <c:pt idx="106">
                  <c:v>114</c:v>
                </c:pt>
                <c:pt idx="107">
                  <c:v>115</c:v>
                </c:pt>
                <c:pt idx="108">
                  <c:v>116</c:v>
                </c:pt>
                <c:pt idx="109">
                  <c:v>117</c:v>
                </c:pt>
                <c:pt idx="110">
                  <c:v>118</c:v>
                </c:pt>
                <c:pt idx="111">
                  <c:v>119</c:v>
                </c:pt>
                <c:pt idx="112">
                  <c:v>120</c:v>
                </c:pt>
                <c:pt idx="113">
                  <c:v>121</c:v>
                </c:pt>
                <c:pt idx="114">
                  <c:v>122</c:v>
                </c:pt>
                <c:pt idx="115">
                  <c:v>123</c:v>
                </c:pt>
                <c:pt idx="116">
                  <c:v>124</c:v>
                </c:pt>
                <c:pt idx="117">
                  <c:v>125</c:v>
                </c:pt>
                <c:pt idx="118">
                  <c:v>126</c:v>
                </c:pt>
                <c:pt idx="119">
                  <c:v>127</c:v>
                </c:pt>
                <c:pt idx="120">
                  <c:v>128</c:v>
                </c:pt>
                <c:pt idx="121">
                  <c:v>129</c:v>
                </c:pt>
                <c:pt idx="122">
                  <c:v>130</c:v>
                </c:pt>
                <c:pt idx="123">
                  <c:v>131</c:v>
                </c:pt>
                <c:pt idx="124">
                  <c:v>132</c:v>
                </c:pt>
                <c:pt idx="125">
                  <c:v>133</c:v>
                </c:pt>
                <c:pt idx="126">
                  <c:v>134</c:v>
                </c:pt>
                <c:pt idx="127">
                  <c:v>135</c:v>
                </c:pt>
                <c:pt idx="128">
                  <c:v>136</c:v>
                </c:pt>
                <c:pt idx="129">
                  <c:v>137</c:v>
                </c:pt>
                <c:pt idx="130">
                  <c:v>138</c:v>
                </c:pt>
                <c:pt idx="131">
                  <c:v>139</c:v>
                </c:pt>
                <c:pt idx="132">
                  <c:v>140</c:v>
                </c:pt>
                <c:pt idx="133">
                  <c:v>141</c:v>
                </c:pt>
                <c:pt idx="134">
                  <c:v>142</c:v>
                </c:pt>
                <c:pt idx="135">
                  <c:v>143</c:v>
                </c:pt>
                <c:pt idx="136">
                  <c:v>144</c:v>
                </c:pt>
                <c:pt idx="137">
                  <c:v>145</c:v>
                </c:pt>
                <c:pt idx="138">
                  <c:v>146</c:v>
                </c:pt>
                <c:pt idx="139">
                  <c:v>147</c:v>
                </c:pt>
                <c:pt idx="140">
                  <c:v>148</c:v>
                </c:pt>
                <c:pt idx="141">
                  <c:v>149</c:v>
                </c:pt>
                <c:pt idx="142">
                  <c:v>150</c:v>
                </c:pt>
                <c:pt idx="143">
                  <c:v>151</c:v>
                </c:pt>
                <c:pt idx="144">
                  <c:v>152</c:v>
                </c:pt>
                <c:pt idx="145">
                  <c:v>153</c:v>
                </c:pt>
                <c:pt idx="146">
                  <c:v>154</c:v>
                </c:pt>
                <c:pt idx="147">
                  <c:v>155</c:v>
                </c:pt>
                <c:pt idx="148">
                  <c:v>156</c:v>
                </c:pt>
                <c:pt idx="149">
                  <c:v>157</c:v>
                </c:pt>
                <c:pt idx="150">
                  <c:v>158</c:v>
                </c:pt>
                <c:pt idx="151">
                  <c:v>159</c:v>
                </c:pt>
                <c:pt idx="152">
                  <c:v>160</c:v>
                </c:pt>
                <c:pt idx="153">
                  <c:v>161</c:v>
                </c:pt>
                <c:pt idx="154">
                  <c:v>162</c:v>
                </c:pt>
                <c:pt idx="155">
                  <c:v>163</c:v>
                </c:pt>
                <c:pt idx="156">
                  <c:v>164</c:v>
                </c:pt>
                <c:pt idx="157">
                  <c:v>165</c:v>
                </c:pt>
                <c:pt idx="158">
                  <c:v>166</c:v>
                </c:pt>
                <c:pt idx="159">
                  <c:v>167</c:v>
                </c:pt>
                <c:pt idx="160">
                  <c:v>168</c:v>
                </c:pt>
                <c:pt idx="161">
                  <c:v>169</c:v>
                </c:pt>
                <c:pt idx="162">
                  <c:v>170</c:v>
                </c:pt>
                <c:pt idx="163">
                  <c:v>171</c:v>
                </c:pt>
                <c:pt idx="164">
                  <c:v>172</c:v>
                </c:pt>
                <c:pt idx="165">
                  <c:v>173</c:v>
                </c:pt>
                <c:pt idx="166">
                  <c:v>174</c:v>
                </c:pt>
                <c:pt idx="167">
                  <c:v>175</c:v>
                </c:pt>
                <c:pt idx="168">
                  <c:v>176</c:v>
                </c:pt>
                <c:pt idx="169">
                  <c:v>177</c:v>
                </c:pt>
                <c:pt idx="170">
                  <c:v>178</c:v>
                </c:pt>
                <c:pt idx="171">
                  <c:v>179</c:v>
                </c:pt>
                <c:pt idx="172">
                  <c:v>180</c:v>
                </c:pt>
                <c:pt idx="173">
                  <c:v>181</c:v>
                </c:pt>
                <c:pt idx="174">
                  <c:v>182</c:v>
                </c:pt>
                <c:pt idx="175">
                  <c:v>183</c:v>
                </c:pt>
                <c:pt idx="176">
                  <c:v>184</c:v>
                </c:pt>
                <c:pt idx="177">
                  <c:v>185</c:v>
                </c:pt>
                <c:pt idx="178">
                  <c:v>186</c:v>
                </c:pt>
                <c:pt idx="179">
                  <c:v>187</c:v>
                </c:pt>
                <c:pt idx="180">
                  <c:v>188</c:v>
                </c:pt>
                <c:pt idx="181">
                  <c:v>189</c:v>
                </c:pt>
                <c:pt idx="182">
                  <c:v>190</c:v>
                </c:pt>
                <c:pt idx="183">
                  <c:v>191</c:v>
                </c:pt>
                <c:pt idx="184">
                  <c:v>192</c:v>
                </c:pt>
                <c:pt idx="185">
                  <c:v>193</c:v>
                </c:pt>
                <c:pt idx="186">
                  <c:v>194</c:v>
                </c:pt>
                <c:pt idx="187">
                  <c:v>195</c:v>
                </c:pt>
                <c:pt idx="188">
                  <c:v>196</c:v>
                </c:pt>
                <c:pt idx="189">
                  <c:v>197</c:v>
                </c:pt>
                <c:pt idx="190">
                  <c:v>198</c:v>
                </c:pt>
                <c:pt idx="191">
                  <c:v>199</c:v>
                </c:pt>
                <c:pt idx="192">
                  <c:v>200</c:v>
                </c:pt>
                <c:pt idx="193">
                  <c:v>201</c:v>
                </c:pt>
                <c:pt idx="194">
                  <c:v>202</c:v>
                </c:pt>
                <c:pt idx="195">
                  <c:v>203</c:v>
                </c:pt>
                <c:pt idx="196">
                  <c:v>204</c:v>
                </c:pt>
                <c:pt idx="197">
                  <c:v>205</c:v>
                </c:pt>
                <c:pt idx="198">
                  <c:v>206</c:v>
                </c:pt>
                <c:pt idx="199">
                  <c:v>207</c:v>
                </c:pt>
                <c:pt idx="200">
                  <c:v>208</c:v>
                </c:pt>
                <c:pt idx="201">
                  <c:v>209</c:v>
                </c:pt>
                <c:pt idx="202">
                  <c:v>210</c:v>
                </c:pt>
                <c:pt idx="203">
                  <c:v>211</c:v>
                </c:pt>
                <c:pt idx="204">
                  <c:v>212</c:v>
                </c:pt>
                <c:pt idx="205">
                  <c:v>213</c:v>
                </c:pt>
                <c:pt idx="206">
                  <c:v>214</c:v>
                </c:pt>
                <c:pt idx="207">
                  <c:v>215</c:v>
                </c:pt>
                <c:pt idx="208">
                  <c:v>216</c:v>
                </c:pt>
                <c:pt idx="209">
                  <c:v>217</c:v>
                </c:pt>
                <c:pt idx="210">
                  <c:v>218</c:v>
                </c:pt>
                <c:pt idx="211">
                  <c:v>219</c:v>
                </c:pt>
                <c:pt idx="212">
                  <c:v>220</c:v>
                </c:pt>
                <c:pt idx="213">
                  <c:v>221</c:v>
                </c:pt>
                <c:pt idx="214">
                  <c:v>222</c:v>
                </c:pt>
                <c:pt idx="215">
                  <c:v>223</c:v>
                </c:pt>
                <c:pt idx="216">
                  <c:v>224</c:v>
                </c:pt>
                <c:pt idx="217">
                  <c:v>225</c:v>
                </c:pt>
                <c:pt idx="218">
                  <c:v>226</c:v>
                </c:pt>
                <c:pt idx="219">
                  <c:v>227</c:v>
                </c:pt>
                <c:pt idx="220">
                  <c:v>228</c:v>
                </c:pt>
                <c:pt idx="221">
                  <c:v>229</c:v>
                </c:pt>
                <c:pt idx="222">
                  <c:v>230</c:v>
                </c:pt>
                <c:pt idx="223">
                  <c:v>231</c:v>
                </c:pt>
                <c:pt idx="224">
                  <c:v>232</c:v>
                </c:pt>
                <c:pt idx="225">
                  <c:v>233</c:v>
                </c:pt>
                <c:pt idx="226">
                  <c:v>234</c:v>
                </c:pt>
                <c:pt idx="227">
                  <c:v>235</c:v>
                </c:pt>
                <c:pt idx="228">
                  <c:v>236</c:v>
                </c:pt>
                <c:pt idx="229">
                  <c:v>237</c:v>
                </c:pt>
                <c:pt idx="230">
                  <c:v>238</c:v>
                </c:pt>
                <c:pt idx="231">
                  <c:v>239</c:v>
                </c:pt>
                <c:pt idx="232">
                  <c:v>240</c:v>
                </c:pt>
                <c:pt idx="233">
                  <c:v>241</c:v>
                </c:pt>
                <c:pt idx="234">
                  <c:v>242</c:v>
                </c:pt>
                <c:pt idx="235">
                  <c:v>243</c:v>
                </c:pt>
                <c:pt idx="236">
                  <c:v>244</c:v>
                </c:pt>
                <c:pt idx="237">
                  <c:v>245</c:v>
                </c:pt>
                <c:pt idx="238">
                  <c:v>246</c:v>
                </c:pt>
                <c:pt idx="239">
                  <c:v>247</c:v>
                </c:pt>
                <c:pt idx="240">
                  <c:v>248</c:v>
                </c:pt>
                <c:pt idx="241">
                  <c:v>249</c:v>
                </c:pt>
                <c:pt idx="242">
                  <c:v>250</c:v>
                </c:pt>
                <c:pt idx="243">
                  <c:v>251</c:v>
                </c:pt>
                <c:pt idx="244">
                  <c:v>252</c:v>
                </c:pt>
                <c:pt idx="245">
                  <c:v>253</c:v>
                </c:pt>
                <c:pt idx="246">
                  <c:v>254</c:v>
                </c:pt>
                <c:pt idx="247">
                  <c:v>255</c:v>
                </c:pt>
                <c:pt idx="248">
                  <c:v>256</c:v>
                </c:pt>
                <c:pt idx="249">
                  <c:v>257</c:v>
                </c:pt>
                <c:pt idx="250">
                  <c:v>258</c:v>
                </c:pt>
                <c:pt idx="251">
                  <c:v>259</c:v>
                </c:pt>
                <c:pt idx="252">
                  <c:v>260</c:v>
                </c:pt>
                <c:pt idx="253">
                  <c:v>261</c:v>
                </c:pt>
                <c:pt idx="254">
                  <c:v>262</c:v>
                </c:pt>
                <c:pt idx="255">
                  <c:v>263</c:v>
                </c:pt>
                <c:pt idx="256">
                  <c:v>264</c:v>
                </c:pt>
                <c:pt idx="257">
                  <c:v>265</c:v>
                </c:pt>
                <c:pt idx="258">
                  <c:v>266</c:v>
                </c:pt>
                <c:pt idx="259">
                  <c:v>267</c:v>
                </c:pt>
                <c:pt idx="260">
                  <c:v>268</c:v>
                </c:pt>
                <c:pt idx="261">
                  <c:v>269</c:v>
                </c:pt>
                <c:pt idx="262">
                  <c:v>270</c:v>
                </c:pt>
                <c:pt idx="263">
                  <c:v>271</c:v>
                </c:pt>
                <c:pt idx="264">
                  <c:v>272</c:v>
                </c:pt>
                <c:pt idx="265">
                  <c:v>273</c:v>
                </c:pt>
                <c:pt idx="266">
                  <c:v>274</c:v>
                </c:pt>
                <c:pt idx="267">
                  <c:v>275</c:v>
                </c:pt>
                <c:pt idx="268">
                  <c:v>276</c:v>
                </c:pt>
                <c:pt idx="269">
                  <c:v>277</c:v>
                </c:pt>
                <c:pt idx="270">
                  <c:v>278</c:v>
                </c:pt>
                <c:pt idx="271">
                  <c:v>279</c:v>
                </c:pt>
                <c:pt idx="272">
                  <c:v>280</c:v>
                </c:pt>
                <c:pt idx="273">
                  <c:v>281</c:v>
                </c:pt>
                <c:pt idx="274">
                  <c:v>282</c:v>
                </c:pt>
                <c:pt idx="275">
                  <c:v>283</c:v>
                </c:pt>
                <c:pt idx="276">
                  <c:v>284</c:v>
                </c:pt>
                <c:pt idx="277">
                  <c:v>285</c:v>
                </c:pt>
                <c:pt idx="278">
                  <c:v>286</c:v>
                </c:pt>
                <c:pt idx="279">
                  <c:v>287</c:v>
                </c:pt>
                <c:pt idx="280">
                  <c:v>288</c:v>
                </c:pt>
                <c:pt idx="281">
                  <c:v>289</c:v>
                </c:pt>
                <c:pt idx="282">
                  <c:v>290</c:v>
                </c:pt>
                <c:pt idx="283">
                  <c:v>291</c:v>
                </c:pt>
                <c:pt idx="284">
                  <c:v>292</c:v>
                </c:pt>
                <c:pt idx="285">
                  <c:v>293</c:v>
                </c:pt>
                <c:pt idx="286">
                  <c:v>294</c:v>
                </c:pt>
                <c:pt idx="287">
                  <c:v>295</c:v>
                </c:pt>
                <c:pt idx="288">
                  <c:v>296</c:v>
                </c:pt>
                <c:pt idx="289">
                  <c:v>297</c:v>
                </c:pt>
                <c:pt idx="290">
                  <c:v>298</c:v>
                </c:pt>
                <c:pt idx="291">
                  <c:v>299</c:v>
                </c:pt>
                <c:pt idx="292">
                  <c:v>300</c:v>
                </c:pt>
                <c:pt idx="293">
                  <c:v>301</c:v>
                </c:pt>
                <c:pt idx="294">
                  <c:v>302</c:v>
                </c:pt>
                <c:pt idx="295">
                  <c:v>303</c:v>
                </c:pt>
                <c:pt idx="296">
                  <c:v>304</c:v>
                </c:pt>
                <c:pt idx="297">
                  <c:v>305</c:v>
                </c:pt>
                <c:pt idx="298">
                  <c:v>306</c:v>
                </c:pt>
                <c:pt idx="299">
                  <c:v>307</c:v>
                </c:pt>
                <c:pt idx="300">
                  <c:v>308</c:v>
                </c:pt>
                <c:pt idx="301">
                  <c:v>309</c:v>
                </c:pt>
                <c:pt idx="302">
                  <c:v>310</c:v>
                </c:pt>
                <c:pt idx="303">
                  <c:v>311</c:v>
                </c:pt>
                <c:pt idx="304">
                  <c:v>312</c:v>
                </c:pt>
                <c:pt idx="305">
                  <c:v>313</c:v>
                </c:pt>
                <c:pt idx="306">
                  <c:v>314</c:v>
                </c:pt>
                <c:pt idx="307">
                  <c:v>315</c:v>
                </c:pt>
                <c:pt idx="308">
                  <c:v>316</c:v>
                </c:pt>
                <c:pt idx="309">
                  <c:v>317</c:v>
                </c:pt>
                <c:pt idx="310">
                  <c:v>318</c:v>
                </c:pt>
                <c:pt idx="311">
                  <c:v>319</c:v>
                </c:pt>
                <c:pt idx="312">
                  <c:v>320</c:v>
                </c:pt>
                <c:pt idx="313">
                  <c:v>321</c:v>
                </c:pt>
                <c:pt idx="314">
                  <c:v>322</c:v>
                </c:pt>
                <c:pt idx="315">
                  <c:v>323</c:v>
                </c:pt>
                <c:pt idx="316">
                  <c:v>324</c:v>
                </c:pt>
                <c:pt idx="317">
                  <c:v>325</c:v>
                </c:pt>
                <c:pt idx="318">
                  <c:v>326</c:v>
                </c:pt>
                <c:pt idx="319">
                  <c:v>327</c:v>
                </c:pt>
                <c:pt idx="320">
                  <c:v>328</c:v>
                </c:pt>
                <c:pt idx="321">
                  <c:v>329</c:v>
                </c:pt>
                <c:pt idx="322">
                  <c:v>330</c:v>
                </c:pt>
                <c:pt idx="323">
                  <c:v>331</c:v>
                </c:pt>
                <c:pt idx="324">
                  <c:v>332</c:v>
                </c:pt>
                <c:pt idx="325">
                  <c:v>333</c:v>
                </c:pt>
                <c:pt idx="326">
                  <c:v>334</c:v>
                </c:pt>
                <c:pt idx="327">
                  <c:v>335</c:v>
                </c:pt>
                <c:pt idx="328">
                  <c:v>336</c:v>
                </c:pt>
                <c:pt idx="329">
                  <c:v>337</c:v>
                </c:pt>
                <c:pt idx="330">
                  <c:v>338</c:v>
                </c:pt>
                <c:pt idx="331">
                  <c:v>339</c:v>
                </c:pt>
                <c:pt idx="332">
                  <c:v>340</c:v>
                </c:pt>
                <c:pt idx="333">
                  <c:v>341</c:v>
                </c:pt>
                <c:pt idx="334">
                  <c:v>342</c:v>
                </c:pt>
                <c:pt idx="335">
                  <c:v>343</c:v>
                </c:pt>
                <c:pt idx="336">
                  <c:v>344</c:v>
                </c:pt>
                <c:pt idx="337">
                  <c:v>345</c:v>
                </c:pt>
                <c:pt idx="338">
                  <c:v>346</c:v>
                </c:pt>
                <c:pt idx="339">
                  <c:v>347</c:v>
                </c:pt>
                <c:pt idx="340">
                  <c:v>348</c:v>
                </c:pt>
                <c:pt idx="341">
                  <c:v>349</c:v>
                </c:pt>
                <c:pt idx="342">
                  <c:v>350</c:v>
                </c:pt>
                <c:pt idx="343">
                  <c:v>351</c:v>
                </c:pt>
                <c:pt idx="344">
                  <c:v>352</c:v>
                </c:pt>
                <c:pt idx="345">
                  <c:v>353</c:v>
                </c:pt>
                <c:pt idx="346">
                  <c:v>354</c:v>
                </c:pt>
                <c:pt idx="347">
                  <c:v>355</c:v>
                </c:pt>
                <c:pt idx="348">
                  <c:v>356</c:v>
                </c:pt>
                <c:pt idx="349">
                  <c:v>357</c:v>
                </c:pt>
                <c:pt idx="350">
                  <c:v>358</c:v>
                </c:pt>
                <c:pt idx="351">
                  <c:v>359</c:v>
                </c:pt>
                <c:pt idx="352">
                  <c:v>360</c:v>
                </c:pt>
                <c:pt idx="353">
                  <c:v>361</c:v>
                </c:pt>
                <c:pt idx="354">
                  <c:v>362</c:v>
                </c:pt>
                <c:pt idx="355">
                  <c:v>363</c:v>
                </c:pt>
                <c:pt idx="356">
                  <c:v>364</c:v>
                </c:pt>
                <c:pt idx="357">
                  <c:v>365</c:v>
                </c:pt>
                <c:pt idx="358">
                  <c:v>366</c:v>
                </c:pt>
                <c:pt idx="359">
                  <c:v>367</c:v>
                </c:pt>
                <c:pt idx="360">
                  <c:v>368</c:v>
                </c:pt>
                <c:pt idx="361">
                  <c:v>369</c:v>
                </c:pt>
                <c:pt idx="362">
                  <c:v>370</c:v>
                </c:pt>
                <c:pt idx="363">
                  <c:v>371</c:v>
                </c:pt>
                <c:pt idx="364">
                  <c:v>372</c:v>
                </c:pt>
                <c:pt idx="365">
                  <c:v>373</c:v>
                </c:pt>
                <c:pt idx="366">
                  <c:v>374</c:v>
                </c:pt>
                <c:pt idx="367">
                  <c:v>375</c:v>
                </c:pt>
                <c:pt idx="368">
                  <c:v>376</c:v>
                </c:pt>
                <c:pt idx="369">
                  <c:v>377</c:v>
                </c:pt>
                <c:pt idx="370">
                  <c:v>378</c:v>
                </c:pt>
                <c:pt idx="371">
                  <c:v>379</c:v>
                </c:pt>
                <c:pt idx="372">
                  <c:v>380</c:v>
                </c:pt>
                <c:pt idx="373">
                  <c:v>381</c:v>
                </c:pt>
                <c:pt idx="374">
                  <c:v>382</c:v>
                </c:pt>
                <c:pt idx="375">
                  <c:v>383</c:v>
                </c:pt>
                <c:pt idx="376">
                  <c:v>384</c:v>
                </c:pt>
                <c:pt idx="377">
                  <c:v>385</c:v>
                </c:pt>
                <c:pt idx="378">
                  <c:v>386</c:v>
                </c:pt>
                <c:pt idx="379">
                  <c:v>387</c:v>
                </c:pt>
                <c:pt idx="380">
                  <c:v>388</c:v>
                </c:pt>
                <c:pt idx="381">
                  <c:v>389</c:v>
                </c:pt>
                <c:pt idx="382">
                  <c:v>390</c:v>
                </c:pt>
                <c:pt idx="383">
                  <c:v>391</c:v>
                </c:pt>
                <c:pt idx="384">
                  <c:v>392</c:v>
                </c:pt>
                <c:pt idx="385">
                  <c:v>393</c:v>
                </c:pt>
                <c:pt idx="386">
                  <c:v>394</c:v>
                </c:pt>
                <c:pt idx="387">
                  <c:v>395</c:v>
                </c:pt>
                <c:pt idx="388">
                  <c:v>396</c:v>
                </c:pt>
                <c:pt idx="389">
                  <c:v>397</c:v>
                </c:pt>
                <c:pt idx="390">
                  <c:v>398</c:v>
                </c:pt>
                <c:pt idx="391">
                  <c:v>399</c:v>
                </c:pt>
                <c:pt idx="392">
                  <c:v>400</c:v>
                </c:pt>
                <c:pt idx="393">
                  <c:v>401</c:v>
                </c:pt>
                <c:pt idx="394">
                  <c:v>402</c:v>
                </c:pt>
                <c:pt idx="395">
                  <c:v>403</c:v>
                </c:pt>
                <c:pt idx="396">
                  <c:v>404</c:v>
                </c:pt>
                <c:pt idx="397">
                  <c:v>405</c:v>
                </c:pt>
                <c:pt idx="398">
                  <c:v>406</c:v>
                </c:pt>
                <c:pt idx="399">
                  <c:v>407</c:v>
                </c:pt>
                <c:pt idx="400">
                  <c:v>408</c:v>
                </c:pt>
                <c:pt idx="401">
                  <c:v>409</c:v>
                </c:pt>
                <c:pt idx="402">
                  <c:v>410</c:v>
                </c:pt>
                <c:pt idx="403">
                  <c:v>411</c:v>
                </c:pt>
                <c:pt idx="404">
                  <c:v>412</c:v>
                </c:pt>
                <c:pt idx="405">
                  <c:v>413</c:v>
                </c:pt>
                <c:pt idx="406">
                  <c:v>414</c:v>
                </c:pt>
                <c:pt idx="407">
                  <c:v>415</c:v>
                </c:pt>
                <c:pt idx="408">
                  <c:v>416</c:v>
                </c:pt>
                <c:pt idx="409">
                  <c:v>417</c:v>
                </c:pt>
                <c:pt idx="410">
                  <c:v>418</c:v>
                </c:pt>
                <c:pt idx="411">
                  <c:v>419</c:v>
                </c:pt>
                <c:pt idx="412">
                  <c:v>420</c:v>
                </c:pt>
                <c:pt idx="413">
                  <c:v>421</c:v>
                </c:pt>
                <c:pt idx="414">
                  <c:v>422</c:v>
                </c:pt>
                <c:pt idx="415">
                  <c:v>423</c:v>
                </c:pt>
                <c:pt idx="416">
                  <c:v>424</c:v>
                </c:pt>
                <c:pt idx="417">
                  <c:v>425</c:v>
                </c:pt>
                <c:pt idx="418">
                  <c:v>426</c:v>
                </c:pt>
                <c:pt idx="419">
                  <c:v>427</c:v>
                </c:pt>
                <c:pt idx="420">
                  <c:v>428</c:v>
                </c:pt>
                <c:pt idx="421">
                  <c:v>429</c:v>
                </c:pt>
                <c:pt idx="422">
                  <c:v>430</c:v>
                </c:pt>
                <c:pt idx="423">
                  <c:v>431</c:v>
                </c:pt>
                <c:pt idx="424">
                  <c:v>432</c:v>
                </c:pt>
                <c:pt idx="425">
                  <c:v>433</c:v>
                </c:pt>
                <c:pt idx="426">
                  <c:v>434</c:v>
                </c:pt>
                <c:pt idx="427">
                  <c:v>435</c:v>
                </c:pt>
                <c:pt idx="428">
                  <c:v>436</c:v>
                </c:pt>
                <c:pt idx="429">
                  <c:v>437</c:v>
                </c:pt>
                <c:pt idx="430">
                  <c:v>438</c:v>
                </c:pt>
                <c:pt idx="431">
                  <c:v>439</c:v>
                </c:pt>
                <c:pt idx="432">
                  <c:v>440</c:v>
                </c:pt>
                <c:pt idx="433">
                  <c:v>441</c:v>
                </c:pt>
                <c:pt idx="434">
                  <c:v>442</c:v>
                </c:pt>
                <c:pt idx="435">
                  <c:v>443</c:v>
                </c:pt>
                <c:pt idx="436">
                  <c:v>444</c:v>
                </c:pt>
                <c:pt idx="437">
                  <c:v>445</c:v>
                </c:pt>
                <c:pt idx="438">
                  <c:v>446</c:v>
                </c:pt>
                <c:pt idx="439">
                  <c:v>447</c:v>
                </c:pt>
                <c:pt idx="440">
                  <c:v>448</c:v>
                </c:pt>
                <c:pt idx="441">
                  <c:v>449</c:v>
                </c:pt>
                <c:pt idx="442">
                  <c:v>450</c:v>
                </c:pt>
                <c:pt idx="443">
                  <c:v>451</c:v>
                </c:pt>
                <c:pt idx="444">
                  <c:v>452</c:v>
                </c:pt>
                <c:pt idx="445">
                  <c:v>453</c:v>
                </c:pt>
                <c:pt idx="446">
                  <c:v>454</c:v>
                </c:pt>
                <c:pt idx="447">
                  <c:v>455</c:v>
                </c:pt>
                <c:pt idx="448">
                  <c:v>456</c:v>
                </c:pt>
                <c:pt idx="449">
                  <c:v>457</c:v>
                </c:pt>
                <c:pt idx="450">
                  <c:v>458</c:v>
                </c:pt>
                <c:pt idx="451">
                  <c:v>459</c:v>
                </c:pt>
                <c:pt idx="452">
                  <c:v>460</c:v>
                </c:pt>
                <c:pt idx="453">
                  <c:v>461</c:v>
                </c:pt>
                <c:pt idx="454">
                  <c:v>462</c:v>
                </c:pt>
                <c:pt idx="455">
                  <c:v>463</c:v>
                </c:pt>
                <c:pt idx="456">
                  <c:v>464</c:v>
                </c:pt>
                <c:pt idx="457">
                  <c:v>465</c:v>
                </c:pt>
                <c:pt idx="458">
                  <c:v>466</c:v>
                </c:pt>
                <c:pt idx="459">
                  <c:v>467</c:v>
                </c:pt>
                <c:pt idx="460">
                  <c:v>468</c:v>
                </c:pt>
                <c:pt idx="461">
                  <c:v>469</c:v>
                </c:pt>
                <c:pt idx="462">
                  <c:v>470</c:v>
                </c:pt>
                <c:pt idx="463">
                  <c:v>471</c:v>
                </c:pt>
                <c:pt idx="464">
                  <c:v>472</c:v>
                </c:pt>
                <c:pt idx="465">
                  <c:v>473</c:v>
                </c:pt>
                <c:pt idx="466">
                  <c:v>474</c:v>
                </c:pt>
                <c:pt idx="467">
                  <c:v>475</c:v>
                </c:pt>
                <c:pt idx="468">
                  <c:v>476</c:v>
                </c:pt>
                <c:pt idx="469">
                  <c:v>477</c:v>
                </c:pt>
                <c:pt idx="470">
                  <c:v>478</c:v>
                </c:pt>
                <c:pt idx="471">
                  <c:v>479</c:v>
                </c:pt>
                <c:pt idx="472">
                  <c:v>480</c:v>
                </c:pt>
                <c:pt idx="473">
                  <c:v>481</c:v>
                </c:pt>
                <c:pt idx="474">
                  <c:v>482</c:v>
                </c:pt>
                <c:pt idx="475">
                  <c:v>483</c:v>
                </c:pt>
                <c:pt idx="476">
                  <c:v>484</c:v>
                </c:pt>
                <c:pt idx="477">
                  <c:v>485</c:v>
                </c:pt>
                <c:pt idx="478">
                  <c:v>486</c:v>
                </c:pt>
                <c:pt idx="479">
                  <c:v>487</c:v>
                </c:pt>
                <c:pt idx="480">
                  <c:v>488</c:v>
                </c:pt>
                <c:pt idx="481">
                  <c:v>489</c:v>
                </c:pt>
                <c:pt idx="482">
                  <c:v>490</c:v>
                </c:pt>
                <c:pt idx="483">
                  <c:v>491</c:v>
                </c:pt>
                <c:pt idx="484">
                  <c:v>492</c:v>
                </c:pt>
                <c:pt idx="485">
                  <c:v>493</c:v>
                </c:pt>
                <c:pt idx="486">
                  <c:v>494</c:v>
                </c:pt>
                <c:pt idx="487">
                  <c:v>495</c:v>
                </c:pt>
                <c:pt idx="488">
                  <c:v>496</c:v>
                </c:pt>
                <c:pt idx="489">
                  <c:v>497</c:v>
                </c:pt>
                <c:pt idx="490">
                  <c:v>498</c:v>
                </c:pt>
                <c:pt idx="491">
                  <c:v>499</c:v>
                </c:pt>
                <c:pt idx="492">
                  <c:v>500</c:v>
                </c:pt>
                <c:pt idx="493">
                  <c:v>501</c:v>
                </c:pt>
                <c:pt idx="494">
                  <c:v>502</c:v>
                </c:pt>
                <c:pt idx="495">
                  <c:v>503</c:v>
                </c:pt>
                <c:pt idx="496">
                  <c:v>504</c:v>
                </c:pt>
                <c:pt idx="497">
                  <c:v>505</c:v>
                </c:pt>
                <c:pt idx="498">
                  <c:v>506</c:v>
                </c:pt>
                <c:pt idx="499">
                  <c:v>507</c:v>
                </c:pt>
                <c:pt idx="500">
                  <c:v>508</c:v>
                </c:pt>
                <c:pt idx="501">
                  <c:v>509</c:v>
                </c:pt>
                <c:pt idx="502">
                  <c:v>510</c:v>
                </c:pt>
                <c:pt idx="503">
                  <c:v>511</c:v>
                </c:pt>
                <c:pt idx="504">
                  <c:v>512</c:v>
                </c:pt>
                <c:pt idx="505">
                  <c:v>513</c:v>
                </c:pt>
                <c:pt idx="506">
                  <c:v>514</c:v>
                </c:pt>
                <c:pt idx="507">
                  <c:v>515</c:v>
                </c:pt>
                <c:pt idx="508">
                  <c:v>516</c:v>
                </c:pt>
                <c:pt idx="509">
                  <c:v>517</c:v>
                </c:pt>
                <c:pt idx="510">
                  <c:v>518</c:v>
                </c:pt>
                <c:pt idx="511">
                  <c:v>519</c:v>
                </c:pt>
                <c:pt idx="512">
                  <c:v>520</c:v>
                </c:pt>
                <c:pt idx="513">
                  <c:v>521</c:v>
                </c:pt>
                <c:pt idx="514">
                  <c:v>522</c:v>
                </c:pt>
                <c:pt idx="515">
                  <c:v>523</c:v>
                </c:pt>
                <c:pt idx="516">
                  <c:v>524</c:v>
                </c:pt>
                <c:pt idx="517">
                  <c:v>525</c:v>
                </c:pt>
                <c:pt idx="518">
                  <c:v>526</c:v>
                </c:pt>
                <c:pt idx="519">
                  <c:v>527</c:v>
                </c:pt>
                <c:pt idx="520">
                  <c:v>528</c:v>
                </c:pt>
                <c:pt idx="521">
                  <c:v>529</c:v>
                </c:pt>
                <c:pt idx="522">
                  <c:v>530</c:v>
                </c:pt>
                <c:pt idx="523">
                  <c:v>531</c:v>
                </c:pt>
                <c:pt idx="524">
                  <c:v>532</c:v>
                </c:pt>
                <c:pt idx="525">
                  <c:v>533</c:v>
                </c:pt>
                <c:pt idx="526">
                  <c:v>534</c:v>
                </c:pt>
                <c:pt idx="527">
                  <c:v>535</c:v>
                </c:pt>
                <c:pt idx="528">
                  <c:v>536</c:v>
                </c:pt>
                <c:pt idx="529">
                  <c:v>537</c:v>
                </c:pt>
                <c:pt idx="530">
                  <c:v>538</c:v>
                </c:pt>
                <c:pt idx="531">
                  <c:v>539</c:v>
                </c:pt>
                <c:pt idx="532">
                  <c:v>540</c:v>
                </c:pt>
                <c:pt idx="533">
                  <c:v>541</c:v>
                </c:pt>
                <c:pt idx="534">
                  <c:v>542</c:v>
                </c:pt>
                <c:pt idx="535">
                  <c:v>543</c:v>
                </c:pt>
                <c:pt idx="536">
                  <c:v>544</c:v>
                </c:pt>
                <c:pt idx="537">
                  <c:v>545</c:v>
                </c:pt>
                <c:pt idx="538">
                  <c:v>546</c:v>
                </c:pt>
                <c:pt idx="539">
                  <c:v>547</c:v>
                </c:pt>
                <c:pt idx="540">
                  <c:v>548</c:v>
                </c:pt>
                <c:pt idx="541">
                  <c:v>549</c:v>
                </c:pt>
                <c:pt idx="542">
                  <c:v>550</c:v>
                </c:pt>
                <c:pt idx="543">
                  <c:v>551</c:v>
                </c:pt>
                <c:pt idx="544">
                  <c:v>552</c:v>
                </c:pt>
                <c:pt idx="545">
                  <c:v>553</c:v>
                </c:pt>
                <c:pt idx="546">
                  <c:v>554</c:v>
                </c:pt>
                <c:pt idx="547">
                  <c:v>555</c:v>
                </c:pt>
                <c:pt idx="548">
                  <c:v>556</c:v>
                </c:pt>
                <c:pt idx="549">
                  <c:v>557</c:v>
                </c:pt>
                <c:pt idx="550">
                  <c:v>558</c:v>
                </c:pt>
                <c:pt idx="551">
                  <c:v>559</c:v>
                </c:pt>
                <c:pt idx="552">
                  <c:v>560</c:v>
                </c:pt>
                <c:pt idx="553">
                  <c:v>561</c:v>
                </c:pt>
                <c:pt idx="554">
                  <c:v>562</c:v>
                </c:pt>
                <c:pt idx="555">
                  <c:v>563</c:v>
                </c:pt>
                <c:pt idx="556">
                  <c:v>564</c:v>
                </c:pt>
                <c:pt idx="557">
                  <c:v>565</c:v>
                </c:pt>
                <c:pt idx="558">
                  <c:v>566</c:v>
                </c:pt>
                <c:pt idx="559">
                  <c:v>567</c:v>
                </c:pt>
                <c:pt idx="560">
                  <c:v>568</c:v>
                </c:pt>
                <c:pt idx="561">
                  <c:v>569</c:v>
                </c:pt>
                <c:pt idx="562">
                  <c:v>570</c:v>
                </c:pt>
                <c:pt idx="563">
                  <c:v>571</c:v>
                </c:pt>
                <c:pt idx="564">
                  <c:v>572</c:v>
                </c:pt>
                <c:pt idx="565">
                  <c:v>573</c:v>
                </c:pt>
                <c:pt idx="566">
                  <c:v>574</c:v>
                </c:pt>
                <c:pt idx="567">
                  <c:v>575</c:v>
                </c:pt>
                <c:pt idx="568">
                  <c:v>576</c:v>
                </c:pt>
                <c:pt idx="569">
                  <c:v>577</c:v>
                </c:pt>
                <c:pt idx="570">
                  <c:v>578</c:v>
                </c:pt>
                <c:pt idx="571">
                  <c:v>579</c:v>
                </c:pt>
                <c:pt idx="572">
                  <c:v>580</c:v>
                </c:pt>
                <c:pt idx="573">
                  <c:v>581</c:v>
                </c:pt>
              </c:numCache>
            </c:numRef>
          </c:yVal>
        </c:ser>
        <c:ser>
          <c:idx val="1"/>
          <c:order val="1"/>
          <c:tx>
            <c:v>Chlorophyll cast 18</c:v>
          </c:tx>
          <c:spPr>
            <a:ln w="28575">
              <a:noFill/>
            </a:ln>
          </c:spPr>
          <c:marker>
            <c:symbol val="square"/>
            <c:size val="3"/>
          </c:marker>
          <c:xVal>
            <c:numRef>
              <c:f>'ctd dataset'!$K$576:$K$1161</c:f>
              <c:numCache>
                <c:formatCode>0.00</c:formatCode>
                <c:ptCount val="586"/>
                <c:pt idx="0">
                  <c:v>5.5847662211797804</c:v>
                </c:pt>
                <c:pt idx="1">
                  <c:v>5.9503197655301303</c:v>
                </c:pt>
                <c:pt idx="2">
                  <c:v>6.2844041756359701</c:v>
                </c:pt>
                <c:pt idx="3">
                  <c:v>6.3594113279669999</c:v>
                </c:pt>
                <c:pt idx="4">
                  <c:v>6.3140616112428702</c:v>
                </c:pt>
                <c:pt idx="5">
                  <c:v>6.3594113279669999</c:v>
                </c:pt>
                <c:pt idx="6">
                  <c:v>6.3461478738427601</c:v>
                </c:pt>
                <c:pt idx="7">
                  <c:v>6.2996131903589596</c:v>
                </c:pt>
                <c:pt idx="8">
                  <c:v>6.4050077173971998</c:v>
                </c:pt>
                <c:pt idx="9">
                  <c:v>6.3544961568668397</c:v>
                </c:pt>
                <c:pt idx="10">
                  <c:v>6.4610756506647604</c:v>
                </c:pt>
                <c:pt idx="11">
                  <c:v>6.5760999114274501</c:v>
                </c:pt>
                <c:pt idx="12">
                  <c:v>6.7449742922131799</c:v>
                </c:pt>
                <c:pt idx="13">
                  <c:v>6.8628443826476397</c:v>
                </c:pt>
                <c:pt idx="14">
                  <c:v>6.8885672375046703</c:v>
                </c:pt>
                <c:pt idx="15">
                  <c:v>7.04019926184582</c:v>
                </c:pt>
                <c:pt idx="16">
                  <c:v>6.9548334410368904</c:v>
                </c:pt>
                <c:pt idx="17">
                  <c:v>6.9548334410368904</c:v>
                </c:pt>
                <c:pt idx="18">
                  <c:v>6.9481453020066004</c:v>
                </c:pt>
                <c:pt idx="19">
                  <c:v>6.9481453020066004</c:v>
                </c:pt>
                <c:pt idx="20">
                  <c:v>6.9746893270182699</c:v>
                </c:pt>
                <c:pt idx="21">
                  <c:v>6.99595740650257</c:v>
                </c:pt>
                <c:pt idx="22">
                  <c:v>7.3157902139192901</c:v>
                </c:pt>
                <c:pt idx="23">
                  <c:v>7.2497743708053903</c:v>
                </c:pt>
                <c:pt idx="24">
                  <c:v>6.6994408374389502</c:v>
                </c:pt>
                <c:pt idx="25">
                  <c:v>6.0277344967348299</c:v>
                </c:pt>
                <c:pt idx="26">
                  <c:v>5.54439650847777</c:v>
                </c:pt>
                <c:pt idx="27">
                  <c:v>5.37859013913108</c:v>
                </c:pt>
                <c:pt idx="28">
                  <c:v>5.1022453095313702</c:v>
                </c:pt>
                <c:pt idx="29">
                  <c:v>4.9358277335278196</c:v>
                </c:pt>
                <c:pt idx="30">
                  <c:v>4.9358277335278196</c:v>
                </c:pt>
                <c:pt idx="31">
                  <c:v>4.9358277335278196</c:v>
                </c:pt>
                <c:pt idx="32">
                  <c:v>4.9380892404148904</c:v>
                </c:pt>
                <c:pt idx="33">
                  <c:v>4.9190311673502398</c:v>
                </c:pt>
                <c:pt idx="34">
                  <c:v>4.8450590584902997</c:v>
                </c:pt>
                <c:pt idx="35">
                  <c:v>4.60125200770534</c:v>
                </c:pt>
                <c:pt idx="36">
                  <c:v>4.5287372695283503</c:v>
                </c:pt>
                <c:pt idx="37">
                  <c:v>4.3690844817021297</c:v>
                </c:pt>
                <c:pt idx="38">
                  <c:v>4.3599992821855302</c:v>
                </c:pt>
                <c:pt idx="39">
                  <c:v>4.1729106676866898</c:v>
                </c:pt>
                <c:pt idx="40">
                  <c:v>3.89619954319418</c:v>
                </c:pt>
                <c:pt idx="41">
                  <c:v>3.85463763565232</c:v>
                </c:pt>
                <c:pt idx="42">
                  <c:v>3.72413524260927</c:v>
                </c:pt>
                <c:pt idx="43">
                  <c:v>3.7357051511161701</c:v>
                </c:pt>
                <c:pt idx="44">
                  <c:v>3.63236010436668</c:v>
                </c:pt>
                <c:pt idx="45">
                  <c:v>3.63236010436668</c:v>
                </c:pt>
                <c:pt idx="46">
                  <c:v>3.7823899489533801</c:v>
                </c:pt>
                <c:pt idx="47">
                  <c:v>3.8243712316290801</c:v>
                </c:pt>
                <c:pt idx="48">
                  <c:v>3.7266777045934401</c:v>
                </c:pt>
                <c:pt idx="49">
                  <c:v>3.7268326007294501</c:v>
                </c:pt>
                <c:pt idx="50">
                  <c:v>3.5189981071295802</c:v>
                </c:pt>
                <c:pt idx="51">
                  <c:v>3.4700615466580098</c:v>
                </c:pt>
                <c:pt idx="52">
                  <c:v>3.52461946492661</c:v>
                </c:pt>
                <c:pt idx="53">
                  <c:v>3.52461946492661</c:v>
                </c:pt>
                <c:pt idx="54">
                  <c:v>3.3894606963297398</c:v>
                </c:pt>
                <c:pt idx="55">
                  <c:v>3.3397583638542101</c:v>
                </c:pt>
                <c:pt idx="56">
                  <c:v>3.2996920738580302</c:v>
                </c:pt>
                <c:pt idx="57">
                  <c:v>3.2996920738580302</c:v>
                </c:pt>
                <c:pt idx="58">
                  <c:v>3.28914327037262</c:v>
                </c:pt>
                <c:pt idx="59">
                  <c:v>3.2483928540008402</c:v>
                </c:pt>
                <c:pt idx="60">
                  <c:v>3.2425960070623598</c:v>
                </c:pt>
                <c:pt idx="61">
                  <c:v>3.2425960070623598</c:v>
                </c:pt>
                <c:pt idx="62">
                  <c:v>3.0929329815380999</c:v>
                </c:pt>
                <c:pt idx="63">
                  <c:v>3.0929329815380999</c:v>
                </c:pt>
                <c:pt idx="64">
                  <c:v>2.9857181901170802</c:v>
                </c:pt>
                <c:pt idx="65">
                  <c:v>2.9631552487316899</c:v>
                </c:pt>
                <c:pt idx="66">
                  <c:v>2.9241308393752199</c:v>
                </c:pt>
                <c:pt idx="67">
                  <c:v>2.8527449930878701</c:v>
                </c:pt>
                <c:pt idx="68">
                  <c:v>2.7353042541231498</c:v>
                </c:pt>
                <c:pt idx="69">
                  <c:v>2.6554540459667302</c:v>
                </c:pt>
                <c:pt idx="70">
                  <c:v>2.69626003565797</c:v>
                </c:pt>
                <c:pt idx="71">
                  <c:v>2.7526452917780801</c:v>
                </c:pt>
                <c:pt idx="72">
                  <c:v>2.6618002061251298</c:v>
                </c:pt>
                <c:pt idx="73">
                  <c:v>2.7211036647973899</c:v>
                </c:pt>
                <c:pt idx="74">
                  <c:v>2.6478705540162402</c:v>
                </c:pt>
                <c:pt idx="75">
                  <c:v>2.6478705540162402</c:v>
                </c:pt>
                <c:pt idx="76">
                  <c:v>2.7962394936630601</c:v>
                </c:pt>
                <c:pt idx="77">
                  <c:v>2.8543001405598298</c:v>
                </c:pt>
                <c:pt idx="78">
                  <c:v>2.8543001405598298</c:v>
                </c:pt>
                <c:pt idx="79">
                  <c:v>2.7337163332487999</c:v>
                </c:pt>
                <c:pt idx="80">
                  <c:v>2.7337163332487999</c:v>
                </c:pt>
                <c:pt idx="81">
                  <c:v>2.79038671255383</c:v>
                </c:pt>
                <c:pt idx="82">
                  <c:v>2.7702879292177198</c:v>
                </c:pt>
                <c:pt idx="83">
                  <c:v>2.8203957522192402</c:v>
                </c:pt>
                <c:pt idx="84">
                  <c:v>2.8203957522192402</c:v>
                </c:pt>
                <c:pt idx="85">
                  <c:v>2.7258620503478701</c:v>
                </c:pt>
                <c:pt idx="86">
                  <c:v>2.7258620503478701</c:v>
                </c:pt>
                <c:pt idx="87">
                  <c:v>2.74543471712804</c:v>
                </c:pt>
                <c:pt idx="88">
                  <c:v>2.74543471712804</c:v>
                </c:pt>
                <c:pt idx="89">
                  <c:v>2.74998141087009</c:v>
                </c:pt>
                <c:pt idx="90">
                  <c:v>2.74998141087009</c:v>
                </c:pt>
                <c:pt idx="91">
                  <c:v>2.6280653468927802</c:v>
                </c:pt>
                <c:pt idx="92">
                  <c:v>2.4946479534687702</c:v>
                </c:pt>
                <c:pt idx="93">
                  <c:v>2.4946479534687702</c:v>
                </c:pt>
                <c:pt idx="94">
                  <c:v>2.4946479534687702</c:v>
                </c:pt>
                <c:pt idx="95">
                  <c:v>2.4082446238034501</c:v>
                </c:pt>
                <c:pt idx="96">
                  <c:v>2.3799861775635498</c:v>
                </c:pt>
                <c:pt idx="97">
                  <c:v>2.3799861775635498</c:v>
                </c:pt>
                <c:pt idx="98">
                  <c:v>2.5264731894302699</c:v>
                </c:pt>
                <c:pt idx="99">
                  <c:v>2.5649785671901801</c:v>
                </c:pt>
                <c:pt idx="100">
                  <c:v>2.5649785671901801</c:v>
                </c:pt>
                <c:pt idx="101">
                  <c:v>2.46315917768958</c:v>
                </c:pt>
                <c:pt idx="102">
                  <c:v>2.46315917768958</c:v>
                </c:pt>
                <c:pt idx="103">
                  <c:v>2.4497100552036599</c:v>
                </c:pt>
                <c:pt idx="104">
                  <c:v>2.4492679595334201</c:v>
                </c:pt>
                <c:pt idx="105">
                  <c:v>2.4492679595334201</c:v>
                </c:pt>
                <c:pt idx="106">
                  <c:v>2.4492679595334201</c:v>
                </c:pt>
                <c:pt idx="107">
                  <c:v>2.4061922404896299</c:v>
                </c:pt>
                <c:pt idx="108">
                  <c:v>2.5190370737783399</c:v>
                </c:pt>
                <c:pt idx="109">
                  <c:v>2.5265612941866298</c:v>
                </c:pt>
                <c:pt idx="110">
                  <c:v>2.41047498980863</c:v>
                </c:pt>
                <c:pt idx="111">
                  <c:v>2.41047498980863</c:v>
                </c:pt>
                <c:pt idx="112">
                  <c:v>2.3510844215378599</c:v>
                </c:pt>
                <c:pt idx="113">
                  <c:v>2.3510844215378599</c:v>
                </c:pt>
                <c:pt idx="114">
                  <c:v>2.4240161014796602</c:v>
                </c:pt>
                <c:pt idx="115">
                  <c:v>2.4213646403462499</c:v>
                </c:pt>
                <c:pt idx="116">
                  <c:v>2.4213646403462499</c:v>
                </c:pt>
                <c:pt idx="117">
                  <c:v>2.2917461195050701</c:v>
                </c:pt>
                <c:pt idx="118">
                  <c:v>2.2917461195050701</c:v>
                </c:pt>
                <c:pt idx="119">
                  <c:v>2.43548867885933</c:v>
                </c:pt>
                <c:pt idx="120">
                  <c:v>2.43548867885933</c:v>
                </c:pt>
                <c:pt idx="121">
                  <c:v>2.4423278633109802</c:v>
                </c:pt>
                <c:pt idx="122">
                  <c:v>2.15014117349912</c:v>
                </c:pt>
                <c:pt idx="123">
                  <c:v>1.9084822627237501</c:v>
                </c:pt>
                <c:pt idx="124">
                  <c:v>2.0614228959993102</c:v>
                </c:pt>
                <c:pt idx="125">
                  <c:v>1.87484305426958</c:v>
                </c:pt>
                <c:pt idx="126">
                  <c:v>1.87484305426958</c:v>
                </c:pt>
                <c:pt idx="127">
                  <c:v>1.8062560798798299</c:v>
                </c:pt>
                <c:pt idx="128">
                  <c:v>1.7943656912004999</c:v>
                </c:pt>
                <c:pt idx="129">
                  <c:v>1.7943656912004999</c:v>
                </c:pt>
                <c:pt idx="130">
                  <c:v>1.89688985441851</c:v>
                </c:pt>
                <c:pt idx="131">
                  <c:v>1.89688985441851</c:v>
                </c:pt>
                <c:pt idx="132">
                  <c:v>1.8173589369577701</c:v>
                </c:pt>
                <c:pt idx="133">
                  <c:v>1.8173589369577701</c:v>
                </c:pt>
                <c:pt idx="134">
                  <c:v>1.7976997526959499</c:v>
                </c:pt>
                <c:pt idx="135">
                  <c:v>1.7976997526959499</c:v>
                </c:pt>
                <c:pt idx="136">
                  <c:v>1.7725763748337899</c:v>
                </c:pt>
                <c:pt idx="137">
                  <c:v>1.7725763748337899</c:v>
                </c:pt>
                <c:pt idx="138">
                  <c:v>1.79628275769085</c:v>
                </c:pt>
                <c:pt idx="139">
                  <c:v>1.79628275769085</c:v>
                </c:pt>
                <c:pt idx="140">
                  <c:v>1.75009968258605</c:v>
                </c:pt>
                <c:pt idx="141">
                  <c:v>1.4897358668098899</c:v>
                </c:pt>
                <c:pt idx="142">
                  <c:v>1.4897358668098899</c:v>
                </c:pt>
                <c:pt idx="143">
                  <c:v>1.50505023361859</c:v>
                </c:pt>
                <c:pt idx="144">
                  <c:v>1.7169775332749999</c:v>
                </c:pt>
                <c:pt idx="145">
                  <c:v>1.7169775332749999</c:v>
                </c:pt>
                <c:pt idx="146">
                  <c:v>1.6790707415991699</c:v>
                </c:pt>
                <c:pt idx="147">
                  <c:v>1.5561427842476301</c:v>
                </c:pt>
                <c:pt idx="148">
                  <c:v>1.5561427842476301</c:v>
                </c:pt>
                <c:pt idx="149">
                  <c:v>1.5410912848745799</c:v>
                </c:pt>
                <c:pt idx="150">
                  <c:v>1.5031278345019801</c:v>
                </c:pt>
                <c:pt idx="151">
                  <c:v>1.5090880498244199</c:v>
                </c:pt>
                <c:pt idx="152">
                  <c:v>1.4456447325145001</c:v>
                </c:pt>
                <c:pt idx="153">
                  <c:v>1.47543988565972</c:v>
                </c:pt>
                <c:pt idx="154">
                  <c:v>1.4706151296466801</c:v>
                </c:pt>
                <c:pt idx="155">
                  <c:v>1.40873941541713</c:v>
                </c:pt>
                <c:pt idx="156">
                  <c:v>1.4706151296466801</c:v>
                </c:pt>
                <c:pt idx="157">
                  <c:v>1.5068282459481701</c:v>
                </c:pt>
                <c:pt idx="158">
                  <c:v>1.57017418132178</c:v>
                </c:pt>
                <c:pt idx="159">
                  <c:v>1.57017418132178</c:v>
                </c:pt>
                <c:pt idx="160">
                  <c:v>1.52056423414903</c:v>
                </c:pt>
                <c:pt idx="161">
                  <c:v>1.4648710243104499</c:v>
                </c:pt>
                <c:pt idx="162">
                  <c:v>1.4648710243104499</c:v>
                </c:pt>
                <c:pt idx="163">
                  <c:v>1.4342449801770401</c:v>
                </c:pt>
                <c:pt idx="164">
                  <c:v>1.4015261459469099</c:v>
                </c:pt>
                <c:pt idx="165">
                  <c:v>1.4523326529740801</c:v>
                </c:pt>
                <c:pt idx="166">
                  <c:v>1.39150604451501</c:v>
                </c:pt>
                <c:pt idx="167">
                  <c:v>1.3717839899145701</c:v>
                </c:pt>
                <c:pt idx="168">
                  <c:v>1.4170235767700401</c:v>
                </c:pt>
                <c:pt idx="169">
                  <c:v>1.4170235767700401</c:v>
                </c:pt>
                <c:pt idx="170">
                  <c:v>1.4351888028304101</c:v>
                </c:pt>
                <c:pt idx="171">
                  <c:v>1.46268059833945</c:v>
                </c:pt>
                <c:pt idx="172">
                  <c:v>1.4491745505856199</c:v>
                </c:pt>
                <c:pt idx="173">
                  <c:v>1.4491745505856199</c:v>
                </c:pt>
                <c:pt idx="174">
                  <c:v>1.4390023090263899</c:v>
                </c:pt>
                <c:pt idx="175">
                  <c:v>1.35315984496157</c:v>
                </c:pt>
                <c:pt idx="176">
                  <c:v>1.34667457401797</c:v>
                </c:pt>
                <c:pt idx="177">
                  <c:v>1.27993801445121</c:v>
                </c:pt>
                <c:pt idx="178">
                  <c:v>1.27993801445121</c:v>
                </c:pt>
                <c:pt idx="179">
                  <c:v>1.2383517534100701</c:v>
                </c:pt>
                <c:pt idx="180">
                  <c:v>1.1404317504866299</c:v>
                </c:pt>
                <c:pt idx="181">
                  <c:v>1.09210914175694</c:v>
                </c:pt>
                <c:pt idx="182">
                  <c:v>0.93849739560386902</c:v>
                </c:pt>
                <c:pt idx="183">
                  <c:v>0.83427062825568299</c:v>
                </c:pt>
                <c:pt idx="184">
                  <c:v>0.78832069881244604</c:v>
                </c:pt>
                <c:pt idx="185">
                  <c:v>0.64128900825812396</c:v>
                </c:pt>
                <c:pt idx="186">
                  <c:v>0.46011647834911501</c:v>
                </c:pt>
                <c:pt idx="187">
                  <c:v>0.43334892374374601</c:v>
                </c:pt>
                <c:pt idx="188">
                  <c:v>0.43334892374374601</c:v>
                </c:pt>
                <c:pt idx="189">
                  <c:v>0.92361313181132798</c:v>
                </c:pt>
                <c:pt idx="190">
                  <c:v>0.92361313181132798</c:v>
                </c:pt>
                <c:pt idx="191">
                  <c:v>1.02711724657002</c:v>
                </c:pt>
                <c:pt idx="192">
                  <c:v>0.83940675893727501</c:v>
                </c:pt>
                <c:pt idx="193">
                  <c:v>0.498232837984729</c:v>
                </c:pt>
                <c:pt idx="194">
                  <c:v>0.45701330759965197</c:v>
                </c:pt>
                <c:pt idx="195">
                  <c:v>0.24067443297887001</c:v>
                </c:pt>
                <c:pt idx="196">
                  <c:v>0.23137511883801501</c:v>
                </c:pt>
                <c:pt idx="197">
                  <c:v>0.20505936958239901</c:v>
                </c:pt>
                <c:pt idx="198">
                  <c:v>0.16101641971054101</c:v>
                </c:pt>
                <c:pt idx="199">
                  <c:v>0.12523689828128201</c:v>
                </c:pt>
                <c:pt idx="200">
                  <c:v>9.3785221129309204E-2</c:v>
                </c:pt>
                <c:pt idx="201">
                  <c:v>9.3785221129309204E-2</c:v>
                </c:pt>
                <c:pt idx="202">
                  <c:v>0.12957808239200899</c:v>
                </c:pt>
                <c:pt idx="203">
                  <c:v>0.125915400993971</c:v>
                </c:pt>
                <c:pt idx="204">
                  <c:v>0.125915400993971</c:v>
                </c:pt>
                <c:pt idx="205">
                  <c:v>6.2254182381095299E-2</c:v>
                </c:pt>
                <c:pt idx="206">
                  <c:v>5.94060854126192E-2</c:v>
                </c:pt>
                <c:pt idx="207">
                  <c:v>5.94060854126192E-2</c:v>
                </c:pt>
                <c:pt idx="208">
                  <c:v>7.2628685399201504E-2</c:v>
                </c:pt>
                <c:pt idx="209">
                  <c:v>8.6336703879356005E-2</c:v>
                </c:pt>
                <c:pt idx="210">
                  <c:v>8.6336703879356005E-2</c:v>
                </c:pt>
                <c:pt idx="211">
                  <c:v>8.0820956443752104E-2</c:v>
                </c:pt>
                <c:pt idx="212">
                  <c:v>6.9510573047738902E-2</c:v>
                </c:pt>
                <c:pt idx="213">
                  <c:v>6.9510573047738902E-2</c:v>
                </c:pt>
                <c:pt idx="214">
                  <c:v>9.9929177089520302E-2</c:v>
                </c:pt>
                <c:pt idx="215">
                  <c:v>0.10217649880316799</c:v>
                </c:pt>
                <c:pt idx="216">
                  <c:v>0.12477560516769</c:v>
                </c:pt>
                <c:pt idx="217">
                  <c:v>0.110744284508963</c:v>
                </c:pt>
                <c:pt idx="218">
                  <c:v>7.8234606648864002E-2</c:v>
                </c:pt>
                <c:pt idx="219">
                  <c:v>5.9137570869179999E-2</c:v>
                </c:pt>
                <c:pt idx="220">
                  <c:v>4.2183629988067399E-2</c:v>
                </c:pt>
                <c:pt idx="221">
                  <c:v>4.0937164244650603E-2</c:v>
                </c:pt>
                <c:pt idx="222">
                  <c:v>3.5597988047288802E-2</c:v>
                </c:pt>
                <c:pt idx="223">
                  <c:v>4.2118998900878897E-2</c:v>
                </c:pt>
                <c:pt idx="224">
                  <c:v>4.2118998900878897E-2</c:v>
                </c:pt>
                <c:pt idx="225">
                  <c:v>3.6200699517573098E-2</c:v>
                </c:pt>
                <c:pt idx="226">
                  <c:v>3.4948089466032797E-2</c:v>
                </c:pt>
                <c:pt idx="227">
                  <c:v>3.4948089466032797E-2</c:v>
                </c:pt>
                <c:pt idx="228">
                  <c:v>4.2035477232365302E-2</c:v>
                </c:pt>
                <c:pt idx="229">
                  <c:v>5.0491823548058902E-2</c:v>
                </c:pt>
                <c:pt idx="230">
                  <c:v>5.0491823548058902E-2</c:v>
                </c:pt>
                <c:pt idx="231">
                  <c:v>4.27889430704941E-2</c:v>
                </c:pt>
                <c:pt idx="232">
                  <c:v>4.27889430704941E-2</c:v>
                </c:pt>
                <c:pt idx="233">
                  <c:v>3.4307576914828601E-2</c:v>
                </c:pt>
                <c:pt idx="234">
                  <c:v>4.1757163267673598E-2</c:v>
                </c:pt>
                <c:pt idx="235">
                  <c:v>4.6377891193311198E-2</c:v>
                </c:pt>
                <c:pt idx="236">
                  <c:v>3.9670596826033397E-2</c:v>
                </c:pt>
                <c:pt idx="237">
                  <c:v>4.6377891193311198E-2</c:v>
                </c:pt>
                <c:pt idx="238">
                  <c:v>4.7552839730894997E-2</c:v>
                </c:pt>
                <c:pt idx="239">
                  <c:v>4.35913897964888E-2</c:v>
                </c:pt>
                <c:pt idx="240">
                  <c:v>4.2464914171858097E-2</c:v>
                </c:pt>
                <c:pt idx="241">
                  <c:v>3.8369565369918E-2</c:v>
                </c:pt>
                <c:pt idx="242">
                  <c:v>3.8369565369918E-2</c:v>
                </c:pt>
                <c:pt idx="243">
                  <c:v>4.9669175436978102E-2</c:v>
                </c:pt>
                <c:pt idx="244">
                  <c:v>6.5979323024183301E-2</c:v>
                </c:pt>
                <c:pt idx="245">
                  <c:v>6.5979323024183301E-2</c:v>
                </c:pt>
                <c:pt idx="246">
                  <c:v>4.8964042534566703E-2</c:v>
                </c:pt>
                <c:pt idx="247">
                  <c:v>4.9186103693390798E-2</c:v>
                </c:pt>
                <c:pt idx="248">
                  <c:v>4.1314743165230698E-2</c:v>
                </c:pt>
                <c:pt idx="249">
                  <c:v>4.1291919937099901E-2</c:v>
                </c:pt>
                <c:pt idx="250">
                  <c:v>3.5960155656925098E-2</c:v>
                </c:pt>
                <c:pt idx="251">
                  <c:v>3.5960155656925098E-2</c:v>
                </c:pt>
                <c:pt idx="252">
                  <c:v>4.2284256795637402E-2</c:v>
                </c:pt>
                <c:pt idx="253">
                  <c:v>5.2606158985863703E-2</c:v>
                </c:pt>
                <c:pt idx="254">
                  <c:v>5.2606158985863703E-2</c:v>
                </c:pt>
                <c:pt idx="255">
                  <c:v>5.1969119270497403E-2</c:v>
                </c:pt>
                <c:pt idx="256">
                  <c:v>5.1312061331254898E-2</c:v>
                </c:pt>
                <c:pt idx="257">
                  <c:v>4.2827004247334398E-2</c:v>
                </c:pt>
                <c:pt idx="258">
                  <c:v>4.2912114011174403E-2</c:v>
                </c:pt>
                <c:pt idx="259">
                  <c:v>3.4967940708749201E-2</c:v>
                </c:pt>
                <c:pt idx="260">
                  <c:v>3.4967940708749201E-2</c:v>
                </c:pt>
                <c:pt idx="261">
                  <c:v>3.63923632563984E-2</c:v>
                </c:pt>
                <c:pt idx="262">
                  <c:v>4.1815753086967299E-2</c:v>
                </c:pt>
                <c:pt idx="263">
                  <c:v>4.6651954368618097E-2</c:v>
                </c:pt>
                <c:pt idx="264">
                  <c:v>4.1815753086967299E-2</c:v>
                </c:pt>
                <c:pt idx="265">
                  <c:v>3.7809637954744901E-2</c:v>
                </c:pt>
                <c:pt idx="266">
                  <c:v>2.18483953497349E-2</c:v>
                </c:pt>
                <c:pt idx="267">
                  <c:v>1.6816565569936302E-2</c:v>
                </c:pt>
                <c:pt idx="268">
                  <c:v>1.6816565569936302E-2</c:v>
                </c:pt>
                <c:pt idx="269">
                  <c:v>2.6772116178083501E-2</c:v>
                </c:pt>
                <c:pt idx="270">
                  <c:v>2.6772116178083501E-2</c:v>
                </c:pt>
                <c:pt idx="271">
                  <c:v>3.0416877337362799E-2</c:v>
                </c:pt>
                <c:pt idx="272">
                  <c:v>2.4430125177085E-2</c:v>
                </c:pt>
                <c:pt idx="273">
                  <c:v>2.4430125177085E-2</c:v>
                </c:pt>
                <c:pt idx="274">
                  <c:v>3.5755999768115498E-2</c:v>
                </c:pt>
                <c:pt idx="275">
                  <c:v>4.1778793138502697E-2</c:v>
                </c:pt>
                <c:pt idx="276">
                  <c:v>6.0338240670028402E-2</c:v>
                </c:pt>
                <c:pt idx="277">
                  <c:v>4.1778793138502697E-2</c:v>
                </c:pt>
                <c:pt idx="278">
                  <c:v>3.5326678292379003E-2</c:v>
                </c:pt>
                <c:pt idx="279">
                  <c:v>4.3420321832035799E-2</c:v>
                </c:pt>
                <c:pt idx="280">
                  <c:v>1.79009151606992E-2</c:v>
                </c:pt>
                <c:pt idx="281">
                  <c:v>2.8372600136811001E-2</c:v>
                </c:pt>
                <c:pt idx="282">
                  <c:v>2.9805722179037E-2</c:v>
                </c:pt>
                <c:pt idx="283">
                  <c:v>2.9805722179037E-2</c:v>
                </c:pt>
                <c:pt idx="284">
                  <c:v>2.9805722179037E-2</c:v>
                </c:pt>
                <c:pt idx="285">
                  <c:v>3.4446319543080403E-2</c:v>
                </c:pt>
                <c:pt idx="286">
                  <c:v>3.4342290094982603E-2</c:v>
                </c:pt>
                <c:pt idx="287">
                  <c:v>3.4299100188794E-2</c:v>
                </c:pt>
                <c:pt idx="288">
                  <c:v>3.4299100188794E-2</c:v>
                </c:pt>
                <c:pt idx="289">
                  <c:v>3.4253037024118603E-2</c:v>
                </c:pt>
                <c:pt idx="290">
                  <c:v>3.4196293677085703E-2</c:v>
                </c:pt>
                <c:pt idx="291">
                  <c:v>3.4196293677085703E-2</c:v>
                </c:pt>
                <c:pt idx="292">
                  <c:v>3.6291762373666103E-2</c:v>
                </c:pt>
                <c:pt idx="293">
                  <c:v>3.83009677328041E-2</c:v>
                </c:pt>
                <c:pt idx="294">
                  <c:v>3.83009677328041E-2</c:v>
                </c:pt>
                <c:pt idx="295">
                  <c:v>3.5994348104735702E-2</c:v>
                </c:pt>
                <c:pt idx="296">
                  <c:v>3.3783402901368699E-2</c:v>
                </c:pt>
                <c:pt idx="297">
                  <c:v>3.1055190283844999E-2</c:v>
                </c:pt>
                <c:pt idx="298">
                  <c:v>3.1055190283844999E-2</c:v>
                </c:pt>
                <c:pt idx="299">
                  <c:v>2.1377349765009102E-2</c:v>
                </c:pt>
                <c:pt idx="300">
                  <c:v>2.1297153308730499E-2</c:v>
                </c:pt>
                <c:pt idx="301">
                  <c:v>2.1297153308730499E-2</c:v>
                </c:pt>
                <c:pt idx="302">
                  <c:v>4.3203470980497399E-2</c:v>
                </c:pt>
                <c:pt idx="303">
                  <c:v>4.5700422775492203E-2</c:v>
                </c:pt>
                <c:pt idx="304">
                  <c:v>4.5700422775492203E-2</c:v>
                </c:pt>
                <c:pt idx="305">
                  <c:v>4.3389154306375001E-2</c:v>
                </c:pt>
                <c:pt idx="306">
                  <c:v>3.5284198579261197E-2</c:v>
                </c:pt>
                <c:pt idx="307">
                  <c:v>3.5264367237130098E-2</c:v>
                </c:pt>
                <c:pt idx="308">
                  <c:v>3.5199695296790602E-2</c:v>
                </c:pt>
                <c:pt idx="309">
                  <c:v>3.5199695296790602E-2</c:v>
                </c:pt>
                <c:pt idx="310">
                  <c:v>4.2256064319657199E-2</c:v>
                </c:pt>
                <c:pt idx="311">
                  <c:v>4.7662496973991601E-2</c:v>
                </c:pt>
                <c:pt idx="312">
                  <c:v>4.7662496973991601E-2</c:v>
                </c:pt>
                <c:pt idx="313">
                  <c:v>3.8271338577364103E-2</c:v>
                </c:pt>
                <c:pt idx="314">
                  <c:v>3.26798384366737E-2</c:v>
                </c:pt>
                <c:pt idx="315">
                  <c:v>3.26798384366737E-2</c:v>
                </c:pt>
                <c:pt idx="316">
                  <c:v>3.3351603904212199E-2</c:v>
                </c:pt>
                <c:pt idx="317">
                  <c:v>3.33110213520229E-2</c:v>
                </c:pt>
                <c:pt idx="318">
                  <c:v>2.0979692713225299E-2</c:v>
                </c:pt>
                <c:pt idx="319">
                  <c:v>2.6138290785352101E-2</c:v>
                </c:pt>
                <c:pt idx="320">
                  <c:v>1.5720218398223001E-2</c:v>
                </c:pt>
                <c:pt idx="321">
                  <c:v>1.5720218398223001E-2</c:v>
                </c:pt>
                <c:pt idx="322">
                  <c:v>1.35790440740555E-2</c:v>
                </c:pt>
                <c:pt idx="323">
                  <c:v>-5.2098757109455597E-4</c:v>
                </c:pt>
                <c:pt idx="324">
                  <c:v>-5.4021952988640301E-3</c:v>
                </c:pt>
                <c:pt idx="325">
                  <c:v>-5.4021952988640301E-3</c:v>
                </c:pt>
                <c:pt idx="326">
                  <c:v>4.65124300019023E-3</c:v>
                </c:pt>
                <c:pt idx="327">
                  <c:v>1.39572099654131E-2</c:v>
                </c:pt>
                <c:pt idx="328">
                  <c:v>1.39726170478763E-2</c:v>
                </c:pt>
                <c:pt idx="329">
                  <c:v>3.3252306352149999E-2</c:v>
                </c:pt>
                <c:pt idx="330">
                  <c:v>3.3247063995381299E-2</c:v>
                </c:pt>
                <c:pt idx="331">
                  <c:v>2.9584797777205098E-2</c:v>
                </c:pt>
                <c:pt idx="332">
                  <c:v>1.02034680841195E-2</c:v>
                </c:pt>
                <c:pt idx="333">
                  <c:v>1.02034680841195E-2</c:v>
                </c:pt>
                <c:pt idx="334">
                  <c:v>1.5710739277091702E-2</c:v>
                </c:pt>
                <c:pt idx="335">
                  <c:v>1.8448480151953099E-2</c:v>
                </c:pt>
                <c:pt idx="336">
                  <c:v>2.2300999634444599E-2</c:v>
                </c:pt>
                <c:pt idx="337">
                  <c:v>2.2300999634444599E-2</c:v>
                </c:pt>
                <c:pt idx="338">
                  <c:v>1.6432922838636298E-2</c:v>
                </c:pt>
                <c:pt idx="339">
                  <c:v>1.3594015593003E-2</c:v>
                </c:pt>
                <c:pt idx="340">
                  <c:v>5.6541986598075298E-3</c:v>
                </c:pt>
                <c:pt idx="341">
                  <c:v>5.6541986598075298E-3</c:v>
                </c:pt>
                <c:pt idx="342">
                  <c:v>1.51038165675993E-2</c:v>
                </c:pt>
                <c:pt idx="343">
                  <c:v>2.9949383271022E-2</c:v>
                </c:pt>
                <c:pt idx="344">
                  <c:v>2.9949383271022E-2</c:v>
                </c:pt>
                <c:pt idx="345">
                  <c:v>2.0394774241137899E-2</c:v>
                </c:pt>
                <c:pt idx="346">
                  <c:v>2.0394774241137899E-2</c:v>
                </c:pt>
                <c:pt idx="347">
                  <c:v>2.1762736006695298E-2</c:v>
                </c:pt>
                <c:pt idx="348">
                  <c:v>3.0484260345436401E-2</c:v>
                </c:pt>
                <c:pt idx="349">
                  <c:v>3.0762556928721398E-2</c:v>
                </c:pt>
                <c:pt idx="350">
                  <c:v>3.0762556928721398E-2</c:v>
                </c:pt>
                <c:pt idx="351">
                  <c:v>3.0762556928721398E-2</c:v>
                </c:pt>
                <c:pt idx="352">
                  <c:v>3.66416856780254E-2</c:v>
                </c:pt>
                <c:pt idx="353">
                  <c:v>4.3297259598705201E-2</c:v>
                </c:pt>
                <c:pt idx="354">
                  <c:v>4.3297259598705201E-2</c:v>
                </c:pt>
                <c:pt idx="355">
                  <c:v>3.9530803860237398E-2</c:v>
                </c:pt>
                <c:pt idx="356">
                  <c:v>2.4718972956854601E-2</c:v>
                </c:pt>
                <c:pt idx="357">
                  <c:v>1.2923984493349701E-2</c:v>
                </c:pt>
                <c:pt idx="358">
                  <c:v>1.2881574290618199E-2</c:v>
                </c:pt>
                <c:pt idx="359">
                  <c:v>1.2923984493349701E-2</c:v>
                </c:pt>
                <c:pt idx="360">
                  <c:v>2.0248225344465801E-2</c:v>
                </c:pt>
                <c:pt idx="361">
                  <c:v>3.2537826614336102E-2</c:v>
                </c:pt>
                <c:pt idx="362">
                  <c:v>3.2537826614336102E-2</c:v>
                </c:pt>
                <c:pt idx="363">
                  <c:v>2.93008206659034E-2</c:v>
                </c:pt>
                <c:pt idx="364">
                  <c:v>2.53165439103131E-2</c:v>
                </c:pt>
                <c:pt idx="365">
                  <c:v>2.5292182629395199E-2</c:v>
                </c:pt>
                <c:pt idx="366">
                  <c:v>2.9422963709450099E-2</c:v>
                </c:pt>
                <c:pt idx="367">
                  <c:v>2.9422963709450099E-2</c:v>
                </c:pt>
                <c:pt idx="368">
                  <c:v>2.90278482490453E-2</c:v>
                </c:pt>
                <c:pt idx="369">
                  <c:v>2.70997856627508E-2</c:v>
                </c:pt>
                <c:pt idx="370">
                  <c:v>2.70997856627508E-2</c:v>
                </c:pt>
                <c:pt idx="371">
                  <c:v>2.3337637269231701E-2</c:v>
                </c:pt>
                <c:pt idx="372">
                  <c:v>1.73516481466537E-2</c:v>
                </c:pt>
                <c:pt idx="373">
                  <c:v>2.14595440461515E-2</c:v>
                </c:pt>
                <c:pt idx="374">
                  <c:v>2.14595440461515E-2</c:v>
                </c:pt>
                <c:pt idx="375">
                  <c:v>3.04941944816477E-2</c:v>
                </c:pt>
                <c:pt idx="376">
                  <c:v>3.04941944816477E-2</c:v>
                </c:pt>
                <c:pt idx="377">
                  <c:v>3.0297722462043299E-2</c:v>
                </c:pt>
                <c:pt idx="378">
                  <c:v>3.57582278831102E-2</c:v>
                </c:pt>
                <c:pt idx="379">
                  <c:v>3.4397294697183702E-2</c:v>
                </c:pt>
                <c:pt idx="380">
                  <c:v>4.1215113561709503E-2</c:v>
                </c:pt>
                <c:pt idx="381">
                  <c:v>4.1215113561709503E-2</c:v>
                </c:pt>
                <c:pt idx="382">
                  <c:v>3.3291221685754699E-2</c:v>
                </c:pt>
                <c:pt idx="383">
                  <c:v>3.4685130978915998E-2</c:v>
                </c:pt>
                <c:pt idx="384">
                  <c:v>2.78053104935676E-2</c:v>
                </c:pt>
                <c:pt idx="385">
                  <c:v>2.62918509651862E-2</c:v>
                </c:pt>
                <c:pt idx="386">
                  <c:v>2.4619842567328701E-2</c:v>
                </c:pt>
                <c:pt idx="387">
                  <c:v>2.3214270930270599E-2</c:v>
                </c:pt>
                <c:pt idx="388">
                  <c:v>1.70907797821102E-2</c:v>
                </c:pt>
                <c:pt idx="389">
                  <c:v>1.30653371432494E-2</c:v>
                </c:pt>
                <c:pt idx="390">
                  <c:v>1.9914747461897399E-2</c:v>
                </c:pt>
                <c:pt idx="391">
                  <c:v>2.4045784954690501E-2</c:v>
                </c:pt>
                <c:pt idx="392">
                  <c:v>3.1183905031043999E-2</c:v>
                </c:pt>
                <c:pt idx="393">
                  <c:v>3.1183905031043999E-2</c:v>
                </c:pt>
                <c:pt idx="394">
                  <c:v>2.8006956950535001E-2</c:v>
                </c:pt>
                <c:pt idx="395">
                  <c:v>2.8006956950535001E-2</c:v>
                </c:pt>
                <c:pt idx="396">
                  <c:v>3.0148783670923399E-2</c:v>
                </c:pt>
                <c:pt idx="397">
                  <c:v>2.9890265959307501E-2</c:v>
                </c:pt>
                <c:pt idx="398">
                  <c:v>2.9890265959307501E-2</c:v>
                </c:pt>
                <c:pt idx="399">
                  <c:v>3.28671108129098E-2</c:v>
                </c:pt>
                <c:pt idx="400">
                  <c:v>3.03221541881332E-2</c:v>
                </c:pt>
                <c:pt idx="401">
                  <c:v>3.0254707991989101E-2</c:v>
                </c:pt>
                <c:pt idx="402">
                  <c:v>2.9908398710110699E-2</c:v>
                </c:pt>
                <c:pt idx="403">
                  <c:v>2.4326018624665598E-2</c:v>
                </c:pt>
                <c:pt idx="404">
                  <c:v>2.4326018624665598E-2</c:v>
                </c:pt>
                <c:pt idx="405">
                  <c:v>2.8745949071907001E-2</c:v>
                </c:pt>
                <c:pt idx="406">
                  <c:v>2.7179052970772302E-2</c:v>
                </c:pt>
                <c:pt idx="407">
                  <c:v>2.7179052970772302E-2</c:v>
                </c:pt>
                <c:pt idx="408">
                  <c:v>1.7295309950703101E-2</c:v>
                </c:pt>
                <c:pt idx="409">
                  <c:v>1.10950434713185E-2</c:v>
                </c:pt>
                <c:pt idx="410">
                  <c:v>1.10950434713185E-2</c:v>
                </c:pt>
                <c:pt idx="411">
                  <c:v>1.58968597791826E-2</c:v>
                </c:pt>
                <c:pt idx="412">
                  <c:v>1.9710310107533401E-2</c:v>
                </c:pt>
                <c:pt idx="413">
                  <c:v>1.9710310107533401E-2</c:v>
                </c:pt>
                <c:pt idx="414">
                  <c:v>1.79591933836468E-2</c:v>
                </c:pt>
                <c:pt idx="415">
                  <c:v>1.40128883809379E-2</c:v>
                </c:pt>
                <c:pt idx="416">
                  <c:v>1.20750809391037E-2</c:v>
                </c:pt>
                <c:pt idx="417">
                  <c:v>1.20750809391037E-2</c:v>
                </c:pt>
                <c:pt idx="418">
                  <c:v>1.8998806116348799E-2</c:v>
                </c:pt>
                <c:pt idx="419">
                  <c:v>2.4580394317599102E-2</c:v>
                </c:pt>
                <c:pt idx="420">
                  <c:v>2.4580394317599102E-2</c:v>
                </c:pt>
                <c:pt idx="421">
                  <c:v>2.4468522202011501E-2</c:v>
                </c:pt>
                <c:pt idx="422">
                  <c:v>1.79560516768804E-2</c:v>
                </c:pt>
                <c:pt idx="423">
                  <c:v>1.41166026263104E-2</c:v>
                </c:pt>
                <c:pt idx="424">
                  <c:v>1.2862642256138999E-2</c:v>
                </c:pt>
                <c:pt idx="425">
                  <c:v>1.5492684197597899E-2</c:v>
                </c:pt>
                <c:pt idx="426">
                  <c:v>2.1996808702988101E-2</c:v>
                </c:pt>
                <c:pt idx="427">
                  <c:v>3.0545938475918102E-2</c:v>
                </c:pt>
                <c:pt idx="428">
                  <c:v>3.0545938475918102E-2</c:v>
                </c:pt>
                <c:pt idx="429">
                  <c:v>2.9547779396521302E-2</c:v>
                </c:pt>
                <c:pt idx="430">
                  <c:v>2.7021584071425599E-2</c:v>
                </c:pt>
                <c:pt idx="431">
                  <c:v>1.85663596592507E-2</c:v>
                </c:pt>
                <c:pt idx="432">
                  <c:v>2.1103007415864902E-2</c:v>
                </c:pt>
                <c:pt idx="433">
                  <c:v>1.4418712395702299E-2</c:v>
                </c:pt>
                <c:pt idx="434">
                  <c:v>1.4418712395702299E-2</c:v>
                </c:pt>
                <c:pt idx="435">
                  <c:v>1.95150741627425E-2</c:v>
                </c:pt>
                <c:pt idx="436">
                  <c:v>2.19744275249148E-2</c:v>
                </c:pt>
                <c:pt idx="437">
                  <c:v>2.19744275249148E-2</c:v>
                </c:pt>
                <c:pt idx="438">
                  <c:v>2.0246963724175299E-2</c:v>
                </c:pt>
                <c:pt idx="439">
                  <c:v>7.0134177444593597E-3</c:v>
                </c:pt>
                <c:pt idx="440">
                  <c:v>7.0134177444593597E-3</c:v>
                </c:pt>
                <c:pt idx="441">
                  <c:v>7.5438350457749902E-3</c:v>
                </c:pt>
                <c:pt idx="442">
                  <c:v>1.6188717041334798E-2</c:v>
                </c:pt>
                <c:pt idx="443">
                  <c:v>2.0207399139367699E-2</c:v>
                </c:pt>
                <c:pt idx="444">
                  <c:v>1.6715421006381698E-2</c:v>
                </c:pt>
                <c:pt idx="445">
                  <c:v>1.2610298562141801E-2</c:v>
                </c:pt>
                <c:pt idx="446">
                  <c:v>1.06522802139666E-2</c:v>
                </c:pt>
                <c:pt idx="447">
                  <c:v>8.7534024851842803E-3</c:v>
                </c:pt>
                <c:pt idx="448">
                  <c:v>8.7534024851842803E-3</c:v>
                </c:pt>
                <c:pt idx="449">
                  <c:v>1.15553695999708E-2</c:v>
                </c:pt>
                <c:pt idx="450">
                  <c:v>1.4030336736419201E-2</c:v>
                </c:pt>
                <c:pt idx="451">
                  <c:v>1.4030336736419201E-2</c:v>
                </c:pt>
                <c:pt idx="452">
                  <c:v>1.6835394436298199E-2</c:v>
                </c:pt>
                <c:pt idx="453">
                  <c:v>1.7929487095823499E-2</c:v>
                </c:pt>
                <c:pt idx="454">
                  <c:v>2.6626868911898E-2</c:v>
                </c:pt>
                <c:pt idx="455">
                  <c:v>3.09349973508008E-2</c:v>
                </c:pt>
                <c:pt idx="456">
                  <c:v>3.09349973508008E-2</c:v>
                </c:pt>
                <c:pt idx="457">
                  <c:v>3.0670865098133999E-2</c:v>
                </c:pt>
                <c:pt idx="458">
                  <c:v>3.04210449241589E-2</c:v>
                </c:pt>
                <c:pt idx="459">
                  <c:v>2.46867747251114E-2</c:v>
                </c:pt>
                <c:pt idx="460">
                  <c:v>1.7561808433081201E-2</c:v>
                </c:pt>
                <c:pt idx="461">
                  <c:v>1.59077734215732E-2</c:v>
                </c:pt>
                <c:pt idx="462">
                  <c:v>1.59077734215732E-2</c:v>
                </c:pt>
                <c:pt idx="463">
                  <c:v>1.6884321640221401E-2</c:v>
                </c:pt>
                <c:pt idx="464">
                  <c:v>1.76327108381409E-2</c:v>
                </c:pt>
                <c:pt idx="465">
                  <c:v>1.76327108381409E-2</c:v>
                </c:pt>
                <c:pt idx="466">
                  <c:v>1.76327108381409E-2</c:v>
                </c:pt>
                <c:pt idx="467">
                  <c:v>1.8428812850690899E-2</c:v>
                </c:pt>
                <c:pt idx="468">
                  <c:v>1.8340988660051401E-2</c:v>
                </c:pt>
                <c:pt idx="469">
                  <c:v>2.02526583627495E-2</c:v>
                </c:pt>
                <c:pt idx="470">
                  <c:v>2.02526583627495E-2</c:v>
                </c:pt>
                <c:pt idx="471">
                  <c:v>2.7904142974984999E-2</c:v>
                </c:pt>
                <c:pt idx="472">
                  <c:v>2.7904142974984999E-2</c:v>
                </c:pt>
                <c:pt idx="473">
                  <c:v>2.0410856357204299E-2</c:v>
                </c:pt>
                <c:pt idx="474">
                  <c:v>1.5954268814460101E-2</c:v>
                </c:pt>
                <c:pt idx="475">
                  <c:v>1.5811584048559799E-2</c:v>
                </c:pt>
                <c:pt idx="476">
                  <c:v>2.5558335572450099E-2</c:v>
                </c:pt>
                <c:pt idx="477">
                  <c:v>2.5558335572450099E-2</c:v>
                </c:pt>
                <c:pt idx="478">
                  <c:v>2.0999437192003999E-2</c:v>
                </c:pt>
                <c:pt idx="479">
                  <c:v>1.5807462425754201E-2</c:v>
                </c:pt>
                <c:pt idx="480">
                  <c:v>1.4939293830956501E-2</c:v>
                </c:pt>
                <c:pt idx="481">
                  <c:v>1.4754946181099699E-2</c:v>
                </c:pt>
                <c:pt idx="482">
                  <c:v>1.4754946181099699E-2</c:v>
                </c:pt>
                <c:pt idx="483">
                  <c:v>1.4580421972430899E-2</c:v>
                </c:pt>
                <c:pt idx="484">
                  <c:v>1.4580421972430899E-2</c:v>
                </c:pt>
                <c:pt idx="485">
                  <c:v>1.57243762400371E-2</c:v>
                </c:pt>
                <c:pt idx="486">
                  <c:v>1.8896907576089299E-2</c:v>
                </c:pt>
                <c:pt idx="487">
                  <c:v>1.8896907576089299E-2</c:v>
                </c:pt>
                <c:pt idx="488">
                  <c:v>1.7243111743266801E-2</c:v>
                </c:pt>
                <c:pt idx="489">
                  <c:v>1.9189104809807098E-2</c:v>
                </c:pt>
                <c:pt idx="490">
                  <c:v>2.1249665252675298E-2</c:v>
                </c:pt>
                <c:pt idx="491">
                  <c:v>2.1249665252675298E-2</c:v>
                </c:pt>
                <c:pt idx="492">
                  <c:v>1.9953073218432298E-2</c:v>
                </c:pt>
                <c:pt idx="493">
                  <c:v>1.4969703303248099E-2</c:v>
                </c:pt>
                <c:pt idx="494">
                  <c:v>1.36369647789034E-2</c:v>
                </c:pt>
                <c:pt idx="495">
                  <c:v>1.36369647789034E-2</c:v>
                </c:pt>
                <c:pt idx="496">
                  <c:v>1.08945194407103E-2</c:v>
                </c:pt>
                <c:pt idx="497">
                  <c:v>7.2920283668575902E-3</c:v>
                </c:pt>
                <c:pt idx="498">
                  <c:v>6.6489443052131503E-3</c:v>
                </c:pt>
                <c:pt idx="499">
                  <c:v>5.76531015846664E-3</c:v>
                </c:pt>
                <c:pt idx="500">
                  <c:v>7.2874319620770296E-3</c:v>
                </c:pt>
                <c:pt idx="501">
                  <c:v>8.3488406046266003E-3</c:v>
                </c:pt>
                <c:pt idx="502">
                  <c:v>7.46520645788009E-3</c:v>
                </c:pt>
                <c:pt idx="503">
                  <c:v>6.9692037920648497E-3</c:v>
                </c:pt>
                <c:pt idx="504">
                  <c:v>6.9692037920648497E-3</c:v>
                </c:pt>
                <c:pt idx="505">
                  <c:v>7.8081931988899303E-3</c:v>
                </c:pt>
                <c:pt idx="506">
                  <c:v>1.0305107183390101E-2</c:v>
                </c:pt>
                <c:pt idx="507">
                  <c:v>1.10672305311655E-2</c:v>
                </c:pt>
                <c:pt idx="508">
                  <c:v>1.09667172618552E-2</c:v>
                </c:pt>
                <c:pt idx="509">
                  <c:v>9.1333684509255896E-3</c:v>
                </c:pt>
                <c:pt idx="510">
                  <c:v>5.2810274133867499E-3</c:v>
                </c:pt>
                <c:pt idx="511">
                  <c:v>5.2810274133867499E-3</c:v>
                </c:pt>
                <c:pt idx="512">
                  <c:v>5.6835394092687201E-3</c:v>
                </c:pt>
                <c:pt idx="513">
                  <c:v>5.5897101552794997E-3</c:v>
                </c:pt>
                <c:pt idx="514">
                  <c:v>7.3599406797538302E-3</c:v>
                </c:pt>
                <c:pt idx="515">
                  <c:v>7.3091587848413096E-3</c:v>
                </c:pt>
                <c:pt idx="516">
                  <c:v>5.53892826036698E-3</c:v>
                </c:pt>
                <c:pt idx="517">
                  <c:v>5.3266448065665004E-3</c:v>
                </c:pt>
                <c:pt idx="518">
                  <c:v>5.3266448065665004E-3</c:v>
                </c:pt>
                <c:pt idx="519">
                  <c:v>5.5137960927703197E-3</c:v>
                </c:pt>
                <c:pt idx="520">
                  <c:v>6.0909256615042599E-3</c:v>
                </c:pt>
                <c:pt idx="521">
                  <c:v>8.1215278589872493E-3</c:v>
                </c:pt>
                <c:pt idx="522">
                  <c:v>7.6521357787708499E-3</c:v>
                </c:pt>
                <c:pt idx="523">
                  <c:v>5.6215335812878501E-3</c:v>
                </c:pt>
                <c:pt idx="524">
                  <c:v>5.34810021639439E-3</c:v>
                </c:pt>
                <c:pt idx="525">
                  <c:v>5.02693021890422E-3</c:v>
                </c:pt>
                <c:pt idx="526">
                  <c:v>5.02693021890422E-3</c:v>
                </c:pt>
                <c:pt idx="527">
                  <c:v>6.6851131971915499E-3</c:v>
                </c:pt>
                <c:pt idx="528">
                  <c:v>6.6851131971915499E-3</c:v>
                </c:pt>
                <c:pt idx="529">
                  <c:v>5.5864209304656697E-3</c:v>
                </c:pt>
                <c:pt idx="530">
                  <c:v>3.9927248816711497E-3</c:v>
                </c:pt>
                <c:pt idx="531">
                  <c:v>3.9927248816711497E-3</c:v>
                </c:pt>
                <c:pt idx="532">
                  <c:v>5.2313793760011803E-3</c:v>
                </c:pt>
                <c:pt idx="533">
                  <c:v>5.2393406987417401E-3</c:v>
                </c:pt>
                <c:pt idx="534">
                  <c:v>5.2393406987417401E-3</c:v>
                </c:pt>
                <c:pt idx="535">
                  <c:v>3.8081856987088698E-3</c:v>
                </c:pt>
                <c:pt idx="536">
                  <c:v>2.6408665818147799E-3</c:v>
                </c:pt>
                <c:pt idx="537">
                  <c:v>1.6958145711484099E-3</c:v>
                </c:pt>
                <c:pt idx="538">
                  <c:v>1.51723790509306E-3</c:v>
                </c:pt>
                <c:pt idx="539">
                  <c:v>1.48850391375023E-3</c:v>
                </c:pt>
                <c:pt idx="540">
                  <c:v>1.48850391375023E-3</c:v>
                </c:pt>
                <c:pt idx="541">
                  <c:v>1.5498947164259999E-3</c:v>
                </c:pt>
                <c:pt idx="542">
                  <c:v>1.98438146394876E-3</c:v>
                </c:pt>
                <c:pt idx="543">
                  <c:v>2.2622721699000099E-3</c:v>
                </c:pt>
                <c:pt idx="544">
                  <c:v>2.0337819453845199E-3</c:v>
                </c:pt>
                <c:pt idx="545">
                  <c:v>2.0337819453845199E-3</c:v>
                </c:pt>
                <c:pt idx="546">
                  <c:v>1.79592993019379E-3</c:v>
                </c:pt>
                <c:pt idx="547">
                  <c:v>1.4962859806249001E-3</c:v>
                </c:pt>
                <c:pt idx="548">
                  <c:v>1.4962859806249001E-3</c:v>
                </c:pt>
                <c:pt idx="549">
                  <c:v>9.4986151181797502E-4</c:v>
                </c:pt>
                <c:pt idx="550">
                  <c:v>5.1122897626115099E-4</c:v>
                </c:pt>
                <c:pt idx="551">
                  <c:v>3.9035957124918799E-4</c:v>
                </c:pt>
                <c:pt idx="552">
                  <c:v>2.88354034213226E-4</c:v>
                </c:pt>
                <c:pt idx="553">
                  <c:v>1.1745597118265E-4</c:v>
                </c:pt>
                <c:pt idx="554">
                  <c:v>-5.4246579930731301E-5</c:v>
                </c:pt>
                <c:pt idx="555">
                  <c:v>-1.62605188269596E-4</c:v>
                </c:pt>
                <c:pt idx="556">
                  <c:v>-2.70894161571168E-4</c:v>
                </c:pt>
                <c:pt idx="557">
                  <c:v>-6.0680514642837201E-4</c:v>
                </c:pt>
                <c:pt idx="558">
                  <c:v>-7.6395384341793103E-4</c:v>
                </c:pt>
                <c:pt idx="559">
                  <c:v>-8.2039063214116195E-4</c:v>
                </c:pt>
                <c:pt idx="560">
                  <c:v>-8.0552603405173798E-4</c:v>
                </c:pt>
                <c:pt idx="561">
                  <c:v>-6.9471086756294799E-4</c:v>
                </c:pt>
                <c:pt idx="562">
                  <c:v>-6.1595101761152595E-4</c:v>
                </c:pt>
                <c:pt idx="563">
                  <c:v>-6.7032939537708404E-4</c:v>
                </c:pt>
                <c:pt idx="564">
                  <c:v>-1.59252972748708E-3</c:v>
                </c:pt>
                <c:pt idx="565">
                  <c:v>-1.59252972748708E-3</c:v>
                </c:pt>
                <c:pt idx="566">
                  <c:v>-2.4740082338942301E-3</c:v>
                </c:pt>
                <c:pt idx="567">
                  <c:v>-2.23247402701705E-3</c:v>
                </c:pt>
                <c:pt idx="568">
                  <c:v>-2.23247402701705E-3</c:v>
                </c:pt>
                <c:pt idx="569">
                  <c:v>-3.1041539464243401E-3</c:v>
                </c:pt>
                <c:pt idx="570">
                  <c:v>-3.0929165816902201E-3</c:v>
                </c:pt>
                <c:pt idx="571">
                  <c:v>-4.0396199624281801E-3</c:v>
                </c:pt>
                <c:pt idx="572">
                  <c:v>-4.1564439414530398E-3</c:v>
                </c:pt>
                <c:pt idx="573">
                  <c:v>-4.76939950075144E-3</c:v>
                </c:pt>
                <c:pt idx="574">
                  <c:v>-5.3218330554107504E-3</c:v>
                </c:pt>
                <c:pt idx="575">
                  <c:v>-5.5873584981527896E-3</c:v>
                </c:pt>
                <c:pt idx="576">
                  <c:v>-5.5873584981527896E-3</c:v>
                </c:pt>
                <c:pt idx="577">
                  <c:v>-4.8173623528215397E-3</c:v>
                </c:pt>
                <c:pt idx="578">
                  <c:v>-4.9547425531660302E-3</c:v>
                </c:pt>
                <c:pt idx="579">
                  <c:v>-5.3578579005896399E-3</c:v>
                </c:pt>
                <c:pt idx="580">
                  <c:v>-6.9391019626916699E-3</c:v>
                </c:pt>
                <c:pt idx="581">
                  <c:v>-7.7201609352053604E-3</c:v>
                </c:pt>
                <c:pt idx="582">
                  <c:v>-7.7201609352053604E-3</c:v>
                </c:pt>
                <c:pt idx="583">
                  <c:v>-5.1626784745233203E-3</c:v>
                </c:pt>
                <c:pt idx="584">
                  <c:v>-2.8893491481240602E-3</c:v>
                </c:pt>
                <c:pt idx="585">
                  <c:v>-9.8034470165233494E-4</c:v>
                </c:pt>
              </c:numCache>
            </c:numRef>
          </c:xVal>
          <c:yVal>
            <c:numRef>
              <c:f>'ctd dataset'!$E$576:$E$1161</c:f>
              <c:numCache>
                <c:formatCode>General</c:formatCode>
                <c:ptCount val="586"/>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pt idx="141">
                  <c:v>151</c:v>
                </c:pt>
                <c:pt idx="142">
                  <c:v>152</c:v>
                </c:pt>
                <c:pt idx="143">
                  <c:v>153</c:v>
                </c:pt>
                <c:pt idx="144">
                  <c:v>154</c:v>
                </c:pt>
                <c:pt idx="145">
                  <c:v>155</c:v>
                </c:pt>
                <c:pt idx="146">
                  <c:v>156</c:v>
                </c:pt>
                <c:pt idx="147">
                  <c:v>157</c:v>
                </c:pt>
                <c:pt idx="148">
                  <c:v>158</c:v>
                </c:pt>
                <c:pt idx="149">
                  <c:v>159</c:v>
                </c:pt>
                <c:pt idx="150">
                  <c:v>160</c:v>
                </c:pt>
                <c:pt idx="151">
                  <c:v>161</c:v>
                </c:pt>
                <c:pt idx="152">
                  <c:v>162</c:v>
                </c:pt>
                <c:pt idx="153">
                  <c:v>163</c:v>
                </c:pt>
                <c:pt idx="154">
                  <c:v>164</c:v>
                </c:pt>
                <c:pt idx="155">
                  <c:v>165</c:v>
                </c:pt>
                <c:pt idx="156">
                  <c:v>166</c:v>
                </c:pt>
                <c:pt idx="157">
                  <c:v>167</c:v>
                </c:pt>
                <c:pt idx="158">
                  <c:v>168</c:v>
                </c:pt>
                <c:pt idx="159">
                  <c:v>169</c:v>
                </c:pt>
                <c:pt idx="160">
                  <c:v>170</c:v>
                </c:pt>
                <c:pt idx="161">
                  <c:v>171</c:v>
                </c:pt>
                <c:pt idx="162">
                  <c:v>172</c:v>
                </c:pt>
                <c:pt idx="163">
                  <c:v>173</c:v>
                </c:pt>
                <c:pt idx="164">
                  <c:v>174</c:v>
                </c:pt>
                <c:pt idx="165">
                  <c:v>175</c:v>
                </c:pt>
                <c:pt idx="166">
                  <c:v>176</c:v>
                </c:pt>
                <c:pt idx="167">
                  <c:v>177</c:v>
                </c:pt>
                <c:pt idx="168">
                  <c:v>178</c:v>
                </c:pt>
                <c:pt idx="169">
                  <c:v>179</c:v>
                </c:pt>
                <c:pt idx="170">
                  <c:v>180</c:v>
                </c:pt>
                <c:pt idx="171">
                  <c:v>181</c:v>
                </c:pt>
                <c:pt idx="172">
                  <c:v>182</c:v>
                </c:pt>
                <c:pt idx="173">
                  <c:v>183</c:v>
                </c:pt>
                <c:pt idx="174">
                  <c:v>184</c:v>
                </c:pt>
                <c:pt idx="175">
                  <c:v>185</c:v>
                </c:pt>
                <c:pt idx="176">
                  <c:v>186</c:v>
                </c:pt>
                <c:pt idx="177">
                  <c:v>187</c:v>
                </c:pt>
                <c:pt idx="178">
                  <c:v>188</c:v>
                </c:pt>
                <c:pt idx="179">
                  <c:v>189</c:v>
                </c:pt>
                <c:pt idx="180">
                  <c:v>190</c:v>
                </c:pt>
                <c:pt idx="181">
                  <c:v>191</c:v>
                </c:pt>
                <c:pt idx="182">
                  <c:v>192</c:v>
                </c:pt>
                <c:pt idx="183">
                  <c:v>193</c:v>
                </c:pt>
                <c:pt idx="184">
                  <c:v>194</c:v>
                </c:pt>
                <c:pt idx="185">
                  <c:v>195</c:v>
                </c:pt>
                <c:pt idx="186">
                  <c:v>196</c:v>
                </c:pt>
                <c:pt idx="187">
                  <c:v>197</c:v>
                </c:pt>
                <c:pt idx="188">
                  <c:v>198</c:v>
                </c:pt>
                <c:pt idx="189">
                  <c:v>199</c:v>
                </c:pt>
                <c:pt idx="190">
                  <c:v>200</c:v>
                </c:pt>
                <c:pt idx="191">
                  <c:v>201</c:v>
                </c:pt>
                <c:pt idx="192">
                  <c:v>202</c:v>
                </c:pt>
                <c:pt idx="193">
                  <c:v>203</c:v>
                </c:pt>
                <c:pt idx="194">
                  <c:v>204</c:v>
                </c:pt>
                <c:pt idx="195">
                  <c:v>205</c:v>
                </c:pt>
                <c:pt idx="196">
                  <c:v>206</c:v>
                </c:pt>
                <c:pt idx="197">
                  <c:v>207</c:v>
                </c:pt>
                <c:pt idx="198">
                  <c:v>208</c:v>
                </c:pt>
                <c:pt idx="199">
                  <c:v>209</c:v>
                </c:pt>
                <c:pt idx="200">
                  <c:v>210</c:v>
                </c:pt>
                <c:pt idx="201">
                  <c:v>211</c:v>
                </c:pt>
                <c:pt idx="202">
                  <c:v>212</c:v>
                </c:pt>
                <c:pt idx="203">
                  <c:v>213</c:v>
                </c:pt>
                <c:pt idx="204">
                  <c:v>214</c:v>
                </c:pt>
                <c:pt idx="205">
                  <c:v>215</c:v>
                </c:pt>
                <c:pt idx="206">
                  <c:v>216</c:v>
                </c:pt>
                <c:pt idx="207">
                  <c:v>217</c:v>
                </c:pt>
                <c:pt idx="208">
                  <c:v>218</c:v>
                </c:pt>
                <c:pt idx="209">
                  <c:v>219</c:v>
                </c:pt>
                <c:pt idx="210">
                  <c:v>220</c:v>
                </c:pt>
                <c:pt idx="211">
                  <c:v>221</c:v>
                </c:pt>
                <c:pt idx="212">
                  <c:v>222</c:v>
                </c:pt>
                <c:pt idx="213">
                  <c:v>223</c:v>
                </c:pt>
                <c:pt idx="214">
                  <c:v>224</c:v>
                </c:pt>
                <c:pt idx="215">
                  <c:v>225</c:v>
                </c:pt>
                <c:pt idx="216">
                  <c:v>226</c:v>
                </c:pt>
                <c:pt idx="217">
                  <c:v>227</c:v>
                </c:pt>
                <c:pt idx="218">
                  <c:v>228</c:v>
                </c:pt>
                <c:pt idx="219">
                  <c:v>229</c:v>
                </c:pt>
                <c:pt idx="220">
                  <c:v>230</c:v>
                </c:pt>
                <c:pt idx="221">
                  <c:v>231</c:v>
                </c:pt>
                <c:pt idx="222">
                  <c:v>232</c:v>
                </c:pt>
                <c:pt idx="223">
                  <c:v>233</c:v>
                </c:pt>
                <c:pt idx="224">
                  <c:v>234</c:v>
                </c:pt>
                <c:pt idx="225">
                  <c:v>235</c:v>
                </c:pt>
                <c:pt idx="226">
                  <c:v>236</c:v>
                </c:pt>
                <c:pt idx="227">
                  <c:v>237</c:v>
                </c:pt>
                <c:pt idx="228">
                  <c:v>238</c:v>
                </c:pt>
                <c:pt idx="229">
                  <c:v>239</c:v>
                </c:pt>
                <c:pt idx="230">
                  <c:v>240</c:v>
                </c:pt>
                <c:pt idx="231">
                  <c:v>241</c:v>
                </c:pt>
                <c:pt idx="232">
                  <c:v>242</c:v>
                </c:pt>
                <c:pt idx="233">
                  <c:v>243</c:v>
                </c:pt>
                <c:pt idx="234">
                  <c:v>244</c:v>
                </c:pt>
                <c:pt idx="235">
                  <c:v>245</c:v>
                </c:pt>
                <c:pt idx="236">
                  <c:v>246</c:v>
                </c:pt>
                <c:pt idx="237">
                  <c:v>247</c:v>
                </c:pt>
                <c:pt idx="238">
                  <c:v>248</c:v>
                </c:pt>
                <c:pt idx="239">
                  <c:v>249</c:v>
                </c:pt>
                <c:pt idx="240">
                  <c:v>250</c:v>
                </c:pt>
                <c:pt idx="241">
                  <c:v>251</c:v>
                </c:pt>
                <c:pt idx="242">
                  <c:v>252</c:v>
                </c:pt>
                <c:pt idx="243">
                  <c:v>253</c:v>
                </c:pt>
                <c:pt idx="244">
                  <c:v>254</c:v>
                </c:pt>
                <c:pt idx="245">
                  <c:v>255</c:v>
                </c:pt>
                <c:pt idx="246">
                  <c:v>256</c:v>
                </c:pt>
                <c:pt idx="247">
                  <c:v>257</c:v>
                </c:pt>
                <c:pt idx="248">
                  <c:v>258</c:v>
                </c:pt>
                <c:pt idx="249">
                  <c:v>259</c:v>
                </c:pt>
                <c:pt idx="250">
                  <c:v>260</c:v>
                </c:pt>
                <c:pt idx="251">
                  <c:v>261</c:v>
                </c:pt>
                <c:pt idx="252">
                  <c:v>262</c:v>
                </c:pt>
                <c:pt idx="253">
                  <c:v>263</c:v>
                </c:pt>
                <c:pt idx="254">
                  <c:v>264</c:v>
                </c:pt>
                <c:pt idx="255">
                  <c:v>265</c:v>
                </c:pt>
                <c:pt idx="256">
                  <c:v>266</c:v>
                </c:pt>
                <c:pt idx="257">
                  <c:v>267</c:v>
                </c:pt>
                <c:pt idx="258">
                  <c:v>268</c:v>
                </c:pt>
                <c:pt idx="259">
                  <c:v>269</c:v>
                </c:pt>
                <c:pt idx="260">
                  <c:v>270</c:v>
                </c:pt>
                <c:pt idx="261">
                  <c:v>271</c:v>
                </c:pt>
                <c:pt idx="262">
                  <c:v>272</c:v>
                </c:pt>
                <c:pt idx="263">
                  <c:v>273</c:v>
                </c:pt>
                <c:pt idx="264">
                  <c:v>274</c:v>
                </c:pt>
                <c:pt idx="265">
                  <c:v>275</c:v>
                </c:pt>
                <c:pt idx="266">
                  <c:v>276</c:v>
                </c:pt>
                <c:pt idx="267">
                  <c:v>277</c:v>
                </c:pt>
                <c:pt idx="268">
                  <c:v>278</c:v>
                </c:pt>
                <c:pt idx="269">
                  <c:v>279</c:v>
                </c:pt>
                <c:pt idx="270">
                  <c:v>280</c:v>
                </c:pt>
                <c:pt idx="271">
                  <c:v>281</c:v>
                </c:pt>
                <c:pt idx="272">
                  <c:v>282</c:v>
                </c:pt>
                <c:pt idx="273">
                  <c:v>283</c:v>
                </c:pt>
                <c:pt idx="274">
                  <c:v>284</c:v>
                </c:pt>
                <c:pt idx="275">
                  <c:v>285</c:v>
                </c:pt>
                <c:pt idx="276">
                  <c:v>286</c:v>
                </c:pt>
                <c:pt idx="277">
                  <c:v>287</c:v>
                </c:pt>
                <c:pt idx="278">
                  <c:v>288</c:v>
                </c:pt>
                <c:pt idx="279">
                  <c:v>289</c:v>
                </c:pt>
                <c:pt idx="280">
                  <c:v>290</c:v>
                </c:pt>
                <c:pt idx="281">
                  <c:v>291</c:v>
                </c:pt>
                <c:pt idx="282">
                  <c:v>292</c:v>
                </c:pt>
                <c:pt idx="283">
                  <c:v>293</c:v>
                </c:pt>
                <c:pt idx="284">
                  <c:v>294</c:v>
                </c:pt>
                <c:pt idx="285">
                  <c:v>295</c:v>
                </c:pt>
                <c:pt idx="286">
                  <c:v>296</c:v>
                </c:pt>
                <c:pt idx="287">
                  <c:v>297</c:v>
                </c:pt>
                <c:pt idx="288">
                  <c:v>298</c:v>
                </c:pt>
                <c:pt idx="289">
                  <c:v>299</c:v>
                </c:pt>
                <c:pt idx="290">
                  <c:v>300</c:v>
                </c:pt>
                <c:pt idx="291">
                  <c:v>301</c:v>
                </c:pt>
                <c:pt idx="292">
                  <c:v>302</c:v>
                </c:pt>
                <c:pt idx="293">
                  <c:v>303</c:v>
                </c:pt>
                <c:pt idx="294">
                  <c:v>304</c:v>
                </c:pt>
                <c:pt idx="295">
                  <c:v>305</c:v>
                </c:pt>
                <c:pt idx="296">
                  <c:v>306</c:v>
                </c:pt>
                <c:pt idx="297">
                  <c:v>307</c:v>
                </c:pt>
                <c:pt idx="298">
                  <c:v>308</c:v>
                </c:pt>
                <c:pt idx="299">
                  <c:v>309</c:v>
                </c:pt>
                <c:pt idx="300">
                  <c:v>310</c:v>
                </c:pt>
                <c:pt idx="301">
                  <c:v>311</c:v>
                </c:pt>
                <c:pt idx="302">
                  <c:v>312</c:v>
                </c:pt>
                <c:pt idx="303">
                  <c:v>313</c:v>
                </c:pt>
                <c:pt idx="304">
                  <c:v>314</c:v>
                </c:pt>
                <c:pt idx="305">
                  <c:v>315</c:v>
                </c:pt>
                <c:pt idx="306">
                  <c:v>316</c:v>
                </c:pt>
                <c:pt idx="307">
                  <c:v>317</c:v>
                </c:pt>
                <c:pt idx="308">
                  <c:v>318</c:v>
                </c:pt>
                <c:pt idx="309">
                  <c:v>319</c:v>
                </c:pt>
                <c:pt idx="310">
                  <c:v>320</c:v>
                </c:pt>
                <c:pt idx="311">
                  <c:v>321</c:v>
                </c:pt>
                <c:pt idx="312">
                  <c:v>322</c:v>
                </c:pt>
                <c:pt idx="313">
                  <c:v>323</c:v>
                </c:pt>
                <c:pt idx="314">
                  <c:v>324</c:v>
                </c:pt>
                <c:pt idx="315">
                  <c:v>325</c:v>
                </c:pt>
                <c:pt idx="316">
                  <c:v>326</c:v>
                </c:pt>
                <c:pt idx="317">
                  <c:v>327</c:v>
                </c:pt>
                <c:pt idx="318">
                  <c:v>328</c:v>
                </c:pt>
                <c:pt idx="319">
                  <c:v>329</c:v>
                </c:pt>
                <c:pt idx="320">
                  <c:v>330</c:v>
                </c:pt>
                <c:pt idx="321">
                  <c:v>331</c:v>
                </c:pt>
                <c:pt idx="322">
                  <c:v>332</c:v>
                </c:pt>
                <c:pt idx="323">
                  <c:v>333</c:v>
                </c:pt>
                <c:pt idx="324">
                  <c:v>334</c:v>
                </c:pt>
                <c:pt idx="325">
                  <c:v>335</c:v>
                </c:pt>
                <c:pt idx="326">
                  <c:v>336</c:v>
                </c:pt>
                <c:pt idx="327">
                  <c:v>337</c:v>
                </c:pt>
                <c:pt idx="328">
                  <c:v>338</c:v>
                </c:pt>
                <c:pt idx="329">
                  <c:v>339</c:v>
                </c:pt>
                <c:pt idx="330">
                  <c:v>340</c:v>
                </c:pt>
                <c:pt idx="331">
                  <c:v>341</c:v>
                </c:pt>
                <c:pt idx="332">
                  <c:v>342</c:v>
                </c:pt>
                <c:pt idx="333">
                  <c:v>343</c:v>
                </c:pt>
                <c:pt idx="334">
                  <c:v>344</c:v>
                </c:pt>
                <c:pt idx="335">
                  <c:v>345</c:v>
                </c:pt>
                <c:pt idx="336">
                  <c:v>346</c:v>
                </c:pt>
                <c:pt idx="337">
                  <c:v>347</c:v>
                </c:pt>
                <c:pt idx="338">
                  <c:v>348</c:v>
                </c:pt>
                <c:pt idx="339">
                  <c:v>349</c:v>
                </c:pt>
                <c:pt idx="340">
                  <c:v>350</c:v>
                </c:pt>
                <c:pt idx="341">
                  <c:v>351</c:v>
                </c:pt>
                <c:pt idx="342">
                  <c:v>352</c:v>
                </c:pt>
                <c:pt idx="343">
                  <c:v>353</c:v>
                </c:pt>
                <c:pt idx="344">
                  <c:v>354</c:v>
                </c:pt>
                <c:pt idx="345">
                  <c:v>355</c:v>
                </c:pt>
                <c:pt idx="346">
                  <c:v>356</c:v>
                </c:pt>
                <c:pt idx="347">
                  <c:v>357</c:v>
                </c:pt>
                <c:pt idx="348">
                  <c:v>358</c:v>
                </c:pt>
                <c:pt idx="349">
                  <c:v>359</c:v>
                </c:pt>
                <c:pt idx="350">
                  <c:v>360</c:v>
                </c:pt>
                <c:pt idx="351">
                  <c:v>361</c:v>
                </c:pt>
                <c:pt idx="352">
                  <c:v>362</c:v>
                </c:pt>
                <c:pt idx="353">
                  <c:v>363</c:v>
                </c:pt>
                <c:pt idx="354">
                  <c:v>364</c:v>
                </c:pt>
                <c:pt idx="355">
                  <c:v>365</c:v>
                </c:pt>
                <c:pt idx="356">
                  <c:v>366</c:v>
                </c:pt>
                <c:pt idx="357">
                  <c:v>367</c:v>
                </c:pt>
                <c:pt idx="358">
                  <c:v>368</c:v>
                </c:pt>
                <c:pt idx="359">
                  <c:v>369</c:v>
                </c:pt>
                <c:pt idx="360">
                  <c:v>370</c:v>
                </c:pt>
                <c:pt idx="361">
                  <c:v>371</c:v>
                </c:pt>
                <c:pt idx="362">
                  <c:v>372</c:v>
                </c:pt>
                <c:pt idx="363">
                  <c:v>373</c:v>
                </c:pt>
                <c:pt idx="364">
                  <c:v>374</c:v>
                </c:pt>
                <c:pt idx="365">
                  <c:v>375</c:v>
                </c:pt>
                <c:pt idx="366">
                  <c:v>376</c:v>
                </c:pt>
                <c:pt idx="367">
                  <c:v>377</c:v>
                </c:pt>
                <c:pt idx="368">
                  <c:v>378</c:v>
                </c:pt>
                <c:pt idx="369">
                  <c:v>379</c:v>
                </c:pt>
                <c:pt idx="370">
                  <c:v>380</c:v>
                </c:pt>
                <c:pt idx="371">
                  <c:v>381</c:v>
                </c:pt>
                <c:pt idx="372">
                  <c:v>382</c:v>
                </c:pt>
                <c:pt idx="373">
                  <c:v>383</c:v>
                </c:pt>
                <c:pt idx="374">
                  <c:v>384</c:v>
                </c:pt>
                <c:pt idx="375">
                  <c:v>385</c:v>
                </c:pt>
                <c:pt idx="376">
                  <c:v>386</c:v>
                </c:pt>
                <c:pt idx="377">
                  <c:v>387</c:v>
                </c:pt>
                <c:pt idx="378">
                  <c:v>388</c:v>
                </c:pt>
                <c:pt idx="379">
                  <c:v>389</c:v>
                </c:pt>
                <c:pt idx="380">
                  <c:v>390</c:v>
                </c:pt>
                <c:pt idx="381">
                  <c:v>391</c:v>
                </c:pt>
                <c:pt idx="382">
                  <c:v>392</c:v>
                </c:pt>
                <c:pt idx="383">
                  <c:v>393</c:v>
                </c:pt>
                <c:pt idx="384">
                  <c:v>394</c:v>
                </c:pt>
                <c:pt idx="385">
                  <c:v>395</c:v>
                </c:pt>
                <c:pt idx="386">
                  <c:v>396</c:v>
                </c:pt>
                <c:pt idx="387">
                  <c:v>397</c:v>
                </c:pt>
                <c:pt idx="388">
                  <c:v>398</c:v>
                </c:pt>
                <c:pt idx="389">
                  <c:v>399</c:v>
                </c:pt>
                <c:pt idx="390">
                  <c:v>400</c:v>
                </c:pt>
                <c:pt idx="391">
                  <c:v>401</c:v>
                </c:pt>
                <c:pt idx="392">
                  <c:v>402</c:v>
                </c:pt>
                <c:pt idx="393">
                  <c:v>403</c:v>
                </c:pt>
                <c:pt idx="394">
                  <c:v>404</c:v>
                </c:pt>
                <c:pt idx="395">
                  <c:v>405</c:v>
                </c:pt>
                <c:pt idx="396">
                  <c:v>406</c:v>
                </c:pt>
                <c:pt idx="397">
                  <c:v>407</c:v>
                </c:pt>
                <c:pt idx="398">
                  <c:v>408</c:v>
                </c:pt>
                <c:pt idx="399">
                  <c:v>409</c:v>
                </c:pt>
                <c:pt idx="400">
                  <c:v>410</c:v>
                </c:pt>
                <c:pt idx="401">
                  <c:v>411</c:v>
                </c:pt>
                <c:pt idx="402">
                  <c:v>412</c:v>
                </c:pt>
                <c:pt idx="403">
                  <c:v>413</c:v>
                </c:pt>
                <c:pt idx="404">
                  <c:v>414</c:v>
                </c:pt>
                <c:pt idx="405">
                  <c:v>415</c:v>
                </c:pt>
                <c:pt idx="406">
                  <c:v>416</c:v>
                </c:pt>
                <c:pt idx="407">
                  <c:v>417</c:v>
                </c:pt>
                <c:pt idx="408">
                  <c:v>418</c:v>
                </c:pt>
                <c:pt idx="409">
                  <c:v>419</c:v>
                </c:pt>
                <c:pt idx="410">
                  <c:v>420</c:v>
                </c:pt>
                <c:pt idx="411">
                  <c:v>421</c:v>
                </c:pt>
                <c:pt idx="412">
                  <c:v>422</c:v>
                </c:pt>
                <c:pt idx="413">
                  <c:v>423</c:v>
                </c:pt>
                <c:pt idx="414">
                  <c:v>424</c:v>
                </c:pt>
                <c:pt idx="415">
                  <c:v>425</c:v>
                </c:pt>
                <c:pt idx="416">
                  <c:v>426</c:v>
                </c:pt>
                <c:pt idx="417">
                  <c:v>427</c:v>
                </c:pt>
                <c:pt idx="418">
                  <c:v>428</c:v>
                </c:pt>
                <c:pt idx="419">
                  <c:v>429</c:v>
                </c:pt>
                <c:pt idx="420">
                  <c:v>430</c:v>
                </c:pt>
                <c:pt idx="421">
                  <c:v>431</c:v>
                </c:pt>
                <c:pt idx="422">
                  <c:v>432</c:v>
                </c:pt>
                <c:pt idx="423">
                  <c:v>433</c:v>
                </c:pt>
                <c:pt idx="424">
                  <c:v>434</c:v>
                </c:pt>
                <c:pt idx="425">
                  <c:v>435</c:v>
                </c:pt>
                <c:pt idx="426">
                  <c:v>436</c:v>
                </c:pt>
                <c:pt idx="427">
                  <c:v>437</c:v>
                </c:pt>
                <c:pt idx="428">
                  <c:v>438</c:v>
                </c:pt>
                <c:pt idx="429">
                  <c:v>439</c:v>
                </c:pt>
                <c:pt idx="430">
                  <c:v>440</c:v>
                </c:pt>
                <c:pt idx="431">
                  <c:v>441</c:v>
                </c:pt>
                <c:pt idx="432">
                  <c:v>442</c:v>
                </c:pt>
                <c:pt idx="433">
                  <c:v>443</c:v>
                </c:pt>
                <c:pt idx="434">
                  <c:v>444</c:v>
                </c:pt>
                <c:pt idx="435">
                  <c:v>445</c:v>
                </c:pt>
                <c:pt idx="436">
                  <c:v>446</c:v>
                </c:pt>
                <c:pt idx="437">
                  <c:v>447</c:v>
                </c:pt>
                <c:pt idx="438">
                  <c:v>448</c:v>
                </c:pt>
                <c:pt idx="439">
                  <c:v>449</c:v>
                </c:pt>
                <c:pt idx="440">
                  <c:v>450</c:v>
                </c:pt>
                <c:pt idx="441">
                  <c:v>451</c:v>
                </c:pt>
                <c:pt idx="442">
                  <c:v>452</c:v>
                </c:pt>
                <c:pt idx="443">
                  <c:v>453</c:v>
                </c:pt>
                <c:pt idx="444">
                  <c:v>454</c:v>
                </c:pt>
                <c:pt idx="445">
                  <c:v>455</c:v>
                </c:pt>
                <c:pt idx="446">
                  <c:v>456</c:v>
                </c:pt>
                <c:pt idx="447">
                  <c:v>457</c:v>
                </c:pt>
                <c:pt idx="448">
                  <c:v>458</c:v>
                </c:pt>
                <c:pt idx="449">
                  <c:v>459</c:v>
                </c:pt>
                <c:pt idx="450">
                  <c:v>460</c:v>
                </c:pt>
                <c:pt idx="451">
                  <c:v>461</c:v>
                </c:pt>
                <c:pt idx="452">
                  <c:v>462</c:v>
                </c:pt>
                <c:pt idx="453">
                  <c:v>463</c:v>
                </c:pt>
                <c:pt idx="454">
                  <c:v>464</c:v>
                </c:pt>
                <c:pt idx="455">
                  <c:v>465</c:v>
                </c:pt>
                <c:pt idx="456">
                  <c:v>466</c:v>
                </c:pt>
                <c:pt idx="457">
                  <c:v>467</c:v>
                </c:pt>
                <c:pt idx="458">
                  <c:v>468</c:v>
                </c:pt>
                <c:pt idx="459">
                  <c:v>469</c:v>
                </c:pt>
                <c:pt idx="460">
                  <c:v>470</c:v>
                </c:pt>
                <c:pt idx="461">
                  <c:v>471</c:v>
                </c:pt>
                <c:pt idx="462">
                  <c:v>472</c:v>
                </c:pt>
                <c:pt idx="463">
                  <c:v>473</c:v>
                </c:pt>
                <c:pt idx="464">
                  <c:v>474</c:v>
                </c:pt>
                <c:pt idx="465">
                  <c:v>475</c:v>
                </c:pt>
                <c:pt idx="466">
                  <c:v>476</c:v>
                </c:pt>
                <c:pt idx="467">
                  <c:v>477</c:v>
                </c:pt>
                <c:pt idx="468">
                  <c:v>478</c:v>
                </c:pt>
                <c:pt idx="469">
                  <c:v>479</c:v>
                </c:pt>
                <c:pt idx="470">
                  <c:v>480</c:v>
                </c:pt>
                <c:pt idx="471">
                  <c:v>481</c:v>
                </c:pt>
                <c:pt idx="472">
                  <c:v>482</c:v>
                </c:pt>
                <c:pt idx="473">
                  <c:v>483</c:v>
                </c:pt>
                <c:pt idx="474">
                  <c:v>484</c:v>
                </c:pt>
                <c:pt idx="475">
                  <c:v>485</c:v>
                </c:pt>
                <c:pt idx="476">
                  <c:v>486</c:v>
                </c:pt>
                <c:pt idx="477">
                  <c:v>487</c:v>
                </c:pt>
                <c:pt idx="478">
                  <c:v>488</c:v>
                </c:pt>
                <c:pt idx="479">
                  <c:v>489</c:v>
                </c:pt>
                <c:pt idx="480">
                  <c:v>490</c:v>
                </c:pt>
                <c:pt idx="481">
                  <c:v>491</c:v>
                </c:pt>
                <c:pt idx="482">
                  <c:v>492</c:v>
                </c:pt>
                <c:pt idx="483">
                  <c:v>493</c:v>
                </c:pt>
                <c:pt idx="484">
                  <c:v>494</c:v>
                </c:pt>
                <c:pt idx="485">
                  <c:v>495</c:v>
                </c:pt>
                <c:pt idx="486">
                  <c:v>496</c:v>
                </c:pt>
                <c:pt idx="487">
                  <c:v>497</c:v>
                </c:pt>
                <c:pt idx="488">
                  <c:v>498</c:v>
                </c:pt>
                <c:pt idx="489">
                  <c:v>499</c:v>
                </c:pt>
                <c:pt idx="490">
                  <c:v>500</c:v>
                </c:pt>
                <c:pt idx="491">
                  <c:v>501</c:v>
                </c:pt>
                <c:pt idx="492">
                  <c:v>502</c:v>
                </c:pt>
                <c:pt idx="493">
                  <c:v>503</c:v>
                </c:pt>
                <c:pt idx="494">
                  <c:v>504</c:v>
                </c:pt>
                <c:pt idx="495">
                  <c:v>505</c:v>
                </c:pt>
                <c:pt idx="496">
                  <c:v>506</c:v>
                </c:pt>
                <c:pt idx="497">
                  <c:v>507</c:v>
                </c:pt>
                <c:pt idx="498">
                  <c:v>508</c:v>
                </c:pt>
                <c:pt idx="499">
                  <c:v>509</c:v>
                </c:pt>
                <c:pt idx="500">
                  <c:v>510</c:v>
                </c:pt>
                <c:pt idx="501">
                  <c:v>511</c:v>
                </c:pt>
                <c:pt idx="502">
                  <c:v>512</c:v>
                </c:pt>
                <c:pt idx="503">
                  <c:v>513</c:v>
                </c:pt>
                <c:pt idx="504">
                  <c:v>514</c:v>
                </c:pt>
                <c:pt idx="505">
                  <c:v>515</c:v>
                </c:pt>
                <c:pt idx="506">
                  <c:v>516</c:v>
                </c:pt>
                <c:pt idx="507">
                  <c:v>517</c:v>
                </c:pt>
                <c:pt idx="508">
                  <c:v>518</c:v>
                </c:pt>
                <c:pt idx="509">
                  <c:v>519</c:v>
                </c:pt>
                <c:pt idx="510">
                  <c:v>520</c:v>
                </c:pt>
                <c:pt idx="511">
                  <c:v>521</c:v>
                </c:pt>
                <c:pt idx="512">
                  <c:v>522</c:v>
                </c:pt>
                <c:pt idx="513">
                  <c:v>523</c:v>
                </c:pt>
                <c:pt idx="514">
                  <c:v>524</c:v>
                </c:pt>
                <c:pt idx="515">
                  <c:v>525</c:v>
                </c:pt>
                <c:pt idx="516">
                  <c:v>526</c:v>
                </c:pt>
                <c:pt idx="517">
                  <c:v>527</c:v>
                </c:pt>
                <c:pt idx="518">
                  <c:v>528</c:v>
                </c:pt>
                <c:pt idx="519">
                  <c:v>529</c:v>
                </c:pt>
                <c:pt idx="520">
                  <c:v>530</c:v>
                </c:pt>
                <c:pt idx="521">
                  <c:v>531</c:v>
                </c:pt>
                <c:pt idx="522">
                  <c:v>532</c:v>
                </c:pt>
                <c:pt idx="523">
                  <c:v>533</c:v>
                </c:pt>
                <c:pt idx="524">
                  <c:v>534</c:v>
                </c:pt>
                <c:pt idx="525">
                  <c:v>535</c:v>
                </c:pt>
                <c:pt idx="526">
                  <c:v>536</c:v>
                </c:pt>
                <c:pt idx="527">
                  <c:v>537</c:v>
                </c:pt>
                <c:pt idx="528">
                  <c:v>538</c:v>
                </c:pt>
                <c:pt idx="529">
                  <c:v>539</c:v>
                </c:pt>
                <c:pt idx="530">
                  <c:v>540</c:v>
                </c:pt>
                <c:pt idx="531">
                  <c:v>541</c:v>
                </c:pt>
                <c:pt idx="532">
                  <c:v>542</c:v>
                </c:pt>
                <c:pt idx="533">
                  <c:v>543</c:v>
                </c:pt>
                <c:pt idx="534">
                  <c:v>544</c:v>
                </c:pt>
                <c:pt idx="535">
                  <c:v>545</c:v>
                </c:pt>
                <c:pt idx="536">
                  <c:v>546</c:v>
                </c:pt>
                <c:pt idx="537">
                  <c:v>547</c:v>
                </c:pt>
                <c:pt idx="538">
                  <c:v>548</c:v>
                </c:pt>
                <c:pt idx="539">
                  <c:v>549</c:v>
                </c:pt>
                <c:pt idx="540">
                  <c:v>550</c:v>
                </c:pt>
                <c:pt idx="541">
                  <c:v>551</c:v>
                </c:pt>
                <c:pt idx="542">
                  <c:v>552</c:v>
                </c:pt>
                <c:pt idx="543">
                  <c:v>553</c:v>
                </c:pt>
                <c:pt idx="544">
                  <c:v>554</c:v>
                </c:pt>
                <c:pt idx="545">
                  <c:v>555</c:v>
                </c:pt>
                <c:pt idx="546">
                  <c:v>556</c:v>
                </c:pt>
                <c:pt idx="547">
                  <c:v>557</c:v>
                </c:pt>
                <c:pt idx="548">
                  <c:v>558</c:v>
                </c:pt>
                <c:pt idx="549">
                  <c:v>559</c:v>
                </c:pt>
                <c:pt idx="550">
                  <c:v>560</c:v>
                </c:pt>
                <c:pt idx="551">
                  <c:v>561</c:v>
                </c:pt>
                <c:pt idx="552">
                  <c:v>562</c:v>
                </c:pt>
                <c:pt idx="553">
                  <c:v>563</c:v>
                </c:pt>
                <c:pt idx="554">
                  <c:v>564</c:v>
                </c:pt>
                <c:pt idx="555">
                  <c:v>565</c:v>
                </c:pt>
                <c:pt idx="556">
                  <c:v>566</c:v>
                </c:pt>
                <c:pt idx="557">
                  <c:v>567</c:v>
                </c:pt>
                <c:pt idx="558">
                  <c:v>568</c:v>
                </c:pt>
                <c:pt idx="559">
                  <c:v>569</c:v>
                </c:pt>
                <c:pt idx="560">
                  <c:v>570</c:v>
                </c:pt>
                <c:pt idx="561">
                  <c:v>571</c:v>
                </c:pt>
                <c:pt idx="562">
                  <c:v>572</c:v>
                </c:pt>
                <c:pt idx="563">
                  <c:v>573</c:v>
                </c:pt>
                <c:pt idx="564">
                  <c:v>574</c:v>
                </c:pt>
                <c:pt idx="565">
                  <c:v>575</c:v>
                </c:pt>
                <c:pt idx="566">
                  <c:v>576</c:v>
                </c:pt>
                <c:pt idx="567">
                  <c:v>577</c:v>
                </c:pt>
                <c:pt idx="568">
                  <c:v>578</c:v>
                </c:pt>
                <c:pt idx="569">
                  <c:v>579</c:v>
                </c:pt>
                <c:pt idx="570">
                  <c:v>580</c:v>
                </c:pt>
                <c:pt idx="571">
                  <c:v>581</c:v>
                </c:pt>
                <c:pt idx="572">
                  <c:v>582</c:v>
                </c:pt>
                <c:pt idx="573">
                  <c:v>583</c:v>
                </c:pt>
                <c:pt idx="574">
                  <c:v>584</c:v>
                </c:pt>
                <c:pt idx="575">
                  <c:v>585</c:v>
                </c:pt>
                <c:pt idx="576">
                  <c:v>586</c:v>
                </c:pt>
                <c:pt idx="577">
                  <c:v>587</c:v>
                </c:pt>
                <c:pt idx="578">
                  <c:v>588</c:v>
                </c:pt>
                <c:pt idx="579">
                  <c:v>589</c:v>
                </c:pt>
                <c:pt idx="580">
                  <c:v>590</c:v>
                </c:pt>
                <c:pt idx="581">
                  <c:v>591</c:v>
                </c:pt>
                <c:pt idx="582">
                  <c:v>592</c:v>
                </c:pt>
                <c:pt idx="583">
                  <c:v>593</c:v>
                </c:pt>
                <c:pt idx="584">
                  <c:v>594</c:v>
                </c:pt>
                <c:pt idx="585">
                  <c:v>595</c:v>
                </c:pt>
              </c:numCache>
            </c:numRef>
          </c:yVal>
        </c:ser>
        <c:ser>
          <c:idx val="2"/>
          <c:order val="2"/>
          <c:tx>
            <c:v>Chlorophyll cast 36</c:v>
          </c:tx>
          <c:spPr>
            <a:ln w="28575">
              <a:noFill/>
            </a:ln>
          </c:spPr>
          <c:marker>
            <c:symbol val="triangle"/>
            <c:size val="4"/>
          </c:marker>
          <c:xVal>
            <c:numRef>
              <c:f>'ctd dataset'!$K$1162:$K$1745</c:f>
              <c:numCache>
                <c:formatCode>0.00</c:formatCode>
                <c:ptCount val="584"/>
                <c:pt idx="0">
                  <c:v>2.77205608483415</c:v>
                </c:pt>
                <c:pt idx="1">
                  <c:v>2.8321624275831701</c:v>
                </c:pt>
                <c:pt idx="2">
                  <c:v>3.0375289196602502</c:v>
                </c:pt>
                <c:pt idx="3">
                  <c:v>3.1357271119146302</c:v>
                </c:pt>
                <c:pt idx="4">
                  <c:v>3.1357271119146302</c:v>
                </c:pt>
                <c:pt idx="5">
                  <c:v>3.1476058836576799</c:v>
                </c:pt>
                <c:pt idx="6">
                  <c:v>3.1476058836576799</c:v>
                </c:pt>
                <c:pt idx="7">
                  <c:v>3.24990509156253</c:v>
                </c:pt>
                <c:pt idx="8">
                  <c:v>3.5344216065200502</c:v>
                </c:pt>
                <c:pt idx="9">
                  <c:v>3.6965676195924502</c:v>
                </c:pt>
                <c:pt idx="10">
                  <c:v>3.7189471550862998</c:v>
                </c:pt>
                <c:pt idx="11">
                  <c:v>3.7909298193334302</c:v>
                </c:pt>
                <c:pt idx="12">
                  <c:v>3.89365228405015</c:v>
                </c:pt>
                <c:pt idx="13">
                  <c:v>4.4423867289853396</c:v>
                </c:pt>
                <c:pt idx="14">
                  <c:v>4.7699178607576904</c:v>
                </c:pt>
                <c:pt idx="15">
                  <c:v>4.9288119816849196</c:v>
                </c:pt>
                <c:pt idx="16">
                  <c:v>4.7699178607576904</c:v>
                </c:pt>
                <c:pt idx="17">
                  <c:v>4.7586770814267298</c:v>
                </c:pt>
                <c:pt idx="18">
                  <c:v>4.67238577307167</c:v>
                </c:pt>
                <c:pt idx="19">
                  <c:v>4.5299798611040796</c:v>
                </c:pt>
                <c:pt idx="20">
                  <c:v>4.3917310723066203</c:v>
                </c:pt>
                <c:pt idx="21">
                  <c:v>4.3917310723066203</c:v>
                </c:pt>
                <c:pt idx="22">
                  <c:v>4.3111803134272799</c:v>
                </c:pt>
                <c:pt idx="23">
                  <c:v>4.1983618088569399</c:v>
                </c:pt>
                <c:pt idx="24">
                  <c:v>4.0814057394532099</c:v>
                </c:pt>
                <c:pt idx="25">
                  <c:v>4.0788488924637099</c:v>
                </c:pt>
                <c:pt idx="26">
                  <c:v>3.9422357733206099</c:v>
                </c:pt>
                <c:pt idx="27">
                  <c:v>3.9354676341085502</c:v>
                </c:pt>
                <c:pt idx="28">
                  <c:v>3.87640129211356</c:v>
                </c:pt>
                <c:pt idx="29">
                  <c:v>3.7898390679102798</c:v>
                </c:pt>
                <c:pt idx="30">
                  <c:v>3.79889418696375</c:v>
                </c:pt>
                <c:pt idx="31">
                  <c:v>3.78804034287282</c:v>
                </c:pt>
                <c:pt idx="32">
                  <c:v>3.78804034287282</c:v>
                </c:pt>
                <c:pt idx="33">
                  <c:v>3.5767659286510201</c:v>
                </c:pt>
                <c:pt idx="34">
                  <c:v>3.4796386382342299</c:v>
                </c:pt>
                <c:pt idx="35">
                  <c:v>3.3689867633634498</c:v>
                </c:pt>
                <c:pt idx="36">
                  <c:v>3.26923081664465</c:v>
                </c:pt>
                <c:pt idx="37">
                  <c:v>3.1558605658553098</c:v>
                </c:pt>
                <c:pt idx="38">
                  <c:v>3.1558605658553098</c:v>
                </c:pt>
                <c:pt idx="39">
                  <c:v>3.17555928137249</c:v>
                </c:pt>
                <c:pt idx="40">
                  <c:v>3.1818388426363802</c:v>
                </c:pt>
                <c:pt idx="41">
                  <c:v>3.2248599149291199</c:v>
                </c:pt>
                <c:pt idx="42">
                  <c:v>3.2687788809841498</c:v>
                </c:pt>
                <c:pt idx="43">
                  <c:v>3.1493657510621098</c:v>
                </c:pt>
                <c:pt idx="44">
                  <c:v>3.1205977054395202</c:v>
                </c:pt>
                <c:pt idx="45">
                  <c:v>2.9972891679493601</c:v>
                </c:pt>
                <c:pt idx="46">
                  <c:v>2.9422572650480099</c:v>
                </c:pt>
                <c:pt idx="47">
                  <c:v>2.9937766846228402</c:v>
                </c:pt>
                <c:pt idx="48">
                  <c:v>3.0089447210182998</c:v>
                </c:pt>
                <c:pt idx="49">
                  <c:v>3.0089447210182998</c:v>
                </c:pt>
                <c:pt idx="50">
                  <c:v>3.0023870196678599</c:v>
                </c:pt>
                <c:pt idx="51">
                  <c:v>2.9275619704372802</c:v>
                </c:pt>
                <c:pt idx="52">
                  <c:v>2.9275619704372802</c:v>
                </c:pt>
                <c:pt idx="53">
                  <c:v>2.98090118595871</c:v>
                </c:pt>
                <c:pt idx="54">
                  <c:v>3.0413853236283699</c:v>
                </c:pt>
                <c:pt idx="55">
                  <c:v>3.0413853236283699</c:v>
                </c:pt>
                <c:pt idx="56">
                  <c:v>3.0775723007690501</c:v>
                </c:pt>
                <c:pt idx="57">
                  <c:v>2.9228247584607798</c:v>
                </c:pt>
                <c:pt idx="58">
                  <c:v>2.7907682832986902</c:v>
                </c:pt>
                <c:pt idx="59">
                  <c:v>2.7224103717092398</c:v>
                </c:pt>
                <c:pt idx="60">
                  <c:v>2.4852162918136802</c:v>
                </c:pt>
                <c:pt idx="61">
                  <c:v>2.3149186101831698</c:v>
                </c:pt>
                <c:pt idx="62">
                  <c:v>2.2755458254287699</c:v>
                </c:pt>
                <c:pt idx="63">
                  <c:v>2.15965838478831</c:v>
                </c:pt>
                <c:pt idx="64">
                  <c:v>2.0727357947648799</c:v>
                </c:pt>
                <c:pt idx="65">
                  <c:v>2.0727357947648799</c:v>
                </c:pt>
                <c:pt idx="66">
                  <c:v>2.0229918315120199</c:v>
                </c:pt>
                <c:pt idx="67">
                  <c:v>1.8084369614964499</c:v>
                </c:pt>
                <c:pt idx="68">
                  <c:v>1.46594602391633</c:v>
                </c:pt>
                <c:pt idx="69">
                  <c:v>1.4098914944774299</c:v>
                </c:pt>
                <c:pt idx="70">
                  <c:v>1.36494672744916</c:v>
                </c:pt>
                <c:pt idx="71">
                  <c:v>1.33638155316451</c:v>
                </c:pt>
                <c:pt idx="72">
                  <c:v>1.30216898011339</c:v>
                </c:pt>
                <c:pt idx="73">
                  <c:v>1.2423106978479801</c:v>
                </c:pt>
                <c:pt idx="74">
                  <c:v>1.22439892130716</c:v>
                </c:pt>
                <c:pt idx="75">
                  <c:v>1.19958585698723</c:v>
                </c:pt>
                <c:pt idx="76">
                  <c:v>1.16625290027377</c:v>
                </c:pt>
                <c:pt idx="77">
                  <c:v>1.16625290027377</c:v>
                </c:pt>
                <c:pt idx="78">
                  <c:v>1.13498299331796</c:v>
                </c:pt>
                <c:pt idx="79">
                  <c:v>1.12393529290276</c:v>
                </c:pt>
                <c:pt idx="80">
                  <c:v>1.0868351685447899</c:v>
                </c:pt>
                <c:pt idx="81">
                  <c:v>1.09341406866951</c:v>
                </c:pt>
                <c:pt idx="82">
                  <c:v>1.0463604563840101</c:v>
                </c:pt>
                <c:pt idx="83">
                  <c:v>1.0463604563840101</c:v>
                </c:pt>
                <c:pt idx="84">
                  <c:v>1.0716794739734801</c:v>
                </c:pt>
                <c:pt idx="85">
                  <c:v>1.0799714323996299</c:v>
                </c:pt>
                <c:pt idx="86">
                  <c:v>1.18285644670478</c:v>
                </c:pt>
                <c:pt idx="87">
                  <c:v>1.2468194741731899</c:v>
                </c:pt>
                <c:pt idx="88">
                  <c:v>1.1455630130599801</c:v>
                </c:pt>
                <c:pt idx="89">
                  <c:v>1.1724261101557001</c:v>
                </c:pt>
                <c:pt idx="90">
                  <c:v>1.1019064543480901</c:v>
                </c:pt>
                <c:pt idx="91">
                  <c:v>1.04835181648292</c:v>
                </c:pt>
                <c:pt idx="92">
                  <c:v>1.0444230333378599</c:v>
                </c:pt>
                <c:pt idx="93">
                  <c:v>1.0444230333378599</c:v>
                </c:pt>
                <c:pt idx="94">
                  <c:v>1.0178509425045501</c:v>
                </c:pt>
                <c:pt idx="95">
                  <c:v>1.07218565129567</c:v>
                </c:pt>
                <c:pt idx="96">
                  <c:v>1.1362067241820399</c:v>
                </c:pt>
                <c:pt idx="97">
                  <c:v>1.07218565129567</c:v>
                </c:pt>
                <c:pt idx="98">
                  <c:v>1.0772290005015801</c:v>
                </c:pt>
                <c:pt idx="99">
                  <c:v>1.0844069693388301</c:v>
                </c:pt>
                <c:pt idx="100">
                  <c:v>1.0251997537322499</c:v>
                </c:pt>
                <c:pt idx="101">
                  <c:v>1.0703828570623199</c:v>
                </c:pt>
                <c:pt idx="102">
                  <c:v>1.13991772423841</c:v>
                </c:pt>
                <c:pt idx="103">
                  <c:v>1.1239683445056201</c:v>
                </c:pt>
                <c:pt idx="104">
                  <c:v>1.1239683445056201</c:v>
                </c:pt>
                <c:pt idx="105">
                  <c:v>1.1092458462950301</c:v>
                </c:pt>
                <c:pt idx="106">
                  <c:v>1.0827797892784301</c:v>
                </c:pt>
                <c:pt idx="107">
                  <c:v>1.0827797892784301</c:v>
                </c:pt>
                <c:pt idx="108">
                  <c:v>1.0347948888708001</c:v>
                </c:pt>
                <c:pt idx="109">
                  <c:v>0.98932017530541105</c:v>
                </c:pt>
                <c:pt idx="110">
                  <c:v>0.98932017530541105</c:v>
                </c:pt>
                <c:pt idx="111">
                  <c:v>0.929231828990987</c:v>
                </c:pt>
                <c:pt idx="112">
                  <c:v>0.88562579888818904</c:v>
                </c:pt>
                <c:pt idx="113">
                  <c:v>0.87231613854592804</c:v>
                </c:pt>
                <c:pt idx="114">
                  <c:v>0.88317658514865305</c:v>
                </c:pt>
                <c:pt idx="115">
                  <c:v>0.90668310461792101</c:v>
                </c:pt>
                <c:pt idx="116">
                  <c:v>0.97938368765613404</c:v>
                </c:pt>
                <c:pt idx="117">
                  <c:v>1.02634893570552</c:v>
                </c:pt>
                <c:pt idx="118">
                  <c:v>1.02634893570552</c:v>
                </c:pt>
                <c:pt idx="119">
                  <c:v>0.98119732130187198</c:v>
                </c:pt>
                <c:pt idx="120">
                  <c:v>0.92606053200871796</c:v>
                </c:pt>
                <c:pt idx="121">
                  <c:v>0.89077898772148201</c:v>
                </c:pt>
                <c:pt idx="122">
                  <c:v>0.89077898772148201</c:v>
                </c:pt>
                <c:pt idx="123">
                  <c:v>0.89988374718361097</c:v>
                </c:pt>
                <c:pt idx="124">
                  <c:v>0.92313209926833895</c:v>
                </c:pt>
                <c:pt idx="125">
                  <c:v>1.0030582121757601</c:v>
                </c:pt>
                <c:pt idx="126">
                  <c:v>1.0701658356836401</c:v>
                </c:pt>
                <c:pt idx="127">
                  <c:v>1.0701658356836401</c:v>
                </c:pt>
                <c:pt idx="128">
                  <c:v>1.01068640471989</c:v>
                </c:pt>
                <c:pt idx="129">
                  <c:v>0.89902450896692099</c:v>
                </c:pt>
                <c:pt idx="130">
                  <c:v>0.851904854403848</c:v>
                </c:pt>
                <c:pt idx="131">
                  <c:v>0.851904854403848</c:v>
                </c:pt>
                <c:pt idx="132">
                  <c:v>0.79110854994873703</c:v>
                </c:pt>
                <c:pt idx="133">
                  <c:v>0.79110854994873703</c:v>
                </c:pt>
                <c:pt idx="134">
                  <c:v>0.74396672342580294</c:v>
                </c:pt>
                <c:pt idx="135">
                  <c:v>0.80365365605966899</c:v>
                </c:pt>
                <c:pt idx="136">
                  <c:v>0.82543124528809397</c:v>
                </c:pt>
                <c:pt idx="137">
                  <c:v>0.77337860405358105</c:v>
                </c:pt>
                <c:pt idx="138">
                  <c:v>0.761508526606957</c:v>
                </c:pt>
                <c:pt idx="139">
                  <c:v>0.72205171158916504</c:v>
                </c:pt>
                <c:pt idx="140">
                  <c:v>0.715682133065494</c:v>
                </c:pt>
                <c:pt idx="141">
                  <c:v>0.715682133065494</c:v>
                </c:pt>
                <c:pt idx="142">
                  <c:v>0.70047846172888095</c:v>
                </c:pt>
                <c:pt idx="143">
                  <c:v>0.68905357188863203</c:v>
                </c:pt>
                <c:pt idx="144">
                  <c:v>0.69714287407520403</c:v>
                </c:pt>
                <c:pt idx="145">
                  <c:v>0.68562925634023297</c:v>
                </c:pt>
                <c:pt idx="146">
                  <c:v>0.65660909869134798</c:v>
                </c:pt>
                <c:pt idx="147">
                  <c:v>0.60808383454383597</c:v>
                </c:pt>
                <c:pt idx="148">
                  <c:v>0.60808383454383597</c:v>
                </c:pt>
                <c:pt idx="149">
                  <c:v>0.64111110517296699</c:v>
                </c:pt>
                <c:pt idx="150">
                  <c:v>0.67348895639060302</c:v>
                </c:pt>
                <c:pt idx="151">
                  <c:v>0.67348895639060302</c:v>
                </c:pt>
                <c:pt idx="152">
                  <c:v>0.64784114343647403</c:v>
                </c:pt>
                <c:pt idx="153">
                  <c:v>0.62615635161185002</c:v>
                </c:pt>
                <c:pt idx="154">
                  <c:v>0.61186793592085698</c:v>
                </c:pt>
                <c:pt idx="155">
                  <c:v>0.60223828399559898</c:v>
                </c:pt>
                <c:pt idx="156">
                  <c:v>0.60223828399559898</c:v>
                </c:pt>
                <c:pt idx="157">
                  <c:v>0.61805985055119705</c:v>
                </c:pt>
                <c:pt idx="158">
                  <c:v>0.71257762690566595</c:v>
                </c:pt>
                <c:pt idx="159">
                  <c:v>0.71257762690566595</c:v>
                </c:pt>
                <c:pt idx="160">
                  <c:v>0.66810803169687405</c:v>
                </c:pt>
                <c:pt idx="161">
                  <c:v>0.55696795371144803</c:v>
                </c:pt>
                <c:pt idx="162">
                  <c:v>0.55551317920338295</c:v>
                </c:pt>
                <c:pt idx="163">
                  <c:v>0.55108020696544902</c:v>
                </c:pt>
                <c:pt idx="164">
                  <c:v>0.56376969243643205</c:v>
                </c:pt>
                <c:pt idx="165">
                  <c:v>0.59423559539990001</c:v>
                </c:pt>
                <c:pt idx="166">
                  <c:v>0.64872569343272701</c:v>
                </c:pt>
                <c:pt idx="167">
                  <c:v>0.68023293637565696</c:v>
                </c:pt>
                <c:pt idx="168">
                  <c:v>0.68023293637565696</c:v>
                </c:pt>
                <c:pt idx="169">
                  <c:v>0.63533787539773101</c:v>
                </c:pt>
                <c:pt idx="170">
                  <c:v>0.65317077003316204</c:v>
                </c:pt>
                <c:pt idx="171">
                  <c:v>0.57570542507246303</c:v>
                </c:pt>
                <c:pt idx="172">
                  <c:v>0.55104444204101399</c:v>
                </c:pt>
                <c:pt idx="173">
                  <c:v>0.52895629341151795</c:v>
                </c:pt>
                <c:pt idx="174">
                  <c:v>0.52536923695425097</c:v>
                </c:pt>
                <c:pt idx="175">
                  <c:v>0.52536923695425097</c:v>
                </c:pt>
                <c:pt idx="176">
                  <c:v>0.55179080171063499</c:v>
                </c:pt>
                <c:pt idx="177">
                  <c:v>0.55792156839399998</c:v>
                </c:pt>
                <c:pt idx="178">
                  <c:v>0.58500156546915505</c:v>
                </c:pt>
                <c:pt idx="179">
                  <c:v>0.62591810073647602</c:v>
                </c:pt>
                <c:pt idx="180">
                  <c:v>0.62591810073647602</c:v>
                </c:pt>
                <c:pt idx="181">
                  <c:v>0.69132037673893598</c:v>
                </c:pt>
                <c:pt idx="182">
                  <c:v>0.73471098053522998</c:v>
                </c:pt>
                <c:pt idx="183">
                  <c:v>0.73471098053522998</c:v>
                </c:pt>
                <c:pt idx="184">
                  <c:v>0.70453928972364199</c:v>
                </c:pt>
                <c:pt idx="185">
                  <c:v>0.69184369249531696</c:v>
                </c:pt>
                <c:pt idx="186">
                  <c:v>0.67673241260904304</c:v>
                </c:pt>
                <c:pt idx="187">
                  <c:v>0.66151820270036499</c:v>
                </c:pt>
                <c:pt idx="188">
                  <c:v>0.63976536626525204</c:v>
                </c:pt>
                <c:pt idx="189">
                  <c:v>0.58851074093621003</c:v>
                </c:pt>
                <c:pt idx="190">
                  <c:v>0.55955945928595396</c:v>
                </c:pt>
                <c:pt idx="191">
                  <c:v>0.52990625156329096</c:v>
                </c:pt>
                <c:pt idx="192">
                  <c:v>0.51143863964859404</c:v>
                </c:pt>
                <c:pt idx="193">
                  <c:v>0.48206074168427698</c:v>
                </c:pt>
                <c:pt idx="194">
                  <c:v>0.43561326586364102</c:v>
                </c:pt>
                <c:pt idx="195">
                  <c:v>0.41662606397958502</c:v>
                </c:pt>
                <c:pt idx="196">
                  <c:v>0.27994623743189101</c:v>
                </c:pt>
                <c:pt idx="197">
                  <c:v>0.148113354728303</c:v>
                </c:pt>
                <c:pt idx="198">
                  <c:v>0.145194435760261</c:v>
                </c:pt>
                <c:pt idx="199">
                  <c:v>0.145194435760261</c:v>
                </c:pt>
                <c:pt idx="200">
                  <c:v>0.14348624581737801</c:v>
                </c:pt>
                <c:pt idx="201">
                  <c:v>0.13995340027290201</c:v>
                </c:pt>
                <c:pt idx="202">
                  <c:v>0.11629400069045601</c:v>
                </c:pt>
                <c:pt idx="203">
                  <c:v>0.11629400069045601</c:v>
                </c:pt>
                <c:pt idx="204">
                  <c:v>0.18208565738035201</c:v>
                </c:pt>
                <c:pt idx="205">
                  <c:v>0.184418204905824</c:v>
                </c:pt>
                <c:pt idx="206">
                  <c:v>0.18526082230559901</c:v>
                </c:pt>
                <c:pt idx="207">
                  <c:v>0.105149074719812</c:v>
                </c:pt>
                <c:pt idx="208">
                  <c:v>0.105149074719812</c:v>
                </c:pt>
                <c:pt idx="209">
                  <c:v>0.11874686843417501</c:v>
                </c:pt>
                <c:pt idx="210">
                  <c:v>0.115030663304099</c:v>
                </c:pt>
                <c:pt idx="211">
                  <c:v>0.11556088549698799</c:v>
                </c:pt>
                <c:pt idx="212">
                  <c:v>9.9089504052325902E-2</c:v>
                </c:pt>
                <c:pt idx="213">
                  <c:v>9.8966768606316799E-2</c:v>
                </c:pt>
                <c:pt idx="214">
                  <c:v>9.4800115531988999E-2</c:v>
                </c:pt>
                <c:pt idx="215">
                  <c:v>8.5545890687267506E-2</c:v>
                </c:pt>
                <c:pt idx="216">
                  <c:v>9.4800115531988999E-2</c:v>
                </c:pt>
                <c:pt idx="217">
                  <c:v>0.100287778814798</c:v>
                </c:pt>
                <c:pt idx="218">
                  <c:v>0.122344589773816</c:v>
                </c:pt>
                <c:pt idx="219">
                  <c:v>0.122344589773816</c:v>
                </c:pt>
                <c:pt idx="220">
                  <c:v>0.12232102309932</c:v>
                </c:pt>
                <c:pt idx="221">
                  <c:v>0.10670138341626401</c:v>
                </c:pt>
                <c:pt idx="222">
                  <c:v>0.10670138341626401</c:v>
                </c:pt>
                <c:pt idx="223">
                  <c:v>0.115738950259829</c:v>
                </c:pt>
                <c:pt idx="224">
                  <c:v>0.112137885106271</c:v>
                </c:pt>
                <c:pt idx="225">
                  <c:v>0.112387964958044</c:v>
                </c:pt>
                <c:pt idx="226">
                  <c:v>0.105018671585143</c:v>
                </c:pt>
                <c:pt idx="227">
                  <c:v>0.101472180690226</c:v>
                </c:pt>
                <c:pt idx="228">
                  <c:v>0.105018671585143</c:v>
                </c:pt>
                <c:pt idx="229">
                  <c:v>9.5046772276943095E-2</c:v>
                </c:pt>
                <c:pt idx="230">
                  <c:v>8.1468283327934696E-2</c:v>
                </c:pt>
                <c:pt idx="231">
                  <c:v>0.20440018482126901</c:v>
                </c:pt>
                <c:pt idx="232">
                  <c:v>0.55406347681421697</c:v>
                </c:pt>
                <c:pt idx="233">
                  <c:v>0.57389574200010895</c:v>
                </c:pt>
                <c:pt idx="234">
                  <c:v>0.57389574200010895</c:v>
                </c:pt>
                <c:pt idx="235">
                  <c:v>0.13297878923863901</c:v>
                </c:pt>
                <c:pt idx="236">
                  <c:v>0.118839483837986</c:v>
                </c:pt>
                <c:pt idx="237">
                  <c:v>9.60183987041376E-2</c:v>
                </c:pt>
                <c:pt idx="238">
                  <c:v>9.60183987041376E-2</c:v>
                </c:pt>
                <c:pt idx="239">
                  <c:v>7.5238761227879106E-2</c:v>
                </c:pt>
                <c:pt idx="240">
                  <c:v>6.7161908616233501E-2</c:v>
                </c:pt>
                <c:pt idx="241">
                  <c:v>6.1523120133182299E-2</c:v>
                </c:pt>
                <c:pt idx="242">
                  <c:v>6.1523120133182299E-2</c:v>
                </c:pt>
                <c:pt idx="243">
                  <c:v>0.101329695248402</c:v>
                </c:pt>
                <c:pt idx="244">
                  <c:v>0.127246471096742</c:v>
                </c:pt>
                <c:pt idx="245">
                  <c:v>0.127246471096742</c:v>
                </c:pt>
                <c:pt idx="246">
                  <c:v>9.5404048385910503E-2</c:v>
                </c:pt>
                <c:pt idx="247">
                  <c:v>7.7422056100746997E-2</c:v>
                </c:pt>
                <c:pt idx="248">
                  <c:v>7.7390353201702802E-2</c:v>
                </c:pt>
                <c:pt idx="249">
                  <c:v>6.9470237371603502E-2</c:v>
                </c:pt>
                <c:pt idx="250">
                  <c:v>6.9470237371603502E-2</c:v>
                </c:pt>
                <c:pt idx="251">
                  <c:v>7.0075390120331094E-2</c:v>
                </c:pt>
                <c:pt idx="252">
                  <c:v>7.0075390120331094E-2</c:v>
                </c:pt>
                <c:pt idx="253">
                  <c:v>7.0048913737996002E-2</c:v>
                </c:pt>
                <c:pt idx="254">
                  <c:v>6.0987346792452303E-2</c:v>
                </c:pt>
                <c:pt idx="255">
                  <c:v>6.0987346792452303E-2</c:v>
                </c:pt>
                <c:pt idx="256">
                  <c:v>6.4063264079840906E-2</c:v>
                </c:pt>
                <c:pt idx="257">
                  <c:v>7.2424508759989098E-2</c:v>
                </c:pt>
                <c:pt idx="258">
                  <c:v>7.2424508759989098E-2</c:v>
                </c:pt>
                <c:pt idx="259">
                  <c:v>6.7476360353768403E-2</c:v>
                </c:pt>
                <c:pt idx="260">
                  <c:v>6.7072057949600403E-2</c:v>
                </c:pt>
                <c:pt idx="261">
                  <c:v>6.7072057949600403E-2</c:v>
                </c:pt>
                <c:pt idx="262">
                  <c:v>7.0033933501446904E-2</c:v>
                </c:pt>
                <c:pt idx="263">
                  <c:v>7.6146341925700203E-2</c:v>
                </c:pt>
                <c:pt idx="264">
                  <c:v>6.9463961235406907E-2</c:v>
                </c:pt>
                <c:pt idx="265">
                  <c:v>6.3351552811153594E-2</c:v>
                </c:pt>
                <c:pt idx="266">
                  <c:v>6.0753265620710997E-2</c:v>
                </c:pt>
                <c:pt idx="267">
                  <c:v>5.1305513464669203E-2</c:v>
                </c:pt>
                <c:pt idx="268">
                  <c:v>5.1305513464669203E-2</c:v>
                </c:pt>
                <c:pt idx="269">
                  <c:v>5.61755868828544E-2</c:v>
                </c:pt>
                <c:pt idx="270">
                  <c:v>6.4151215527339503E-2</c:v>
                </c:pt>
                <c:pt idx="271">
                  <c:v>6.9835018455274095E-2</c:v>
                </c:pt>
                <c:pt idx="272">
                  <c:v>7.2303690631990894E-2</c:v>
                </c:pt>
                <c:pt idx="273">
                  <c:v>8.1583881837413094E-2</c:v>
                </c:pt>
                <c:pt idx="274">
                  <c:v>0.12904439060270001</c:v>
                </c:pt>
                <c:pt idx="275">
                  <c:v>0.137513664486731</c:v>
                </c:pt>
                <c:pt idx="276">
                  <c:v>9.4225494269159799E-2</c:v>
                </c:pt>
                <c:pt idx="277">
                  <c:v>0.10645462668948701</c:v>
                </c:pt>
                <c:pt idx="278">
                  <c:v>9.2339110809661701E-2</c:v>
                </c:pt>
                <c:pt idx="279">
                  <c:v>7.9991315152468101E-2</c:v>
                </c:pt>
                <c:pt idx="280">
                  <c:v>7.9991315152468101E-2</c:v>
                </c:pt>
                <c:pt idx="281">
                  <c:v>7.46981998870139E-2</c:v>
                </c:pt>
                <c:pt idx="282">
                  <c:v>6.6592148550003505E-2</c:v>
                </c:pt>
                <c:pt idx="283">
                  <c:v>6.6592148550003505E-2</c:v>
                </c:pt>
                <c:pt idx="284">
                  <c:v>6.8186701736974997E-2</c:v>
                </c:pt>
                <c:pt idx="285">
                  <c:v>6.3359867630342195E-2</c:v>
                </c:pt>
                <c:pt idx="286">
                  <c:v>6.02033171122743E-2</c:v>
                </c:pt>
                <c:pt idx="287">
                  <c:v>5.8254104281304703E-2</c:v>
                </c:pt>
                <c:pt idx="288">
                  <c:v>4.8847667803878399E-2</c:v>
                </c:pt>
                <c:pt idx="289">
                  <c:v>5.54157944652309E-2</c:v>
                </c:pt>
                <c:pt idx="290">
                  <c:v>6.4822230942657294E-2</c:v>
                </c:pt>
                <c:pt idx="291">
                  <c:v>5.54157944652309E-2</c:v>
                </c:pt>
                <c:pt idx="292">
                  <c:v>6.6465806796291702E-2</c:v>
                </c:pt>
                <c:pt idx="293">
                  <c:v>9.2151667665880399E-2</c:v>
                </c:pt>
                <c:pt idx="294">
                  <c:v>8.9530119972661901E-2</c:v>
                </c:pt>
                <c:pt idx="295">
                  <c:v>8.9530119972661901E-2</c:v>
                </c:pt>
                <c:pt idx="296">
                  <c:v>6.36220634966181E-2</c:v>
                </c:pt>
                <c:pt idx="297">
                  <c:v>6.0254266189136901E-2</c:v>
                </c:pt>
                <c:pt idx="298">
                  <c:v>6.0254266189136901E-2</c:v>
                </c:pt>
                <c:pt idx="299">
                  <c:v>6.4702854932458601E-2</c:v>
                </c:pt>
                <c:pt idx="300">
                  <c:v>6.4702854932458601E-2</c:v>
                </c:pt>
                <c:pt idx="301">
                  <c:v>6.43936632293233E-2</c:v>
                </c:pt>
                <c:pt idx="302">
                  <c:v>6.1302844959068903E-2</c:v>
                </c:pt>
                <c:pt idx="303">
                  <c:v>5.9055232594069203E-2</c:v>
                </c:pt>
                <c:pt idx="304">
                  <c:v>5.9130369581828102E-2</c:v>
                </c:pt>
                <c:pt idx="305">
                  <c:v>8.9261828978798793E-2</c:v>
                </c:pt>
                <c:pt idx="306">
                  <c:v>9.6543568990323195E-2</c:v>
                </c:pt>
                <c:pt idx="307">
                  <c:v>0.162335184788227</c:v>
                </c:pt>
                <c:pt idx="308">
                  <c:v>0.15139706393601801</c:v>
                </c:pt>
                <c:pt idx="309">
                  <c:v>0.12680819184551301</c:v>
                </c:pt>
                <c:pt idx="310">
                  <c:v>0.12885615348781601</c:v>
                </c:pt>
                <c:pt idx="311">
                  <c:v>7.6511357062192795E-2</c:v>
                </c:pt>
                <c:pt idx="312">
                  <c:v>7.4959412863496999E-2</c:v>
                </c:pt>
                <c:pt idx="313">
                  <c:v>7.4959412863496999E-2</c:v>
                </c:pt>
                <c:pt idx="314">
                  <c:v>6.7140167016521105E-2</c:v>
                </c:pt>
                <c:pt idx="315">
                  <c:v>6.0823882284560801E-2</c:v>
                </c:pt>
                <c:pt idx="316">
                  <c:v>6.0823882284560801E-2</c:v>
                </c:pt>
                <c:pt idx="317">
                  <c:v>6.29329199540722E-2</c:v>
                </c:pt>
                <c:pt idx="318">
                  <c:v>5.6534493813335002E-2</c:v>
                </c:pt>
                <c:pt idx="319">
                  <c:v>5.6107402886169097E-2</c:v>
                </c:pt>
                <c:pt idx="320">
                  <c:v>5.6107402886169097E-2</c:v>
                </c:pt>
                <c:pt idx="321">
                  <c:v>0.31599795364507599</c:v>
                </c:pt>
                <c:pt idx="322">
                  <c:v>0.32307305492094701</c:v>
                </c:pt>
                <c:pt idx="323">
                  <c:v>0.33885516856053599</c:v>
                </c:pt>
                <c:pt idx="324">
                  <c:v>7.7103904038576906E-2</c:v>
                </c:pt>
                <c:pt idx="325">
                  <c:v>5.9939447379876901E-2</c:v>
                </c:pt>
                <c:pt idx="326">
                  <c:v>5.1585726289783598E-2</c:v>
                </c:pt>
                <c:pt idx="327">
                  <c:v>4.8970462457263803E-2</c:v>
                </c:pt>
                <c:pt idx="328">
                  <c:v>5.5941840528246002E-2</c:v>
                </c:pt>
                <c:pt idx="329">
                  <c:v>6.3542761775620599E-2</c:v>
                </c:pt>
                <c:pt idx="330">
                  <c:v>0.42291288684780998</c:v>
                </c:pt>
                <c:pt idx="331">
                  <c:v>0.42358645143620399</c:v>
                </c:pt>
                <c:pt idx="332">
                  <c:v>0.42358645143620399</c:v>
                </c:pt>
                <c:pt idx="333">
                  <c:v>0.41881086918434501</c:v>
                </c:pt>
                <c:pt idx="334">
                  <c:v>0.257075027794887</c:v>
                </c:pt>
                <c:pt idx="335">
                  <c:v>0.25781257039182498</c:v>
                </c:pt>
                <c:pt idx="336">
                  <c:v>0.28815823857817202</c:v>
                </c:pt>
                <c:pt idx="337">
                  <c:v>0.106926829412526</c:v>
                </c:pt>
                <c:pt idx="338">
                  <c:v>7.1962105756116598E-2</c:v>
                </c:pt>
                <c:pt idx="339">
                  <c:v>7.3651955470370803E-2</c:v>
                </c:pt>
                <c:pt idx="340">
                  <c:v>6.2881580864872402E-2</c:v>
                </c:pt>
                <c:pt idx="341">
                  <c:v>5.4181350515095497E-2</c:v>
                </c:pt>
                <c:pt idx="342">
                  <c:v>5.4181350515095497E-2</c:v>
                </c:pt>
                <c:pt idx="343">
                  <c:v>4.54844326949616E-2</c:v>
                </c:pt>
                <c:pt idx="344">
                  <c:v>4.54844326949616E-2</c:v>
                </c:pt>
                <c:pt idx="345">
                  <c:v>4.43084883248578E-2</c:v>
                </c:pt>
                <c:pt idx="346">
                  <c:v>6.0336102799091497E-2</c:v>
                </c:pt>
                <c:pt idx="347">
                  <c:v>8.1727253393556298E-2</c:v>
                </c:pt>
                <c:pt idx="348">
                  <c:v>7.5991962284041897E-2</c:v>
                </c:pt>
                <c:pt idx="349">
                  <c:v>7.5991962284041897E-2</c:v>
                </c:pt>
                <c:pt idx="350">
                  <c:v>6.6778365749298504E-2</c:v>
                </c:pt>
                <c:pt idx="351">
                  <c:v>5.9795263101400202E-2</c:v>
                </c:pt>
                <c:pt idx="352">
                  <c:v>4.26015383382038E-2</c:v>
                </c:pt>
                <c:pt idx="353">
                  <c:v>3.1601515116171999E-2</c:v>
                </c:pt>
                <c:pt idx="354">
                  <c:v>3.1601515116171999E-2</c:v>
                </c:pt>
                <c:pt idx="355">
                  <c:v>0.42643866396522301</c:v>
                </c:pt>
                <c:pt idx="356">
                  <c:v>0.440429175799323</c:v>
                </c:pt>
                <c:pt idx="357">
                  <c:v>0.44068094561346599</c:v>
                </c:pt>
                <c:pt idx="358">
                  <c:v>0.22094157324738001</c:v>
                </c:pt>
                <c:pt idx="359">
                  <c:v>0.22094157324738001</c:v>
                </c:pt>
                <c:pt idx="360">
                  <c:v>0.25511956515978301</c:v>
                </c:pt>
                <c:pt idx="361">
                  <c:v>0.25511956515978301</c:v>
                </c:pt>
                <c:pt idx="362">
                  <c:v>8.8040985438757297E-2</c:v>
                </c:pt>
                <c:pt idx="363">
                  <c:v>5.7043465380403502E-2</c:v>
                </c:pt>
                <c:pt idx="364">
                  <c:v>5.2312605422742402E-2</c:v>
                </c:pt>
                <c:pt idx="365">
                  <c:v>5.69070861328125E-2</c:v>
                </c:pt>
                <c:pt idx="366">
                  <c:v>5.69070861328125E-2</c:v>
                </c:pt>
                <c:pt idx="367">
                  <c:v>5.02802332346345E-2</c:v>
                </c:pt>
                <c:pt idx="368">
                  <c:v>5.02802332346345E-2</c:v>
                </c:pt>
                <c:pt idx="369">
                  <c:v>4.7402906171071901E-2</c:v>
                </c:pt>
                <c:pt idx="370">
                  <c:v>4.7977733750389599E-2</c:v>
                </c:pt>
                <c:pt idx="371">
                  <c:v>5.2011405942960102E-2</c:v>
                </c:pt>
                <c:pt idx="372">
                  <c:v>4.8243145969005197E-2</c:v>
                </c:pt>
                <c:pt idx="373">
                  <c:v>4.8243145969005197E-2</c:v>
                </c:pt>
                <c:pt idx="374">
                  <c:v>5.6349368822477097E-2</c:v>
                </c:pt>
                <c:pt idx="375">
                  <c:v>6.6615011376261093E-2</c:v>
                </c:pt>
                <c:pt idx="376">
                  <c:v>0.148401530341705</c:v>
                </c:pt>
                <c:pt idx="377">
                  <c:v>0.148401530341705</c:v>
                </c:pt>
                <c:pt idx="378">
                  <c:v>0.13917106966867099</c:v>
                </c:pt>
                <c:pt idx="379">
                  <c:v>6.7000346973993194E-2</c:v>
                </c:pt>
                <c:pt idx="380">
                  <c:v>6.5475319788942901E-2</c:v>
                </c:pt>
                <c:pt idx="381">
                  <c:v>5.4261205480006403E-2</c:v>
                </c:pt>
                <c:pt idx="382">
                  <c:v>4.9815255102998002E-2</c:v>
                </c:pt>
                <c:pt idx="383">
                  <c:v>6.0046098398750698E-2</c:v>
                </c:pt>
                <c:pt idx="384">
                  <c:v>6.5637358535674706E-2</c:v>
                </c:pt>
                <c:pt idx="385">
                  <c:v>9.3326594932967202E-2</c:v>
                </c:pt>
                <c:pt idx="386">
                  <c:v>0.30679831333250401</c:v>
                </c:pt>
                <c:pt idx="387">
                  <c:v>0.30679831333250401</c:v>
                </c:pt>
                <c:pt idx="388">
                  <c:v>0.28842863837024402</c:v>
                </c:pt>
                <c:pt idx="389">
                  <c:v>0.16052762866637801</c:v>
                </c:pt>
                <c:pt idx="390">
                  <c:v>0.16052762866637801</c:v>
                </c:pt>
                <c:pt idx="391">
                  <c:v>0.152446955637417</c:v>
                </c:pt>
                <c:pt idx="392">
                  <c:v>0.152446955637417</c:v>
                </c:pt>
                <c:pt idx="393">
                  <c:v>6.3080338410046899E-2</c:v>
                </c:pt>
                <c:pt idx="394">
                  <c:v>6.3080338410046899E-2</c:v>
                </c:pt>
                <c:pt idx="395">
                  <c:v>0.12700481194824001</c:v>
                </c:pt>
                <c:pt idx="396">
                  <c:v>0.12700481194824001</c:v>
                </c:pt>
                <c:pt idx="397">
                  <c:v>0.11043808419989901</c:v>
                </c:pt>
                <c:pt idx="398">
                  <c:v>3.41998343665929E-2</c:v>
                </c:pt>
                <c:pt idx="399">
                  <c:v>3.1613387075408401E-2</c:v>
                </c:pt>
                <c:pt idx="400">
                  <c:v>2.6869028756589801E-2</c:v>
                </c:pt>
                <c:pt idx="401">
                  <c:v>2.6869028756589801E-2</c:v>
                </c:pt>
                <c:pt idx="402">
                  <c:v>2.6869028756589801E-2</c:v>
                </c:pt>
                <c:pt idx="403">
                  <c:v>3.1733203335244001E-2</c:v>
                </c:pt>
                <c:pt idx="404">
                  <c:v>4.3926556821958999E-2</c:v>
                </c:pt>
                <c:pt idx="405">
                  <c:v>4.3926556821958999E-2</c:v>
                </c:pt>
                <c:pt idx="406">
                  <c:v>5.3640124418872302E-2</c:v>
                </c:pt>
                <c:pt idx="407">
                  <c:v>8.9501319871175697E-2</c:v>
                </c:pt>
                <c:pt idx="408">
                  <c:v>0.149776802806908</c:v>
                </c:pt>
                <c:pt idx="409">
                  <c:v>0.200686531106745</c:v>
                </c:pt>
                <c:pt idx="410">
                  <c:v>0.200686531106745</c:v>
                </c:pt>
                <c:pt idx="411">
                  <c:v>0.315034085523694</c:v>
                </c:pt>
                <c:pt idx="412">
                  <c:v>0.28972665976513301</c:v>
                </c:pt>
                <c:pt idx="413">
                  <c:v>0.110239922160826</c:v>
                </c:pt>
                <c:pt idx="414">
                  <c:v>6.6936919773795095E-2</c:v>
                </c:pt>
                <c:pt idx="415">
                  <c:v>3.2811750900627899E-2</c:v>
                </c:pt>
                <c:pt idx="416">
                  <c:v>3.2811750900627899E-2</c:v>
                </c:pt>
                <c:pt idx="417">
                  <c:v>3.5284822061866401E-2</c:v>
                </c:pt>
                <c:pt idx="418">
                  <c:v>3.9311122857873901E-2</c:v>
                </c:pt>
                <c:pt idx="419">
                  <c:v>5.5128005575112798E-2</c:v>
                </c:pt>
                <c:pt idx="420">
                  <c:v>5.7220393877990501E-2</c:v>
                </c:pt>
                <c:pt idx="421">
                  <c:v>8.4699223664803994E-2</c:v>
                </c:pt>
                <c:pt idx="422">
                  <c:v>8.3413019410862099E-2</c:v>
                </c:pt>
                <c:pt idx="423">
                  <c:v>5.5934189624048697E-2</c:v>
                </c:pt>
                <c:pt idx="424">
                  <c:v>3.9605521425607797E-2</c:v>
                </c:pt>
                <c:pt idx="425">
                  <c:v>1.52434092816418E-2</c:v>
                </c:pt>
                <c:pt idx="426">
                  <c:v>1.52434092816418E-2</c:v>
                </c:pt>
                <c:pt idx="427">
                  <c:v>1.9828463949753902E-2</c:v>
                </c:pt>
                <c:pt idx="428">
                  <c:v>2.3951124068063899E-2</c:v>
                </c:pt>
                <c:pt idx="429">
                  <c:v>2.3951124068063899E-2</c:v>
                </c:pt>
                <c:pt idx="430">
                  <c:v>1.9782330126671702E-2</c:v>
                </c:pt>
                <c:pt idx="431">
                  <c:v>1.7718501431937799E-2</c:v>
                </c:pt>
                <c:pt idx="432">
                  <c:v>1.7718501431937799E-2</c:v>
                </c:pt>
                <c:pt idx="433">
                  <c:v>1.37174825864253E-2</c:v>
                </c:pt>
                <c:pt idx="434">
                  <c:v>1.37174825864253E-2</c:v>
                </c:pt>
                <c:pt idx="435">
                  <c:v>1.3933746305566199E-2</c:v>
                </c:pt>
                <c:pt idx="436">
                  <c:v>3.9664023535413402E-3</c:v>
                </c:pt>
                <c:pt idx="437">
                  <c:v>7.8778630142916101E-3</c:v>
                </c:pt>
                <c:pt idx="438">
                  <c:v>2.08114435305671E-2</c:v>
                </c:pt>
                <c:pt idx="439">
                  <c:v>2.1290013653847299E-2</c:v>
                </c:pt>
                <c:pt idx="440">
                  <c:v>2.1290013653847299E-2</c:v>
                </c:pt>
                <c:pt idx="441">
                  <c:v>2.6182542782011001E-2</c:v>
                </c:pt>
                <c:pt idx="442">
                  <c:v>2.2150958034781301E-2</c:v>
                </c:pt>
                <c:pt idx="443">
                  <c:v>2.2150958034781301E-2</c:v>
                </c:pt>
                <c:pt idx="444">
                  <c:v>2.7643945129392E-2</c:v>
                </c:pt>
                <c:pt idx="445">
                  <c:v>2.8520310558748999E-2</c:v>
                </c:pt>
                <c:pt idx="446">
                  <c:v>2.8520310558748999E-2</c:v>
                </c:pt>
                <c:pt idx="447">
                  <c:v>2.57559349225343E-2</c:v>
                </c:pt>
                <c:pt idx="448">
                  <c:v>1.9647715153664098E-2</c:v>
                </c:pt>
                <c:pt idx="449">
                  <c:v>1.55846092390306E-2</c:v>
                </c:pt>
                <c:pt idx="450">
                  <c:v>1.12024655894919E-2</c:v>
                </c:pt>
                <c:pt idx="451">
                  <c:v>2.2051364929688701E-3</c:v>
                </c:pt>
                <c:pt idx="452">
                  <c:v>2.2051364929688701E-3</c:v>
                </c:pt>
                <c:pt idx="453">
                  <c:v>4.3286306410563399E-3</c:v>
                </c:pt>
                <c:pt idx="454">
                  <c:v>1.41043798083362E-2</c:v>
                </c:pt>
                <c:pt idx="455">
                  <c:v>2.0013682714685298E-2</c:v>
                </c:pt>
                <c:pt idx="456">
                  <c:v>2.46910427009009E-2</c:v>
                </c:pt>
                <c:pt idx="457">
                  <c:v>2.1391705923304902E-2</c:v>
                </c:pt>
                <c:pt idx="458">
                  <c:v>2.61827404711013E-2</c:v>
                </c:pt>
                <c:pt idx="459">
                  <c:v>2.57462804959856E-2</c:v>
                </c:pt>
                <c:pt idx="460">
                  <c:v>2.6110288264143001E-2</c:v>
                </c:pt>
                <c:pt idx="461">
                  <c:v>3.3439091696244302E-2</c:v>
                </c:pt>
                <c:pt idx="462">
                  <c:v>3.5172089390685099E-2</c:v>
                </c:pt>
                <c:pt idx="463">
                  <c:v>3.5172089390685099E-2</c:v>
                </c:pt>
                <c:pt idx="464">
                  <c:v>2.33417120619526E-2</c:v>
                </c:pt>
                <c:pt idx="465">
                  <c:v>8.5582544567418001E-3</c:v>
                </c:pt>
                <c:pt idx="466">
                  <c:v>3.4993399108492699E-3</c:v>
                </c:pt>
                <c:pt idx="467">
                  <c:v>3.4699340278216699E-3</c:v>
                </c:pt>
                <c:pt idx="468">
                  <c:v>6.2116907700177004E-3</c:v>
                </c:pt>
                <c:pt idx="469">
                  <c:v>6.2731123143756401E-3</c:v>
                </c:pt>
                <c:pt idx="470">
                  <c:v>9.8598424540295194E-3</c:v>
                </c:pt>
                <c:pt idx="471">
                  <c:v>1.37374118246943E-2</c:v>
                </c:pt>
                <c:pt idx="472">
                  <c:v>1.39297700524598E-2</c:v>
                </c:pt>
                <c:pt idx="473">
                  <c:v>1.39297700524598E-2</c:v>
                </c:pt>
                <c:pt idx="474">
                  <c:v>1.11848736828551E-2</c:v>
                </c:pt>
                <c:pt idx="475">
                  <c:v>7.8584876668667501E-3</c:v>
                </c:pt>
                <c:pt idx="476">
                  <c:v>7.8584876668667501E-3</c:v>
                </c:pt>
                <c:pt idx="477">
                  <c:v>1.44696952333404E-2</c:v>
                </c:pt>
                <c:pt idx="478">
                  <c:v>2.2767840805520301E-2</c:v>
                </c:pt>
                <c:pt idx="479">
                  <c:v>2.2767840805520301E-2</c:v>
                </c:pt>
                <c:pt idx="480">
                  <c:v>1.8316397186827298E-2</c:v>
                </c:pt>
                <c:pt idx="481">
                  <c:v>1.2761692587562899E-2</c:v>
                </c:pt>
                <c:pt idx="482">
                  <c:v>1.2761692587562899E-2</c:v>
                </c:pt>
                <c:pt idx="483">
                  <c:v>1.39833949232819E-2</c:v>
                </c:pt>
                <c:pt idx="484">
                  <c:v>1.3916507181815E-2</c:v>
                </c:pt>
                <c:pt idx="485">
                  <c:v>1.15875993694847E-2</c:v>
                </c:pt>
                <c:pt idx="486">
                  <c:v>6.61425367755569E-3</c:v>
                </c:pt>
                <c:pt idx="487">
                  <c:v>6.61425367755569E-3</c:v>
                </c:pt>
                <c:pt idx="488">
                  <c:v>7.2016114739082704E-3</c:v>
                </c:pt>
                <c:pt idx="489">
                  <c:v>1.6209701670290101E-2</c:v>
                </c:pt>
                <c:pt idx="490">
                  <c:v>1.6209701670290101E-2</c:v>
                </c:pt>
                <c:pt idx="491">
                  <c:v>1.40409532176934E-2</c:v>
                </c:pt>
                <c:pt idx="492">
                  <c:v>3.0961357175423401E-3</c:v>
                </c:pt>
                <c:pt idx="493">
                  <c:v>-1.3585927233795099E-4</c:v>
                </c:pt>
                <c:pt idx="494">
                  <c:v>-1.3585927233795099E-4</c:v>
                </c:pt>
                <c:pt idx="495">
                  <c:v>1.48703996835029E-3</c:v>
                </c:pt>
                <c:pt idx="496">
                  <c:v>6.2176903661619399E-3</c:v>
                </c:pt>
                <c:pt idx="497">
                  <c:v>8.8843382697378608E-3</c:v>
                </c:pt>
                <c:pt idx="498">
                  <c:v>6.3304268668883199E-3</c:v>
                </c:pt>
                <c:pt idx="499">
                  <c:v>6.5345211121835001E-3</c:v>
                </c:pt>
                <c:pt idx="500">
                  <c:v>7.5473406571114803E-3</c:v>
                </c:pt>
                <c:pt idx="501">
                  <c:v>4.9934292542619402E-3</c:v>
                </c:pt>
                <c:pt idx="502">
                  <c:v>4.6597323488671398E-3</c:v>
                </c:pt>
                <c:pt idx="503">
                  <c:v>6.7937435842138402E-3</c:v>
                </c:pt>
                <c:pt idx="504">
                  <c:v>6.7091004361483596E-3</c:v>
                </c:pt>
                <c:pt idx="505">
                  <c:v>7.9133886879602499E-3</c:v>
                </c:pt>
                <c:pt idx="506">
                  <c:v>7.9133886879602499E-3</c:v>
                </c:pt>
                <c:pt idx="507">
                  <c:v>5.1861620535861496E-3</c:v>
                </c:pt>
                <c:pt idx="508">
                  <c:v>5.1861620535861496E-3</c:v>
                </c:pt>
                <c:pt idx="509">
                  <c:v>5.5451909685264502E-3</c:v>
                </c:pt>
                <c:pt idx="510">
                  <c:v>7.8497006943848407E-3</c:v>
                </c:pt>
                <c:pt idx="511">
                  <c:v>7.8497006943848407E-3</c:v>
                </c:pt>
                <c:pt idx="512">
                  <c:v>6.5012644358407997E-3</c:v>
                </c:pt>
                <c:pt idx="513">
                  <c:v>3.98647071117781E-3</c:v>
                </c:pt>
                <c:pt idx="514">
                  <c:v>3.98647071117781E-3</c:v>
                </c:pt>
                <c:pt idx="515">
                  <c:v>7.0749347875093301E-3</c:v>
                </c:pt>
                <c:pt idx="516">
                  <c:v>8.2023738121313194E-3</c:v>
                </c:pt>
                <c:pt idx="517">
                  <c:v>8.2023738121313194E-3</c:v>
                </c:pt>
                <c:pt idx="518">
                  <c:v>7.4513286317856899E-3</c:v>
                </c:pt>
                <c:pt idx="519">
                  <c:v>4.6368301100223001E-3</c:v>
                </c:pt>
                <c:pt idx="520">
                  <c:v>2.0840386909417802E-3</c:v>
                </c:pt>
                <c:pt idx="521">
                  <c:v>4.8985372127051804E-3</c:v>
                </c:pt>
                <c:pt idx="522">
                  <c:v>1.12793732598679E-2</c:v>
                </c:pt>
                <c:pt idx="523">
                  <c:v>1.09046864303937E-2</c:v>
                </c:pt>
                <c:pt idx="524">
                  <c:v>1.2245614511137299E-2</c:v>
                </c:pt>
                <c:pt idx="525">
                  <c:v>3.1445943379425799E-3</c:v>
                </c:pt>
                <c:pt idx="526">
                  <c:v>2.01741444201021E-3</c:v>
                </c:pt>
                <c:pt idx="527">
                  <c:v>3.1445943379425799E-3</c:v>
                </c:pt>
                <c:pt idx="528">
                  <c:v>3.01106125322524E-3</c:v>
                </c:pt>
                <c:pt idx="529">
                  <c:v>3.0433306032096102E-3</c:v>
                </c:pt>
                <c:pt idx="530">
                  <c:v>4.0479630119962104E-3</c:v>
                </c:pt>
                <c:pt idx="531">
                  <c:v>3.7793691299842099E-3</c:v>
                </c:pt>
                <c:pt idx="532">
                  <c:v>3.7793691299842099E-3</c:v>
                </c:pt>
                <c:pt idx="533">
                  <c:v>2.8121488818764399E-3</c:v>
                </c:pt>
                <c:pt idx="534">
                  <c:v>1.8750105821722101E-3</c:v>
                </c:pt>
                <c:pt idx="535">
                  <c:v>1.8750105821722101E-3</c:v>
                </c:pt>
                <c:pt idx="536">
                  <c:v>1.7921954008856399E-3</c:v>
                </c:pt>
                <c:pt idx="537">
                  <c:v>1.4114883276062601E-3</c:v>
                </c:pt>
                <c:pt idx="538">
                  <c:v>1.2880607029716099E-3</c:v>
                </c:pt>
                <c:pt idx="539">
                  <c:v>1.2880607029716099E-3</c:v>
                </c:pt>
                <c:pt idx="540">
                  <c:v>1.3865376382845001E-3</c:v>
                </c:pt>
                <c:pt idx="541">
                  <c:v>1.6053068388021301E-3</c:v>
                </c:pt>
                <c:pt idx="542">
                  <c:v>2.3225549682783899E-3</c:v>
                </c:pt>
                <c:pt idx="543">
                  <c:v>2.3737107658560498E-3</c:v>
                </c:pt>
                <c:pt idx="544">
                  <c:v>2.3737107658560498E-3</c:v>
                </c:pt>
                <c:pt idx="545">
                  <c:v>2.3488454927441298E-3</c:v>
                </c:pt>
                <c:pt idx="546">
                  <c:v>1.42891339110341E-3</c:v>
                </c:pt>
                <c:pt idx="547">
                  <c:v>9.86178823062441E-4</c:v>
                </c:pt>
                <c:pt idx="548">
                  <c:v>7.28687027668123E-4</c:v>
                </c:pt>
                <c:pt idx="549">
                  <c:v>7.28687027668123E-4</c:v>
                </c:pt>
                <c:pt idx="550">
                  <c:v>6.6626618849490197E-4</c:v>
                </c:pt>
                <c:pt idx="551">
                  <c:v>6.24397799240241E-4</c:v>
                </c:pt>
                <c:pt idx="552">
                  <c:v>5.7526726023185502E-4</c:v>
                </c:pt>
                <c:pt idx="553">
                  <c:v>5.0272832584889802E-4</c:v>
                </c:pt>
                <c:pt idx="554">
                  <c:v>2.7292671553540002E-4</c:v>
                </c:pt>
                <c:pt idx="555">
                  <c:v>1.5647356720144002E-5</c:v>
                </c:pt>
                <c:pt idx="556">
                  <c:v>-2.4546326981655899E-5</c:v>
                </c:pt>
                <c:pt idx="557">
                  <c:v>-6.2000400941012706E-5</c:v>
                </c:pt>
                <c:pt idx="558">
                  <c:v>-1.3329741136898599E-4</c:v>
                </c:pt>
                <c:pt idx="559">
                  <c:v>-6.5638753234039803E-4</c:v>
                </c:pt>
                <c:pt idx="560">
                  <c:v>-8.9933699904666596E-4</c:v>
                </c:pt>
                <c:pt idx="561">
                  <c:v>-8.9933699904666596E-4</c:v>
                </c:pt>
                <c:pt idx="562">
                  <c:v>-9.0340985672718397E-4</c:v>
                </c:pt>
                <c:pt idx="563">
                  <c:v>-9.0340985672718397E-4</c:v>
                </c:pt>
                <c:pt idx="564">
                  <c:v>-1.40224282471646E-3</c:v>
                </c:pt>
                <c:pt idx="565">
                  <c:v>-1.70132820063002E-3</c:v>
                </c:pt>
                <c:pt idx="566">
                  <c:v>-1.70132820063002E-3</c:v>
                </c:pt>
                <c:pt idx="567">
                  <c:v>-1.8085638235279099E-3</c:v>
                </c:pt>
                <c:pt idx="568">
                  <c:v>-2.2544598829102001E-3</c:v>
                </c:pt>
                <c:pt idx="569">
                  <c:v>-2.2602381672218699E-3</c:v>
                </c:pt>
                <c:pt idx="570">
                  <c:v>-2.4719920407073599E-3</c:v>
                </c:pt>
                <c:pt idx="571">
                  <c:v>-2.3171068683931202E-3</c:v>
                </c:pt>
                <c:pt idx="572">
                  <c:v>-2.3171068683931202E-3</c:v>
                </c:pt>
                <c:pt idx="573">
                  <c:v>-4.4079489393167104E-3</c:v>
                </c:pt>
                <c:pt idx="574">
                  <c:v>-5.3732744765604299E-3</c:v>
                </c:pt>
                <c:pt idx="575">
                  <c:v>-5.3732744765604299E-3</c:v>
                </c:pt>
                <c:pt idx="576">
                  <c:v>-3.9014090530620099E-3</c:v>
                </c:pt>
                <c:pt idx="577">
                  <c:v>-2.6916649350032002E-3</c:v>
                </c:pt>
                <c:pt idx="578">
                  <c:v>-1.9592624744009402E-3</c:v>
                </c:pt>
                <c:pt idx="579">
                  <c:v>-1.9592624744009402E-3</c:v>
                </c:pt>
                <c:pt idx="580">
                  <c:v>-2.1019376562350801E-3</c:v>
                </c:pt>
                <c:pt idx="581">
                  <c:v>-3.2699703928439502E-3</c:v>
                </c:pt>
                <c:pt idx="582">
                  <c:v>-4.0346969539663703E-3</c:v>
                </c:pt>
                <c:pt idx="583">
                  <c:v>-4.0346969539663703E-3</c:v>
                </c:pt>
              </c:numCache>
            </c:numRef>
          </c:xVal>
          <c:yVal>
            <c:numRef>
              <c:f>'ctd dataset'!$E$1162:$E$1745</c:f>
              <c:numCache>
                <c:formatCode>General</c:formatCode>
                <c:ptCount val="584"/>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53</c:v>
                </c:pt>
                <c:pt idx="47">
                  <c:v>54</c:v>
                </c:pt>
                <c:pt idx="48">
                  <c:v>55</c:v>
                </c:pt>
                <c:pt idx="49">
                  <c:v>56</c:v>
                </c:pt>
                <c:pt idx="50">
                  <c:v>57</c:v>
                </c:pt>
                <c:pt idx="51">
                  <c:v>58</c:v>
                </c:pt>
                <c:pt idx="52">
                  <c:v>59</c:v>
                </c:pt>
                <c:pt idx="53">
                  <c:v>60</c:v>
                </c:pt>
                <c:pt idx="54">
                  <c:v>61</c:v>
                </c:pt>
                <c:pt idx="55">
                  <c:v>62</c:v>
                </c:pt>
                <c:pt idx="56">
                  <c:v>63</c:v>
                </c:pt>
                <c:pt idx="57">
                  <c:v>64</c:v>
                </c:pt>
                <c:pt idx="58">
                  <c:v>65</c:v>
                </c:pt>
                <c:pt idx="59">
                  <c:v>66</c:v>
                </c:pt>
                <c:pt idx="60">
                  <c:v>67</c:v>
                </c:pt>
                <c:pt idx="61">
                  <c:v>68</c:v>
                </c:pt>
                <c:pt idx="62">
                  <c:v>69</c:v>
                </c:pt>
                <c:pt idx="63">
                  <c:v>70</c:v>
                </c:pt>
                <c:pt idx="64">
                  <c:v>71</c:v>
                </c:pt>
                <c:pt idx="65">
                  <c:v>72</c:v>
                </c:pt>
                <c:pt idx="66">
                  <c:v>73</c:v>
                </c:pt>
                <c:pt idx="67">
                  <c:v>74</c:v>
                </c:pt>
                <c:pt idx="68">
                  <c:v>75</c:v>
                </c:pt>
                <c:pt idx="69">
                  <c:v>76</c:v>
                </c:pt>
                <c:pt idx="70">
                  <c:v>77</c:v>
                </c:pt>
                <c:pt idx="71">
                  <c:v>78</c:v>
                </c:pt>
                <c:pt idx="72">
                  <c:v>79</c:v>
                </c:pt>
                <c:pt idx="73">
                  <c:v>80</c:v>
                </c:pt>
                <c:pt idx="74">
                  <c:v>81</c:v>
                </c:pt>
                <c:pt idx="75">
                  <c:v>82</c:v>
                </c:pt>
                <c:pt idx="76">
                  <c:v>83</c:v>
                </c:pt>
                <c:pt idx="77">
                  <c:v>84</c:v>
                </c:pt>
                <c:pt idx="78">
                  <c:v>85</c:v>
                </c:pt>
                <c:pt idx="79">
                  <c:v>86</c:v>
                </c:pt>
                <c:pt idx="80">
                  <c:v>87</c:v>
                </c:pt>
                <c:pt idx="81">
                  <c:v>88</c:v>
                </c:pt>
                <c:pt idx="82">
                  <c:v>89</c:v>
                </c:pt>
                <c:pt idx="83">
                  <c:v>90</c:v>
                </c:pt>
                <c:pt idx="84">
                  <c:v>91</c:v>
                </c:pt>
                <c:pt idx="85">
                  <c:v>92</c:v>
                </c:pt>
                <c:pt idx="86">
                  <c:v>93</c:v>
                </c:pt>
                <c:pt idx="87">
                  <c:v>94</c:v>
                </c:pt>
                <c:pt idx="88">
                  <c:v>95</c:v>
                </c:pt>
                <c:pt idx="89">
                  <c:v>96</c:v>
                </c:pt>
                <c:pt idx="90">
                  <c:v>97</c:v>
                </c:pt>
                <c:pt idx="91">
                  <c:v>98</c:v>
                </c:pt>
                <c:pt idx="92">
                  <c:v>99</c:v>
                </c:pt>
                <c:pt idx="93">
                  <c:v>100</c:v>
                </c:pt>
                <c:pt idx="94">
                  <c:v>101</c:v>
                </c:pt>
                <c:pt idx="95">
                  <c:v>102</c:v>
                </c:pt>
                <c:pt idx="96">
                  <c:v>103</c:v>
                </c:pt>
                <c:pt idx="97">
                  <c:v>104</c:v>
                </c:pt>
                <c:pt idx="98">
                  <c:v>105</c:v>
                </c:pt>
                <c:pt idx="99">
                  <c:v>106</c:v>
                </c:pt>
                <c:pt idx="100">
                  <c:v>107</c:v>
                </c:pt>
                <c:pt idx="101">
                  <c:v>108</c:v>
                </c:pt>
                <c:pt idx="102">
                  <c:v>109</c:v>
                </c:pt>
                <c:pt idx="103">
                  <c:v>110</c:v>
                </c:pt>
                <c:pt idx="104">
                  <c:v>111</c:v>
                </c:pt>
                <c:pt idx="105">
                  <c:v>112</c:v>
                </c:pt>
                <c:pt idx="106">
                  <c:v>113</c:v>
                </c:pt>
                <c:pt idx="107">
                  <c:v>114</c:v>
                </c:pt>
                <c:pt idx="108">
                  <c:v>115</c:v>
                </c:pt>
                <c:pt idx="109">
                  <c:v>116</c:v>
                </c:pt>
                <c:pt idx="110">
                  <c:v>117</c:v>
                </c:pt>
                <c:pt idx="111">
                  <c:v>118</c:v>
                </c:pt>
                <c:pt idx="112">
                  <c:v>119</c:v>
                </c:pt>
                <c:pt idx="113">
                  <c:v>120</c:v>
                </c:pt>
                <c:pt idx="114">
                  <c:v>121</c:v>
                </c:pt>
                <c:pt idx="115">
                  <c:v>122</c:v>
                </c:pt>
                <c:pt idx="116">
                  <c:v>123</c:v>
                </c:pt>
                <c:pt idx="117">
                  <c:v>124</c:v>
                </c:pt>
                <c:pt idx="118">
                  <c:v>125</c:v>
                </c:pt>
                <c:pt idx="119">
                  <c:v>126</c:v>
                </c:pt>
                <c:pt idx="120">
                  <c:v>127</c:v>
                </c:pt>
                <c:pt idx="121">
                  <c:v>128</c:v>
                </c:pt>
                <c:pt idx="122">
                  <c:v>129</c:v>
                </c:pt>
                <c:pt idx="123">
                  <c:v>130</c:v>
                </c:pt>
                <c:pt idx="124">
                  <c:v>131</c:v>
                </c:pt>
                <c:pt idx="125">
                  <c:v>132</c:v>
                </c:pt>
                <c:pt idx="126">
                  <c:v>133</c:v>
                </c:pt>
                <c:pt idx="127">
                  <c:v>134</c:v>
                </c:pt>
                <c:pt idx="128">
                  <c:v>135</c:v>
                </c:pt>
                <c:pt idx="129">
                  <c:v>136</c:v>
                </c:pt>
                <c:pt idx="130">
                  <c:v>137</c:v>
                </c:pt>
                <c:pt idx="131">
                  <c:v>138</c:v>
                </c:pt>
                <c:pt idx="132">
                  <c:v>139</c:v>
                </c:pt>
                <c:pt idx="133">
                  <c:v>140</c:v>
                </c:pt>
                <c:pt idx="134">
                  <c:v>141</c:v>
                </c:pt>
                <c:pt idx="135">
                  <c:v>142</c:v>
                </c:pt>
                <c:pt idx="136">
                  <c:v>143</c:v>
                </c:pt>
                <c:pt idx="137">
                  <c:v>144</c:v>
                </c:pt>
                <c:pt idx="138">
                  <c:v>145</c:v>
                </c:pt>
                <c:pt idx="139">
                  <c:v>146</c:v>
                </c:pt>
                <c:pt idx="140">
                  <c:v>147</c:v>
                </c:pt>
                <c:pt idx="141">
                  <c:v>148</c:v>
                </c:pt>
                <c:pt idx="142">
                  <c:v>149</c:v>
                </c:pt>
                <c:pt idx="143">
                  <c:v>150</c:v>
                </c:pt>
                <c:pt idx="144">
                  <c:v>151</c:v>
                </c:pt>
                <c:pt idx="145">
                  <c:v>152</c:v>
                </c:pt>
                <c:pt idx="146">
                  <c:v>153</c:v>
                </c:pt>
                <c:pt idx="147">
                  <c:v>154</c:v>
                </c:pt>
                <c:pt idx="148">
                  <c:v>155</c:v>
                </c:pt>
                <c:pt idx="149">
                  <c:v>156</c:v>
                </c:pt>
                <c:pt idx="150">
                  <c:v>157</c:v>
                </c:pt>
                <c:pt idx="151">
                  <c:v>158</c:v>
                </c:pt>
                <c:pt idx="152">
                  <c:v>159</c:v>
                </c:pt>
                <c:pt idx="153">
                  <c:v>160</c:v>
                </c:pt>
                <c:pt idx="154">
                  <c:v>161</c:v>
                </c:pt>
                <c:pt idx="155">
                  <c:v>162</c:v>
                </c:pt>
                <c:pt idx="156">
                  <c:v>163</c:v>
                </c:pt>
                <c:pt idx="157">
                  <c:v>164</c:v>
                </c:pt>
                <c:pt idx="158">
                  <c:v>165</c:v>
                </c:pt>
                <c:pt idx="159">
                  <c:v>166</c:v>
                </c:pt>
                <c:pt idx="160">
                  <c:v>167</c:v>
                </c:pt>
                <c:pt idx="161">
                  <c:v>168</c:v>
                </c:pt>
                <c:pt idx="162">
                  <c:v>169</c:v>
                </c:pt>
                <c:pt idx="163">
                  <c:v>170</c:v>
                </c:pt>
                <c:pt idx="164">
                  <c:v>171</c:v>
                </c:pt>
                <c:pt idx="165">
                  <c:v>172</c:v>
                </c:pt>
                <c:pt idx="166">
                  <c:v>173</c:v>
                </c:pt>
                <c:pt idx="167">
                  <c:v>174</c:v>
                </c:pt>
                <c:pt idx="168">
                  <c:v>175</c:v>
                </c:pt>
                <c:pt idx="169">
                  <c:v>176</c:v>
                </c:pt>
                <c:pt idx="170">
                  <c:v>177</c:v>
                </c:pt>
                <c:pt idx="171">
                  <c:v>178</c:v>
                </c:pt>
                <c:pt idx="172">
                  <c:v>179</c:v>
                </c:pt>
                <c:pt idx="173">
                  <c:v>180</c:v>
                </c:pt>
                <c:pt idx="174">
                  <c:v>181</c:v>
                </c:pt>
                <c:pt idx="175">
                  <c:v>182</c:v>
                </c:pt>
                <c:pt idx="176">
                  <c:v>183</c:v>
                </c:pt>
                <c:pt idx="177">
                  <c:v>184</c:v>
                </c:pt>
                <c:pt idx="178">
                  <c:v>185</c:v>
                </c:pt>
                <c:pt idx="179">
                  <c:v>186</c:v>
                </c:pt>
                <c:pt idx="180">
                  <c:v>187</c:v>
                </c:pt>
                <c:pt idx="181">
                  <c:v>188</c:v>
                </c:pt>
                <c:pt idx="182">
                  <c:v>189</c:v>
                </c:pt>
                <c:pt idx="183">
                  <c:v>190</c:v>
                </c:pt>
                <c:pt idx="184">
                  <c:v>191</c:v>
                </c:pt>
                <c:pt idx="185">
                  <c:v>192</c:v>
                </c:pt>
                <c:pt idx="186">
                  <c:v>193</c:v>
                </c:pt>
                <c:pt idx="187">
                  <c:v>194</c:v>
                </c:pt>
                <c:pt idx="188">
                  <c:v>195</c:v>
                </c:pt>
                <c:pt idx="189">
                  <c:v>196</c:v>
                </c:pt>
                <c:pt idx="190">
                  <c:v>197</c:v>
                </c:pt>
                <c:pt idx="191">
                  <c:v>198</c:v>
                </c:pt>
                <c:pt idx="192">
                  <c:v>199</c:v>
                </c:pt>
                <c:pt idx="193">
                  <c:v>200</c:v>
                </c:pt>
                <c:pt idx="194">
                  <c:v>201</c:v>
                </c:pt>
                <c:pt idx="195">
                  <c:v>202</c:v>
                </c:pt>
                <c:pt idx="196">
                  <c:v>203</c:v>
                </c:pt>
                <c:pt idx="197">
                  <c:v>204</c:v>
                </c:pt>
                <c:pt idx="198">
                  <c:v>205</c:v>
                </c:pt>
                <c:pt idx="199">
                  <c:v>206</c:v>
                </c:pt>
                <c:pt idx="200">
                  <c:v>207</c:v>
                </c:pt>
                <c:pt idx="201">
                  <c:v>208</c:v>
                </c:pt>
                <c:pt idx="202">
                  <c:v>209</c:v>
                </c:pt>
                <c:pt idx="203">
                  <c:v>210</c:v>
                </c:pt>
                <c:pt idx="204">
                  <c:v>211</c:v>
                </c:pt>
                <c:pt idx="205">
                  <c:v>212</c:v>
                </c:pt>
                <c:pt idx="206">
                  <c:v>213</c:v>
                </c:pt>
                <c:pt idx="207">
                  <c:v>214</c:v>
                </c:pt>
                <c:pt idx="208">
                  <c:v>215</c:v>
                </c:pt>
                <c:pt idx="209">
                  <c:v>216</c:v>
                </c:pt>
                <c:pt idx="210">
                  <c:v>217</c:v>
                </c:pt>
                <c:pt idx="211">
                  <c:v>218</c:v>
                </c:pt>
                <c:pt idx="212">
                  <c:v>219</c:v>
                </c:pt>
                <c:pt idx="213">
                  <c:v>220</c:v>
                </c:pt>
                <c:pt idx="214">
                  <c:v>221</c:v>
                </c:pt>
                <c:pt idx="215">
                  <c:v>222</c:v>
                </c:pt>
                <c:pt idx="216">
                  <c:v>223</c:v>
                </c:pt>
                <c:pt idx="217">
                  <c:v>224</c:v>
                </c:pt>
                <c:pt idx="218">
                  <c:v>225</c:v>
                </c:pt>
                <c:pt idx="219">
                  <c:v>226</c:v>
                </c:pt>
                <c:pt idx="220">
                  <c:v>227</c:v>
                </c:pt>
                <c:pt idx="221">
                  <c:v>228</c:v>
                </c:pt>
                <c:pt idx="222">
                  <c:v>229</c:v>
                </c:pt>
                <c:pt idx="223">
                  <c:v>230</c:v>
                </c:pt>
                <c:pt idx="224">
                  <c:v>231</c:v>
                </c:pt>
                <c:pt idx="225">
                  <c:v>232</c:v>
                </c:pt>
                <c:pt idx="226">
                  <c:v>233</c:v>
                </c:pt>
                <c:pt idx="227">
                  <c:v>234</c:v>
                </c:pt>
                <c:pt idx="228">
                  <c:v>235</c:v>
                </c:pt>
                <c:pt idx="229">
                  <c:v>236</c:v>
                </c:pt>
                <c:pt idx="230">
                  <c:v>237</c:v>
                </c:pt>
                <c:pt idx="231">
                  <c:v>238</c:v>
                </c:pt>
                <c:pt idx="232">
                  <c:v>239</c:v>
                </c:pt>
                <c:pt idx="233">
                  <c:v>240</c:v>
                </c:pt>
                <c:pt idx="234">
                  <c:v>241</c:v>
                </c:pt>
                <c:pt idx="235">
                  <c:v>242</c:v>
                </c:pt>
                <c:pt idx="236">
                  <c:v>243</c:v>
                </c:pt>
                <c:pt idx="237">
                  <c:v>244</c:v>
                </c:pt>
                <c:pt idx="238">
                  <c:v>245</c:v>
                </c:pt>
                <c:pt idx="239">
                  <c:v>246</c:v>
                </c:pt>
                <c:pt idx="240">
                  <c:v>247</c:v>
                </c:pt>
                <c:pt idx="241">
                  <c:v>248</c:v>
                </c:pt>
                <c:pt idx="242">
                  <c:v>249</c:v>
                </c:pt>
                <c:pt idx="243">
                  <c:v>250</c:v>
                </c:pt>
                <c:pt idx="244">
                  <c:v>251</c:v>
                </c:pt>
                <c:pt idx="245">
                  <c:v>252</c:v>
                </c:pt>
                <c:pt idx="246">
                  <c:v>253</c:v>
                </c:pt>
                <c:pt idx="247">
                  <c:v>254</c:v>
                </c:pt>
                <c:pt idx="248">
                  <c:v>255</c:v>
                </c:pt>
                <c:pt idx="249">
                  <c:v>256</c:v>
                </c:pt>
                <c:pt idx="250">
                  <c:v>257</c:v>
                </c:pt>
                <c:pt idx="251">
                  <c:v>258</c:v>
                </c:pt>
                <c:pt idx="252">
                  <c:v>259</c:v>
                </c:pt>
                <c:pt idx="253">
                  <c:v>260</c:v>
                </c:pt>
                <c:pt idx="254">
                  <c:v>261</c:v>
                </c:pt>
                <c:pt idx="255">
                  <c:v>262</c:v>
                </c:pt>
                <c:pt idx="256">
                  <c:v>263</c:v>
                </c:pt>
                <c:pt idx="257">
                  <c:v>264</c:v>
                </c:pt>
                <c:pt idx="258">
                  <c:v>265</c:v>
                </c:pt>
                <c:pt idx="259">
                  <c:v>266</c:v>
                </c:pt>
                <c:pt idx="260">
                  <c:v>267</c:v>
                </c:pt>
                <c:pt idx="261">
                  <c:v>268</c:v>
                </c:pt>
                <c:pt idx="262">
                  <c:v>269</c:v>
                </c:pt>
                <c:pt idx="263">
                  <c:v>270</c:v>
                </c:pt>
                <c:pt idx="264">
                  <c:v>271</c:v>
                </c:pt>
                <c:pt idx="265">
                  <c:v>272</c:v>
                </c:pt>
                <c:pt idx="266">
                  <c:v>273</c:v>
                </c:pt>
                <c:pt idx="267">
                  <c:v>274</c:v>
                </c:pt>
                <c:pt idx="268">
                  <c:v>275</c:v>
                </c:pt>
                <c:pt idx="269">
                  <c:v>276</c:v>
                </c:pt>
                <c:pt idx="270">
                  <c:v>277</c:v>
                </c:pt>
                <c:pt idx="271">
                  <c:v>278</c:v>
                </c:pt>
                <c:pt idx="272">
                  <c:v>279</c:v>
                </c:pt>
                <c:pt idx="273">
                  <c:v>280</c:v>
                </c:pt>
                <c:pt idx="274">
                  <c:v>281</c:v>
                </c:pt>
                <c:pt idx="275">
                  <c:v>282</c:v>
                </c:pt>
                <c:pt idx="276">
                  <c:v>283</c:v>
                </c:pt>
                <c:pt idx="277">
                  <c:v>284</c:v>
                </c:pt>
                <c:pt idx="278">
                  <c:v>285</c:v>
                </c:pt>
                <c:pt idx="279">
                  <c:v>286</c:v>
                </c:pt>
                <c:pt idx="280">
                  <c:v>287</c:v>
                </c:pt>
                <c:pt idx="281">
                  <c:v>288</c:v>
                </c:pt>
                <c:pt idx="282">
                  <c:v>289</c:v>
                </c:pt>
                <c:pt idx="283">
                  <c:v>290</c:v>
                </c:pt>
                <c:pt idx="284">
                  <c:v>291</c:v>
                </c:pt>
                <c:pt idx="285">
                  <c:v>292</c:v>
                </c:pt>
                <c:pt idx="286">
                  <c:v>293</c:v>
                </c:pt>
                <c:pt idx="287">
                  <c:v>294</c:v>
                </c:pt>
                <c:pt idx="288">
                  <c:v>295</c:v>
                </c:pt>
                <c:pt idx="289">
                  <c:v>296</c:v>
                </c:pt>
                <c:pt idx="290">
                  <c:v>297</c:v>
                </c:pt>
                <c:pt idx="291">
                  <c:v>298</c:v>
                </c:pt>
                <c:pt idx="292">
                  <c:v>299</c:v>
                </c:pt>
                <c:pt idx="293">
                  <c:v>300</c:v>
                </c:pt>
                <c:pt idx="294">
                  <c:v>301</c:v>
                </c:pt>
                <c:pt idx="295">
                  <c:v>302</c:v>
                </c:pt>
                <c:pt idx="296">
                  <c:v>303</c:v>
                </c:pt>
                <c:pt idx="297">
                  <c:v>304</c:v>
                </c:pt>
                <c:pt idx="298">
                  <c:v>305</c:v>
                </c:pt>
                <c:pt idx="299">
                  <c:v>306</c:v>
                </c:pt>
                <c:pt idx="300">
                  <c:v>307</c:v>
                </c:pt>
                <c:pt idx="301">
                  <c:v>308</c:v>
                </c:pt>
                <c:pt idx="302">
                  <c:v>309</c:v>
                </c:pt>
                <c:pt idx="303">
                  <c:v>310</c:v>
                </c:pt>
                <c:pt idx="304">
                  <c:v>311</c:v>
                </c:pt>
                <c:pt idx="305">
                  <c:v>312</c:v>
                </c:pt>
                <c:pt idx="306">
                  <c:v>313</c:v>
                </c:pt>
                <c:pt idx="307">
                  <c:v>314</c:v>
                </c:pt>
                <c:pt idx="308">
                  <c:v>315</c:v>
                </c:pt>
                <c:pt idx="309">
                  <c:v>316</c:v>
                </c:pt>
                <c:pt idx="310">
                  <c:v>317</c:v>
                </c:pt>
                <c:pt idx="311">
                  <c:v>318</c:v>
                </c:pt>
                <c:pt idx="312">
                  <c:v>319</c:v>
                </c:pt>
                <c:pt idx="313">
                  <c:v>320</c:v>
                </c:pt>
                <c:pt idx="314">
                  <c:v>321</c:v>
                </c:pt>
                <c:pt idx="315">
                  <c:v>322</c:v>
                </c:pt>
                <c:pt idx="316">
                  <c:v>323</c:v>
                </c:pt>
                <c:pt idx="317">
                  <c:v>324</c:v>
                </c:pt>
                <c:pt idx="318">
                  <c:v>325</c:v>
                </c:pt>
                <c:pt idx="319">
                  <c:v>326</c:v>
                </c:pt>
                <c:pt idx="320">
                  <c:v>327</c:v>
                </c:pt>
                <c:pt idx="321">
                  <c:v>328</c:v>
                </c:pt>
                <c:pt idx="322">
                  <c:v>329</c:v>
                </c:pt>
                <c:pt idx="323">
                  <c:v>330</c:v>
                </c:pt>
                <c:pt idx="324">
                  <c:v>331</c:v>
                </c:pt>
                <c:pt idx="325">
                  <c:v>332</c:v>
                </c:pt>
                <c:pt idx="326">
                  <c:v>333</c:v>
                </c:pt>
                <c:pt idx="327">
                  <c:v>334</c:v>
                </c:pt>
                <c:pt idx="328">
                  <c:v>335</c:v>
                </c:pt>
                <c:pt idx="329">
                  <c:v>336</c:v>
                </c:pt>
                <c:pt idx="330">
                  <c:v>337</c:v>
                </c:pt>
                <c:pt idx="331">
                  <c:v>338</c:v>
                </c:pt>
                <c:pt idx="332">
                  <c:v>339</c:v>
                </c:pt>
                <c:pt idx="333">
                  <c:v>340</c:v>
                </c:pt>
                <c:pt idx="334">
                  <c:v>341</c:v>
                </c:pt>
                <c:pt idx="335">
                  <c:v>342</c:v>
                </c:pt>
                <c:pt idx="336">
                  <c:v>343</c:v>
                </c:pt>
                <c:pt idx="337">
                  <c:v>344</c:v>
                </c:pt>
                <c:pt idx="338">
                  <c:v>345</c:v>
                </c:pt>
                <c:pt idx="339">
                  <c:v>346</c:v>
                </c:pt>
                <c:pt idx="340">
                  <c:v>347</c:v>
                </c:pt>
                <c:pt idx="341">
                  <c:v>348</c:v>
                </c:pt>
                <c:pt idx="342">
                  <c:v>349</c:v>
                </c:pt>
                <c:pt idx="343">
                  <c:v>350</c:v>
                </c:pt>
                <c:pt idx="344">
                  <c:v>351</c:v>
                </c:pt>
                <c:pt idx="345">
                  <c:v>352</c:v>
                </c:pt>
                <c:pt idx="346">
                  <c:v>353</c:v>
                </c:pt>
                <c:pt idx="347">
                  <c:v>354</c:v>
                </c:pt>
                <c:pt idx="348">
                  <c:v>355</c:v>
                </c:pt>
                <c:pt idx="349">
                  <c:v>356</c:v>
                </c:pt>
                <c:pt idx="350">
                  <c:v>357</c:v>
                </c:pt>
                <c:pt idx="351">
                  <c:v>358</c:v>
                </c:pt>
                <c:pt idx="352">
                  <c:v>359</c:v>
                </c:pt>
                <c:pt idx="353">
                  <c:v>360</c:v>
                </c:pt>
                <c:pt idx="354">
                  <c:v>361</c:v>
                </c:pt>
                <c:pt idx="355">
                  <c:v>362</c:v>
                </c:pt>
                <c:pt idx="356">
                  <c:v>363</c:v>
                </c:pt>
                <c:pt idx="357">
                  <c:v>364</c:v>
                </c:pt>
                <c:pt idx="358">
                  <c:v>365</c:v>
                </c:pt>
                <c:pt idx="359">
                  <c:v>366</c:v>
                </c:pt>
                <c:pt idx="360">
                  <c:v>367</c:v>
                </c:pt>
                <c:pt idx="361">
                  <c:v>368</c:v>
                </c:pt>
                <c:pt idx="362">
                  <c:v>369</c:v>
                </c:pt>
                <c:pt idx="363">
                  <c:v>370</c:v>
                </c:pt>
                <c:pt idx="364">
                  <c:v>371</c:v>
                </c:pt>
                <c:pt idx="365">
                  <c:v>372</c:v>
                </c:pt>
                <c:pt idx="366">
                  <c:v>373</c:v>
                </c:pt>
                <c:pt idx="367">
                  <c:v>374</c:v>
                </c:pt>
                <c:pt idx="368">
                  <c:v>375</c:v>
                </c:pt>
                <c:pt idx="369">
                  <c:v>376</c:v>
                </c:pt>
                <c:pt idx="370">
                  <c:v>377</c:v>
                </c:pt>
                <c:pt idx="371">
                  <c:v>378</c:v>
                </c:pt>
                <c:pt idx="372">
                  <c:v>379</c:v>
                </c:pt>
                <c:pt idx="373">
                  <c:v>380</c:v>
                </c:pt>
                <c:pt idx="374">
                  <c:v>381</c:v>
                </c:pt>
                <c:pt idx="375">
                  <c:v>382</c:v>
                </c:pt>
                <c:pt idx="376">
                  <c:v>383</c:v>
                </c:pt>
                <c:pt idx="377">
                  <c:v>384</c:v>
                </c:pt>
                <c:pt idx="378">
                  <c:v>385</c:v>
                </c:pt>
                <c:pt idx="379">
                  <c:v>386</c:v>
                </c:pt>
                <c:pt idx="380">
                  <c:v>387</c:v>
                </c:pt>
                <c:pt idx="381">
                  <c:v>388</c:v>
                </c:pt>
                <c:pt idx="382">
                  <c:v>389</c:v>
                </c:pt>
                <c:pt idx="383">
                  <c:v>390</c:v>
                </c:pt>
                <c:pt idx="384">
                  <c:v>391</c:v>
                </c:pt>
                <c:pt idx="385">
                  <c:v>392</c:v>
                </c:pt>
                <c:pt idx="386">
                  <c:v>393</c:v>
                </c:pt>
                <c:pt idx="387">
                  <c:v>394</c:v>
                </c:pt>
                <c:pt idx="388">
                  <c:v>395</c:v>
                </c:pt>
                <c:pt idx="389">
                  <c:v>396</c:v>
                </c:pt>
                <c:pt idx="390">
                  <c:v>397</c:v>
                </c:pt>
                <c:pt idx="391">
                  <c:v>398</c:v>
                </c:pt>
                <c:pt idx="392">
                  <c:v>399</c:v>
                </c:pt>
                <c:pt idx="393">
                  <c:v>400</c:v>
                </c:pt>
                <c:pt idx="394">
                  <c:v>401</c:v>
                </c:pt>
                <c:pt idx="395">
                  <c:v>402</c:v>
                </c:pt>
                <c:pt idx="396">
                  <c:v>403</c:v>
                </c:pt>
                <c:pt idx="397">
                  <c:v>404</c:v>
                </c:pt>
                <c:pt idx="398">
                  <c:v>405</c:v>
                </c:pt>
                <c:pt idx="399">
                  <c:v>406</c:v>
                </c:pt>
                <c:pt idx="400">
                  <c:v>407</c:v>
                </c:pt>
                <c:pt idx="401">
                  <c:v>408</c:v>
                </c:pt>
                <c:pt idx="402">
                  <c:v>409</c:v>
                </c:pt>
                <c:pt idx="403">
                  <c:v>410</c:v>
                </c:pt>
                <c:pt idx="404">
                  <c:v>411</c:v>
                </c:pt>
                <c:pt idx="405">
                  <c:v>412</c:v>
                </c:pt>
                <c:pt idx="406">
                  <c:v>413</c:v>
                </c:pt>
                <c:pt idx="407">
                  <c:v>414</c:v>
                </c:pt>
                <c:pt idx="408">
                  <c:v>415</c:v>
                </c:pt>
                <c:pt idx="409">
                  <c:v>416</c:v>
                </c:pt>
                <c:pt idx="410">
                  <c:v>417</c:v>
                </c:pt>
                <c:pt idx="411">
                  <c:v>418</c:v>
                </c:pt>
                <c:pt idx="412">
                  <c:v>419</c:v>
                </c:pt>
                <c:pt idx="413">
                  <c:v>420</c:v>
                </c:pt>
                <c:pt idx="414">
                  <c:v>421</c:v>
                </c:pt>
                <c:pt idx="415">
                  <c:v>422</c:v>
                </c:pt>
                <c:pt idx="416">
                  <c:v>423</c:v>
                </c:pt>
                <c:pt idx="417">
                  <c:v>424</c:v>
                </c:pt>
                <c:pt idx="418">
                  <c:v>425</c:v>
                </c:pt>
                <c:pt idx="419">
                  <c:v>426</c:v>
                </c:pt>
                <c:pt idx="420">
                  <c:v>427</c:v>
                </c:pt>
                <c:pt idx="421">
                  <c:v>428</c:v>
                </c:pt>
                <c:pt idx="422">
                  <c:v>429</c:v>
                </c:pt>
                <c:pt idx="423">
                  <c:v>430</c:v>
                </c:pt>
                <c:pt idx="424">
                  <c:v>431</c:v>
                </c:pt>
                <c:pt idx="425">
                  <c:v>432</c:v>
                </c:pt>
                <c:pt idx="426">
                  <c:v>433</c:v>
                </c:pt>
                <c:pt idx="427">
                  <c:v>434</c:v>
                </c:pt>
                <c:pt idx="428">
                  <c:v>435</c:v>
                </c:pt>
                <c:pt idx="429">
                  <c:v>436</c:v>
                </c:pt>
                <c:pt idx="430">
                  <c:v>437</c:v>
                </c:pt>
                <c:pt idx="431">
                  <c:v>438</c:v>
                </c:pt>
                <c:pt idx="432">
                  <c:v>439</c:v>
                </c:pt>
                <c:pt idx="433">
                  <c:v>440</c:v>
                </c:pt>
                <c:pt idx="434">
                  <c:v>441</c:v>
                </c:pt>
                <c:pt idx="435">
                  <c:v>442</c:v>
                </c:pt>
                <c:pt idx="436">
                  <c:v>443</c:v>
                </c:pt>
                <c:pt idx="437">
                  <c:v>444</c:v>
                </c:pt>
                <c:pt idx="438">
                  <c:v>445</c:v>
                </c:pt>
                <c:pt idx="439">
                  <c:v>446</c:v>
                </c:pt>
                <c:pt idx="440">
                  <c:v>447</c:v>
                </c:pt>
                <c:pt idx="441">
                  <c:v>448</c:v>
                </c:pt>
                <c:pt idx="442">
                  <c:v>449</c:v>
                </c:pt>
                <c:pt idx="443">
                  <c:v>450</c:v>
                </c:pt>
                <c:pt idx="444">
                  <c:v>451</c:v>
                </c:pt>
                <c:pt idx="445">
                  <c:v>452</c:v>
                </c:pt>
                <c:pt idx="446">
                  <c:v>453</c:v>
                </c:pt>
                <c:pt idx="447">
                  <c:v>454</c:v>
                </c:pt>
                <c:pt idx="448">
                  <c:v>455</c:v>
                </c:pt>
                <c:pt idx="449">
                  <c:v>456</c:v>
                </c:pt>
                <c:pt idx="450">
                  <c:v>457</c:v>
                </c:pt>
                <c:pt idx="451">
                  <c:v>458</c:v>
                </c:pt>
                <c:pt idx="452">
                  <c:v>459</c:v>
                </c:pt>
                <c:pt idx="453">
                  <c:v>460</c:v>
                </c:pt>
                <c:pt idx="454">
                  <c:v>461</c:v>
                </c:pt>
                <c:pt idx="455">
                  <c:v>462</c:v>
                </c:pt>
                <c:pt idx="456">
                  <c:v>463</c:v>
                </c:pt>
                <c:pt idx="457">
                  <c:v>464</c:v>
                </c:pt>
                <c:pt idx="458">
                  <c:v>465</c:v>
                </c:pt>
                <c:pt idx="459">
                  <c:v>466</c:v>
                </c:pt>
                <c:pt idx="460">
                  <c:v>467</c:v>
                </c:pt>
                <c:pt idx="461">
                  <c:v>468</c:v>
                </c:pt>
                <c:pt idx="462">
                  <c:v>469</c:v>
                </c:pt>
                <c:pt idx="463">
                  <c:v>470</c:v>
                </c:pt>
                <c:pt idx="464">
                  <c:v>471</c:v>
                </c:pt>
                <c:pt idx="465">
                  <c:v>472</c:v>
                </c:pt>
                <c:pt idx="466">
                  <c:v>473</c:v>
                </c:pt>
                <c:pt idx="467">
                  <c:v>474</c:v>
                </c:pt>
                <c:pt idx="468">
                  <c:v>475</c:v>
                </c:pt>
                <c:pt idx="469">
                  <c:v>476</c:v>
                </c:pt>
                <c:pt idx="470">
                  <c:v>477</c:v>
                </c:pt>
                <c:pt idx="471">
                  <c:v>478</c:v>
                </c:pt>
                <c:pt idx="472">
                  <c:v>479</c:v>
                </c:pt>
                <c:pt idx="473">
                  <c:v>480</c:v>
                </c:pt>
                <c:pt idx="474">
                  <c:v>481</c:v>
                </c:pt>
                <c:pt idx="475">
                  <c:v>482</c:v>
                </c:pt>
                <c:pt idx="476">
                  <c:v>483</c:v>
                </c:pt>
                <c:pt idx="477">
                  <c:v>484</c:v>
                </c:pt>
                <c:pt idx="478">
                  <c:v>485</c:v>
                </c:pt>
                <c:pt idx="479">
                  <c:v>486</c:v>
                </c:pt>
                <c:pt idx="480">
                  <c:v>487</c:v>
                </c:pt>
                <c:pt idx="481">
                  <c:v>488</c:v>
                </c:pt>
                <c:pt idx="482">
                  <c:v>489</c:v>
                </c:pt>
                <c:pt idx="483">
                  <c:v>490</c:v>
                </c:pt>
                <c:pt idx="484">
                  <c:v>491</c:v>
                </c:pt>
                <c:pt idx="485">
                  <c:v>492</c:v>
                </c:pt>
                <c:pt idx="486">
                  <c:v>493</c:v>
                </c:pt>
                <c:pt idx="487">
                  <c:v>494</c:v>
                </c:pt>
                <c:pt idx="488">
                  <c:v>495</c:v>
                </c:pt>
                <c:pt idx="489">
                  <c:v>496</c:v>
                </c:pt>
                <c:pt idx="490">
                  <c:v>497</c:v>
                </c:pt>
                <c:pt idx="491">
                  <c:v>498</c:v>
                </c:pt>
                <c:pt idx="492">
                  <c:v>499</c:v>
                </c:pt>
                <c:pt idx="493">
                  <c:v>500</c:v>
                </c:pt>
                <c:pt idx="494">
                  <c:v>501</c:v>
                </c:pt>
                <c:pt idx="495">
                  <c:v>502</c:v>
                </c:pt>
                <c:pt idx="496">
                  <c:v>503</c:v>
                </c:pt>
                <c:pt idx="497">
                  <c:v>504</c:v>
                </c:pt>
                <c:pt idx="498">
                  <c:v>505</c:v>
                </c:pt>
                <c:pt idx="499">
                  <c:v>506</c:v>
                </c:pt>
                <c:pt idx="500">
                  <c:v>507</c:v>
                </c:pt>
                <c:pt idx="501">
                  <c:v>508</c:v>
                </c:pt>
                <c:pt idx="502">
                  <c:v>509</c:v>
                </c:pt>
                <c:pt idx="503">
                  <c:v>510</c:v>
                </c:pt>
                <c:pt idx="504">
                  <c:v>511</c:v>
                </c:pt>
                <c:pt idx="505">
                  <c:v>512</c:v>
                </c:pt>
                <c:pt idx="506">
                  <c:v>513</c:v>
                </c:pt>
                <c:pt idx="507">
                  <c:v>514</c:v>
                </c:pt>
                <c:pt idx="508">
                  <c:v>515</c:v>
                </c:pt>
                <c:pt idx="509">
                  <c:v>516</c:v>
                </c:pt>
                <c:pt idx="510">
                  <c:v>517</c:v>
                </c:pt>
                <c:pt idx="511">
                  <c:v>518</c:v>
                </c:pt>
                <c:pt idx="512">
                  <c:v>519</c:v>
                </c:pt>
                <c:pt idx="513">
                  <c:v>520</c:v>
                </c:pt>
                <c:pt idx="514">
                  <c:v>521</c:v>
                </c:pt>
                <c:pt idx="515">
                  <c:v>522</c:v>
                </c:pt>
                <c:pt idx="516">
                  <c:v>523</c:v>
                </c:pt>
                <c:pt idx="517">
                  <c:v>524</c:v>
                </c:pt>
                <c:pt idx="518">
                  <c:v>525</c:v>
                </c:pt>
                <c:pt idx="519">
                  <c:v>526</c:v>
                </c:pt>
                <c:pt idx="520">
                  <c:v>527</c:v>
                </c:pt>
                <c:pt idx="521">
                  <c:v>528</c:v>
                </c:pt>
                <c:pt idx="522">
                  <c:v>529</c:v>
                </c:pt>
                <c:pt idx="523">
                  <c:v>530</c:v>
                </c:pt>
                <c:pt idx="524">
                  <c:v>531</c:v>
                </c:pt>
                <c:pt idx="525">
                  <c:v>532</c:v>
                </c:pt>
                <c:pt idx="526">
                  <c:v>533</c:v>
                </c:pt>
                <c:pt idx="527">
                  <c:v>534</c:v>
                </c:pt>
                <c:pt idx="528">
                  <c:v>535</c:v>
                </c:pt>
                <c:pt idx="529">
                  <c:v>536</c:v>
                </c:pt>
                <c:pt idx="530">
                  <c:v>537</c:v>
                </c:pt>
                <c:pt idx="531">
                  <c:v>538</c:v>
                </c:pt>
                <c:pt idx="532">
                  <c:v>539</c:v>
                </c:pt>
                <c:pt idx="533">
                  <c:v>540</c:v>
                </c:pt>
                <c:pt idx="534">
                  <c:v>541</c:v>
                </c:pt>
                <c:pt idx="535">
                  <c:v>542</c:v>
                </c:pt>
                <c:pt idx="536">
                  <c:v>543</c:v>
                </c:pt>
                <c:pt idx="537">
                  <c:v>544</c:v>
                </c:pt>
                <c:pt idx="538">
                  <c:v>545</c:v>
                </c:pt>
                <c:pt idx="539">
                  <c:v>546</c:v>
                </c:pt>
                <c:pt idx="540">
                  <c:v>547</c:v>
                </c:pt>
                <c:pt idx="541">
                  <c:v>548</c:v>
                </c:pt>
                <c:pt idx="542">
                  <c:v>549</c:v>
                </c:pt>
                <c:pt idx="543">
                  <c:v>550</c:v>
                </c:pt>
                <c:pt idx="544">
                  <c:v>551</c:v>
                </c:pt>
                <c:pt idx="545">
                  <c:v>552</c:v>
                </c:pt>
                <c:pt idx="546">
                  <c:v>553</c:v>
                </c:pt>
                <c:pt idx="547">
                  <c:v>554</c:v>
                </c:pt>
                <c:pt idx="548">
                  <c:v>555</c:v>
                </c:pt>
                <c:pt idx="549">
                  <c:v>556</c:v>
                </c:pt>
                <c:pt idx="550">
                  <c:v>557</c:v>
                </c:pt>
                <c:pt idx="551">
                  <c:v>558</c:v>
                </c:pt>
                <c:pt idx="552">
                  <c:v>559</c:v>
                </c:pt>
                <c:pt idx="553">
                  <c:v>560</c:v>
                </c:pt>
                <c:pt idx="554">
                  <c:v>561</c:v>
                </c:pt>
                <c:pt idx="555">
                  <c:v>562</c:v>
                </c:pt>
                <c:pt idx="556">
                  <c:v>563</c:v>
                </c:pt>
                <c:pt idx="557">
                  <c:v>564</c:v>
                </c:pt>
                <c:pt idx="558">
                  <c:v>565</c:v>
                </c:pt>
                <c:pt idx="559">
                  <c:v>566</c:v>
                </c:pt>
                <c:pt idx="560">
                  <c:v>567</c:v>
                </c:pt>
                <c:pt idx="561">
                  <c:v>568</c:v>
                </c:pt>
                <c:pt idx="562">
                  <c:v>569</c:v>
                </c:pt>
                <c:pt idx="563">
                  <c:v>570</c:v>
                </c:pt>
                <c:pt idx="564">
                  <c:v>571</c:v>
                </c:pt>
                <c:pt idx="565">
                  <c:v>572</c:v>
                </c:pt>
                <c:pt idx="566">
                  <c:v>573</c:v>
                </c:pt>
                <c:pt idx="567">
                  <c:v>574</c:v>
                </c:pt>
                <c:pt idx="568">
                  <c:v>575</c:v>
                </c:pt>
                <c:pt idx="569">
                  <c:v>576</c:v>
                </c:pt>
                <c:pt idx="570">
                  <c:v>577</c:v>
                </c:pt>
                <c:pt idx="571">
                  <c:v>578</c:v>
                </c:pt>
                <c:pt idx="572">
                  <c:v>579</c:v>
                </c:pt>
                <c:pt idx="573">
                  <c:v>580</c:v>
                </c:pt>
                <c:pt idx="574">
                  <c:v>581</c:v>
                </c:pt>
                <c:pt idx="575">
                  <c:v>582</c:v>
                </c:pt>
                <c:pt idx="576">
                  <c:v>583</c:v>
                </c:pt>
                <c:pt idx="577">
                  <c:v>584</c:v>
                </c:pt>
                <c:pt idx="578">
                  <c:v>585</c:v>
                </c:pt>
                <c:pt idx="579">
                  <c:v>586</c:v>
                </c:pt>
                <c:pt idx="580">
                  <c:v>587</c:v>
                </c:pt>
                <c:pt idx="581">
                  <c:v>588</c:v>
                </c:pt>
                <c:pt idx="582">
                  <c:v>589</c:v>
                </c:pt>
                <c:pt idx="583">
                  <c:v>590</c:v>
                </c:pt>
              </c:numCache>
            </c:numRef>
          </c:yVal>
        </c:ser>
        <c:ser>
          <c:idx val="3"/>
          <c:order val="3"/>
          <c:tx>
            <c:v>Chlorophyll cast 45</c:v>
          </c:tx>
          <c:spPr>
            <a:ln w="28575">
              <a:noFill/>
            </a:ln>
          </c:spPr>
          <c:marker>
            <c:symbol val="circle"/>
            <c:size val="4"/>
          </c:marker>
          <c:xVal>
            <c:numRef>
              <c:f>'ctd dataset'!$K$1746:$K$2332</c:f>
              <c:numCache>
                <c:formatCode>0.00</c:formatCode>
                <c:ptCount val="587"/>
                <c:pt idx="1">
                  <c:v>6.4085988848238404</c:v>
                </c:pt>
                <c:pt idx="2">
                  <c:v>6.4255841086480796</c:v>
                </c:pt>
                <c:pt idx="3">
                  <c:v>6.4078266760298401</c:v>
                </c:pt>
                <c:pt idx="4">
                  <c:v>6.0501458402210799</c:v>
                </c:pt>
                <c:pt idx="5">
                  <c:v>5.6041247848578202</c:v>
                </c:pt>
                <c:pt idx="6">
                  <c:v>5.3643826921889204</c:v>
                </c:pt>
                <c:pt idx="7">
                  <c:v>5.3279803474088201</c:v>
                </c:pt>
                <c:pt idx="8">
                  <c:v>5.1651514167524502</c:v>
                </c:pt>
                <c:pt idx="9">
                  <c:v>5.18526633556941</c:v>
                </c:pt>
                <c:pt idx="10">
                  <c:v>5.2062512348826404</c:v>
                </c:pt>
                <c:pt idx="11">
                  <c:v>5.1697306096078401</c:v>
                </c:pt>
                <c:pt idx="12">
                  <c:v>5.1697306096078401</c:v>
                </c:pt>
                <c:pt idx="13">
                  <c:v>5.16459824668864</c:v>
                </c:pt>
                <c:pt idx="14">
                  <c:v>5.0713302214886999</c:v>
                </c:pt>
                <c:pt idx="15">
                  <c:v>4.7225451131869196</c:v>
                </c:pt>
                <c:pt idx="16">
                  <c:v>4.2255640923525402</c:v>
                </c:pt>
                <c:pt idx="17">
                  <c:v>3.9796324065405999</c:v>
                </c:pt>
                <c:pt idx="18">
                  <c:v>3.8374604809987498</c:v>
                </c:pt>
                <c:pt idx="19">
                  <c:v>3.7059042397639201</c:v>
                </c:pt>
                <c:pt idx="20">
                  <c:v>3.6391730978493202</c:v>
                </c:pt>
                <c:pt idx="21">
                  <c:v>3.6391730978493202</c:v>
                </c:pt>
                <c:pt idx="22">
                  <c:v>3.5975950875527301</c:v>
                </c:pt>
                <c:pt idx="23">
                  <c:v>3.5975950875527301</c:v>
                </c:pt>
                <c:pt idx="24">
                  <c:v>3.3203641836551498</c:v>
                </c:pt>
                <c:pt idx="25">
                  <c:v>2.9561346528520498</c:v>
                </c:pt>
                <c:pt idx="26">
                  <c:v>2.7898082479381099</c:v>
                </c:pt>
                <c:pt idx="27">
                  <c:v>2.7898082479381099</c:v>
                </c:pt>
                <c:pt idx="28">
                  <c:v>2.95235186471922</c:v>
                </c:pt>
                <c:pt idx="29">
                  <c:v>3.0708144564772399</c:v>
                </c:pt>
                <c:pt idx="30">
                  <c:v>3.4005962970196602</c:v>
                </c:pt>
                <c:pt idx="31">
                  <c:v>3.20255851609399</c:v>
                </c:pt>
                <c:pt idx="32">
                  <c:v>3.08214498950381</c:v>
                </c:pt>
                <c:pt idx="33">
                  <c:v>2.8938001180642599</c:v>
                </c:pt>
                <c:pt idx="34">
                  <c:v>2.43331371017798</c:v>
                </c:pt>
                <c:pt idx="35">
                  <c:v>2.18487866176423</c:v>
                </c:pt>
                <c:pt idx="36">
                  <c:v>2.15329640763902</c:v>
                </c:pt>
                <c:pt idx="37">
                  <c:v>2.15329640763902</c:v>
                </c:pt>
                <c:pt idx="38">
                  <c:v>2.2617087821317101</c:v>
                </c:pt>
                <c:pt idx="39">
                  <c:v>2.3034314689461901</c:v>
                </c:pt>
                <c:pt idx="40">
                  <c:v>2.3034314689461901</c:v>
                </c:pt>
                <c:pt idx="41">
                  <c:v>2.20412298954506</c:v>
                </c:pt>
                <c:pt idx="42">
                  <c:v>2.0017004739203799</c:v>
                </c:pt>
                <c:pt idx="43">
                  <c:v>1.89130060163396</c:v>
                </c:pt>
                <c:pt idx="44">
                  <c:v>1.7820677099155899</c:v>
                </c:pt>
                <c:pt idx="45">
                  <c:v>1.68536612006236</c:v>
                </c:pt>
                <c:pt idx="46">
                  <c:v>1.6745503690663801</c:v>
                </c:pt>
                <c:pt idx="47">
                  <c:v>1.58357869418568</c:v>
                </c:pt>
                <c:pt idx="48">
                  <c:v>1.51154896802811</c:v>
                </c:pt>
                <c:pt idx="49">
                  <c:v>1.5070983428479701</c:v>
                </c:pt>
                <c:pt idx="50">
                  <c:v>1.5197447045532</c:v>
                </c:pt>
                <c:pt idx="51">
                  <c:v>1.5197447045532</c:v>
                </c:pt>
                <c:pt idx="52">
                  <c:v>1.54037365850207</c:v>
                </c:pt>
                <c:pt idx="53">
                  <c:v>1.61948142820505</c:v>
                </c:pt>
                <c:pt idx="54">
                  <c:v>1.6146916838674099</c:v>
                </c:pt>
                <c:pt idx="55">
                  <c:v>1.6882975702088301</c:v>
                </c:pt>
                <c:pt idx="56">
                  <c:v>1.70544246517667</c:v>
                </c:pt>
                <c:pt idx="57">
                  <c:v>1.6726117344220199</c:v>
                </c:pt>
                <c:pt idx="58">
                  <c:v>1.7324501413395801</c:v>
                </c:pt>
                <c:pt idx="59">
                  <c:v>1.7324501413395801</c:v>
                </c:pt>
                <c:pt idx="60">
                  <c:v>1.7266916203984599</c:v>
                </c:pt>
                <c:pt idx="61">
                  <c:v>1.7266916203984599</c:v>
                </c:pt>
                <c:pt idx="62">
                  <c:v>1.66961556251244</c:v>
                </c:pt>
                <c:pt idx="63">
                  <c:v>1.5610680728047599</c:v>
                </c:pt>
                <c:pt idx="64">
                  <c:v>1.49738186188902</c:v>
                </c:pt>
                <c:pt idx="65">
                  <c:v>1.4535819108989501</c:v>
                </c:pt>
                <c:pt idx="66">
                  <c:v>1.3577283367517501</c:v>
                </c:pt>
                <c:pt idx="67">
                  <c:v>1.2060529264413999</c:v>
                </c:pt>
                <c:pt idx="68">
                  <c:v>1.0689723417577901</c:v>
                </c:pt>
                <c:pt idx="69">
                  <c:v>1.0689723417577901</c:v>
                </c:pt>
                <c:pt idx="70">
                  <c:v>0.99923052084297603</c:v>
                </c:pt>
                <c:pt idx="71">
                  <c:v>0.99923052084297603</c:v>
                </c:pt>
                <c:pt idx="72">
                  <c:v>0.94531381687046601</c:v>
                </c:pt>
                <c:pt idx="73">
                  <c:v>0.91618729838826196</c:v>
                </c:pt>
                <c:pt idx="74">
                  <c:v>0.91618729838826196</c:v>
                </c:pt>
                <c:pt idx="75">
                  <c:v>0.92037969884933302</c:v>
                </c:pt>
                <c:pt idx="76">
                  <c:v>0.93051192547423001</c:v>
                </c:pt>
                <c:pt idx="77">
                  <c:v>0.93051192547423001</c:v>
                </c:pt>
                <c:pt idx="78">
                  <c:v>0.90626231496218301</c:v>
                </c:pt>
                <c:pt idx="79">
                  <c:v>0.91609073161960597</c:v>
                </c:pt>
                <c:pt idx="80">
                  <c:v>0.95564266732621805</c:v>
                </c:pt>
                <c:pt idx="81">
                  <c:v>0.98135827948325005</c:v>
                </c:pt>
                <c:pt idx="82">
                  <c:v>1.0232333738105399</c:v>
                </c:pt>
                <c:pt idx="83">
                  <c:v>0.98612875753457496</c:v>
                </c:pt>
                <c:pt idx="84">
                  <c:v>0.94804282347294899</c:v>
                </c:pt>
                <c:pt idx="85">
                  <c:v>0.98991791780024097</c:v>
                </c:pt>
                <c:pt idx="86">
                  <c:v>0.89741107120817998</c:v>
                </c:pt>
                <c:pt idx="87">
                  <c:v>0.80407372617734096</c:v>
                </c:pt>
                <c:pt idx="88">
                  <c:v>0.67889118901398704</c:v>
                </c:pt>
                <c:pt idx="89">
                  <c:v>0.613970492323902</c:v>
                </c:pt>
                <c:pt idx="90">
                  <c:v>0.60869717890719399</c:v>
                </c:pt>
                <c:pt idx="91">
                  <c:v>0.62049502919047606</c:v>
                </c:pt>
                <c:pt idx="92">
                  <c:v>0.63102390466571801</c:v>
                </c:pt>
                <c:pt idx="93">
                  <c:v>0.66000730877232805</c:v>
                </c:pt>
                <c:pt idx="94">
                  <c:v>0.75626716240581304</c:v>
                </c:pt>
                <c:pt idx="95">
                  <c:v>0.82498184730266899</c:v>
                </c:pt>
                <c:pt idx="96">
                  <c:v>0.82498184730266899</c:v>
                </c:pt>
                <c:pt idx="97">
                  <c:v>0.80563333091821399</c:v>
                </c:pt>
                <c:pt idx="98">
                  <c:v>0.78860846266951901</c:v>
                </c:pt>
                <c:pt idx="99">
                  <c:v>0.78860846266951901</c:v>
                </c:pt>
                <c:pt idx="100">
                  <c:v>0.81520768575615199</c:v>
                </c:pt>
                <c:pt idx="101">
                  <c:v>0.81520768575615199</c:v>
                </c:pt>
                <c:pt idx="102">
                  <c:v>0.82226033753235905</c:v>
                </c:pt>
                <c:pt idx="103">
                  <c:v>0.84355701327475596</c:v>
                </c:pt>
                <c:pt idx="104">
                  <c:v>0.74633959140716899</c:v>
                </c:pt>
                <c:pt idx="105">
                  <c:v>0.73530146594777102</c:v>
                </c:pt>
                <c:pt idx="106">
                  <c:v>0.62470973929589801</c:v>
                </c:pt>
                <c:pt idx="107">
                  <c:v>0.50739088711159397</c:v>
                </c:pt>
                <c:pt idx="108">
                  <c:v>0.41131162765624901</c:v>
                </c:pt>
                <c:pt idx="109">
                  <c:v>0.36804071414310202</c:v>
                </c:pt>
                <c:pt idx="110">
                  <c:v>0.322616826532588</c:v>
                </c:pt>
                <c:pt idx="111">
                  <c:v>0.257096688258796</c:v>
                </c:pt>
                <c:pt idx="112">
                  <c:v>0.19780227574991899</c:v>
                </c:pt>
                <c:pt idx="113">
                  <c:v>0.17522055811880299</c:v>
                </c:pt>
                <c:pt idx="114">
                  <c:v>0.17522055811880299</c:v>
                </c:pt>
                <c:pt idx="115">
                  <c:v>0.24189087657036501</c:v>
                </c:pt>
                <c:pt idx="116">
                  <c:v>0.85517077600047497</c:v>
                </c:pt>
                <c:pt idx="117">
                  <c:v>0.85517077600047497</c:v>
                </c:pt>
                <c:pt idx="118">
                  <c:v>0.77343677456427196</c:v>
                </c:pt>
                <c:pt idx="119">
                  <c:v>0.15434791767619199</c:v>
                </c:pt>
                <c:pt idx="120">
                  <c:v>0.15130996273882</c:v>
                </c:pt>
                <c:pt idx="121">
                  <c:v>0.150527981068102</c:v>
                </c:pt>
                <c:pt idx="122">
                  <c:v>0.14916910015888901</c:v>
                </c:pt>
                <c:pt idx="123">
                  <c:v>0.142676786160327</c:v>
                </c:pt>
                <c:pt idx="124">
                  <c:v>0.12985832157205199</c:v>
                </c:pt>
                <c:pt idx="125">
                  <c:v>0.13723088844043899</c:v>
                </c:pt>
                <c:pt idx="126">
                  <c:v>0.14184112750672101</c:v>
                </c:pt>
                <c:pt idx="127">
                  <c:v>0.55611722276076403</c:v>
                </c:pt>
                <c:pt idx="128">
                  <c:v>0.62908689273014196</c:v>
                </c:pt>
                <c:pt idx="129">
                  <c:v>0.97701242341146199</c:v>
                </c:pt>
                <c:pt idx="130">
                  <c:v>0.62908689273014196</c:v>
                </c:pt>
                <c:pt idx="131">
                  <c:v>0.25340929358737402</c:v>
                </c:pt>
                <c:pt idx="132">
                  <c:v>0.13738682602458099</c:v>
                </c:pt>
                <c:pt idx="133">
                  <c:v>7.0784822557086097E-2</c:v>
                </c:pt>
                <c:pt idx="134">
                  <c:v>7.0784822557086097E-2</c:v>
                </c:pt>
                <c:pt idx="135">
                  <c:v>8.6903497522516998E-2</c:v>
                </c:pt>
                <c:pt idx="136">
                  <c:v>0.13667059904596901</c:v>
                </c:pt>
                <c:pt idx="137">
                  <c:v>0.13667059904596901</c:v>
                </c:pt>
                <c:pt idx="138">
                  <c:v>0.13210599027203099</c:v>
                </c:pt>
                <c:pt idx="139">
                  <c:v>9.8459046836166103E-2</c:v>
                </c:pt>
                <c:pt idx="140">
                  <c:v>9.8459046836166103E-2</c:v>
                </c:pt>
                <c:pt idx="141">
                  <c:v>0.105979426096821</c:v>
                </c:pt>
                <c:pt idx="142">
                  <c:v>0.105979426096821</c:v>
                </c:pt>
                <c:pt idx="143">
                  <c:v>0.10653590401474899</c:v>
                </c:pt>
                <c:pt idx="144">
                  <c:v>0.110211025447859</c:v>
                </c:pt>
                <c:pt idx="145">
                  <c:v>9.6956173428092401E-2</c:v>
                </c:pt>
                <c:pt idx="146">
                  <c:v>0.110211025447859</c:v>
                </c:pt>
                <c:pt idx="147">
                  <c:v>0.108136506437567</c:v>
                </c:pt>
                <c:pt idx="148">
                  <c:v>8.6726164404961906E-2</c:v>
                </c:pt>
                <c:pt idx="149">
                  <c:v>9.2455309372759101E-2</c:v>
                </c:pt>
                <c:pt idx="150">
                  <c:v>9.2455309372759101E-2</c:v>
                </c:pt>
                <c:pt idx="151">
                  <c:v>9.0817278540230903E-2</c:v>
                </c:pt>
                <c:pt idx="152">
                  <c:v>9.0817278540230903E-2</c:v>
                </c:pt>
                <c:pt idx="153">
                  <c:v>0.113637622356577</c:v>
                </c:pt>
                <c:pt idx="154">
                  <c:v>0.113637622356577</c:v>
                </c:pt>
                <c:pt idx="155">
                  <c:v>0.15940338494443099</c:v>
                </c:pt>
                <c:pt idx="156">
                  <c:v>0.19908031803394</c:v>
                </c:pt>
                <c:pt idx="157">
                  <c:v>0.19908031803394</c:v>
                </c:pt>
                <c:pt idx="158">
                  <c:v>0.141642435960039</c:v>
                </c:pt>
                <c:pt idx="159">
                  <c:v>7.4339940648288305E-2</c:v>
                </c:pt>
                <c:pt idx="160">
                  <c:v>6.9982558830505207E-2</c:v>
                </c:pt>
                <c:pt idx="161">
                  <c:v>7.1138213760436997E-2</c:v>
                </c:pt>
                <c:pt idx="162">
                  <c:v>7.4488811915704306E-2</c:v>
                </c:pt>
                <c:pt idx="163">
                  <c:v>7.0131430097921305E-2</c:v>
                </c:pt>
                <c:pt idx="164">
                  <c:v>8.4127840763386905E-2</c:v>
                </c:pt>
                <c:pt idx="165">
                  <c:v>0.29084240739938999</c:v>
                </c:pt>
                <c:pt idx="166">
                  <c:v>0.27934924176640702</c:v>
                </c:pt>
                <c:pt idx="167">
                  <c:v>0.27935576091598202</c:v>
                </c:pt>
                <c:pt idx="168">
                  <c:v>9.3297496183506301E-2</c:v>
                </c:pt>
                <c:pt idx="169">
                  <c:v>9.3297496183506301E-2</c:v>
                </c:pt>
                <c:pt idx="170">
                  <c:v>0.133311602000766</c:v>
                </c:pt>
                <c:pt idx="171">
                  <c:v>0.14151604384587799</c:v>
                </c:pt>
                <c:pt idx="172">
                  <c:v>0.14151604384587799</c:v>
                </c:pt>
                <c:pt idx="173">
                  <c:v>0.13308300319879801</c:v>
                </c:pt>
                <c:pt idx="174">
                  <c:v>0.127874839374855</c:v>
                </c:pt>
                <c:pt idx="175">
                  <c:v>0.111107646235412</c:v>
                </c:pt>
                <c:pt idx="176">
                  <c:v>9.6456987787257004E-2</c:v>
                </c:pt>
                <c:pt idx="177">
                  <c:v>9.6456987787257004E-2</c:v>
                </c:pt>
                <c:pt idx="178">
                  <c:v>0.116065658778469</c:v>
                </c:pt>
                <c:pt idx="179">
                  <c:v>0.117650194997406</c:v>
                </c:pt>
                <c:pt idx="180">
                  <c:v>0.117650194997406</c:v>
                </c:pt>
                <c:pt idx="181">
                  <c:v>0.11457741580021601</c:v>
                </c:pt>
                <c:pt idx="182">
                  <c:v>9.8978263774020997E-2</c:v>
                </c:pt>
                <c:pt idx="183">
                  <c:v>9.2234316931544297E-2</c:v>
                </c:pt>
                <c:pt idx="184">
                  <c:v>8.6331680106685599E-2</c:v>
                </c:pt>
                <c:pt idx="185">
                  <c:v>8.3970826680854899E-2</c:v>
                </c:pt>
                <c:pt idx="186">
                  <c:v>8.4633618734975602E-2</c:v>
                </c:pt>
                <c:pt idx="187">
                  <c:v>8.2278597350324598E-2</c:v>
                </c:pt>
                <c:pt idx="188">
                  <c:v>7.9719740632476499E-2</c:v>
                </c:pt>
                <c:pt idx="189">
                  <c:v>7.9719740632476499E-2</c:v>
                </c:pt>
                <c:pt idx="190">
                  <c:v>7.9719740632476499E-2</c:v>
                </c:pt>
                <c:pt idx="191">
                  <c:v>8.5368294040825896E-2</c:v>
                </c:pt>
                <c:pt idx="192">
                  <c:v>9.5583480459428105E-2</c:v>
                </c:pt>
                <c:pt idx="193">
                  <c:v>9.5583480459428105E-2</c:v>
                </c:pt>
                <c:pt idx="194">
                  <c:v>8.8791917680275001E-2</c:v>
                </c:pt>
                <c:pt idx="195">
                  <c:v>8.8791917680275001E-2</c:v>
                </c:pt>
                <c:pt idx="196">
                  <c:v>0.113449063872001</c:v>
                </c:pt>
                <c:pt idx="197">
                  <c:v>0.113381550253285</c:v>
                </c:pt>
                <c:pt idx="198">
                  <c:v>0.113381550253285</c:v>
                </c:pt>
                <c:pt idx="199">
                  <c:v>0.101519936111821</c:v>
                </c:pt>
                <c:pt idx="200">
                  <c:v>0.101519936111821</c:v>
                </c:pt>
                <c:pt idx="201">
                  <c:v>9.6224856118270502E-2</c:v>
                </c:pt>
                <c:pt idx="202">
                  <c:v>9.5198700155286906E-2</c:v>
                </c:pt>
                <c:pt idx="203">
                  <c:v>5.8591193670091198E-2</c:v>
                </c:pt>
                <c:pt idx="204">
                  <c:v>5.77345227299483E-2</c:v>
                </c:pt>
                <c:pt idx="205">
                  <c:v>6.3205322054605995E-2</c:v>
                </c:pt>
                <c:pt idx="206">
                  <c:v>6.3205322054605995E-2</c:v>
                </c:pt>
                <c:pt idx="207">
                  <c:v>6.3205322054605995E-2</c:v>
                </c:pt>
                <c:pt idx="208">
                  <c:v>6.6987381324988396E-2</c:v>
                </c:pt>
                <c:pt idx="209">
                  <c:v>7.4922631848005905E-2</c:v>
                </c:pt>
                <c:pt idx="210">
                  <c:v>7.8542998050263102E-2</c:v>
                </c:pt>
                <c:pt idx="211">
                  <c:v>7.8542998050263102E-2</c:v>
                </c:pt>
                <c:pt idx="212">
                  <c:v>7.4419679620669393E-2</c:v>
                </c:pt>
                <c:pt idx="213">
                  <c:v>7.4479818869553599E-2</c:v>
                </c:pt>
                <c:pt idx="214">
                  <c:v>8.7569294802612302E-2</c:v>
                </c:pt>
                <c:pt idx="215">
                  <c:v>0.13458099092387699</c:v>
                </c:pt>
                <c:pt idx="216">
                  <c:v>0.13458099092387699</c:v>
                </c:pt>
                <c:pt idx="217">
                  <c:v>8.0791679789304099E-2</c:v>
                </c:pt>
                <c:pt idx="218">
                  <c:v>5.9629859448964699E-2</c:v>
                </c:pt>
                <c:pt idx="219">
                  <c:v>5.9625832653207901E-2</c:v>
                </c:pt>
                <c:pt idx="220">
                  <c:v>6.2824289983192297E-2</c:v>
                </c:pt>
                <c:pt idx="221">
                  <c:v>6.2831903423215804E-2</c:v>
                </c:pt>
                <c:pt idx="222">
                  <c:v>0.119362684733255</c:v>
                </c:pt>
                <c:pt idx="223">
                  <c:v>0.34806753297987097</c:v>
                </c:pt>
                <c:pt idx="224">
                  <c:v>0.34806753297987097</c:v>
                </c:pt>
                <c:pt idx="225">
                  <c:v>0.29145558600903099</c:v>
                </c:pt>
                <c:pt idx="226">
                  <c:v>6.4497811615380901E-2</c:v>
                </c:pt>
                <c:pt idx="227">
                  <c:v>6.4497811615380901E-2</c:v>
                </c:pt>
                <c:pt idx="228">
                  <c:v>6.4497811615380901E-2</c:v>
                </c:pt>
                <c:pt idx="229">
                  <c:v>6.119592346918E-2</c:v>
                </c:pt>
                <c:pt idx="230">
                  <c:v>5.9035488438657399E-2</c:v>
                </c:pt>
                <c:pt idx="231">
                  <c:v>5.4213106812291398E-2</c:v>
                </c:pt>
                <c:pt idx="232">
                  <c:v>5.2651895438881297E-2</c:v>
                </c:pt>
                <c:pt idx="233">
                  <c:v>5.1559978751098301E-2</c:v>
                </c:pt>
                <c:pt idx="234">
                  <c:v>4.1206519199194602E-2</c:v>
                </c:pt>
                <c:pt idx="235">
                  <c:v>4.3532529677500598E-2</c:v>
                </c:pt>
                <c:pt idx="236">
                  <c:v>5.0096016971426599E-2</c:v>
                </c:pt>
                <c:pt idx="237">
                  <c:v>4.6294578693578503E-2</c:v>
                </c:pt>
                <c:pt idx="238">
                  <c:v>5.1925555863597699E-2</c:v>
                </c:pt>
                <c:pt idx="239">
                  <c:v>4.7469614745273399E-2</c:v>
                </c:pt>
                <c:pt idx="240">
                  <c:v>5.30891258954223E-2</c:v>
                </c:pt>
                <c:pt idx="241">
                  <c:v>6.6278113132652E-2</c:v>
                </c:pt>
                <c:pt idx="242">
                  <c:v>0.10666927020726701</c:v>
                </c:pt>
                <c:pt idx="243">
                  <c:v>0.10666927020726701</c:v>
                </c:pt>
                <c:pt idx="244">
                  <c:v>0.10004721107442099</c:v>
                </c:pt>
                <c:pt idx="245">
                  <c:v>6.1733237878178401E-2</c:v>
                </c:pt>
                <c:pt idx="246">
                  <c:v>6.1733237878178401E-2</c:v>
                </c:pt>
                <c:pt idx="247">
                  <c:v>6.25017737597902E-2</c:v>
                </c:pt>
                <c:pt idx="248">
                  <c:v>6.2467970652103598E-2</c:v>
                </c:pt>
                <c:pt idx="249">
                  <c:v>6.00510645972267E-2</c:v>
                </c:pt>
                <c:pt idx="250">
                  <c:v>6.00510645972267E-2</c:v>
                </c:pt>
                <c:pt idx="251">
                  <c:v>5.3482918297884798E-2</c:v>
                </c:pt>
                <c:pt idx="252">
                  <c:v>5.64015464563066E-2</c:v>
                </c:pt>
                <c:pt idx="253">
                  <c:v>6.5835508134166498E-2</c:v>
                </c:pt>
                <c:pt idx="254">
                  <c:v>6.5800515920717298E-2</c:v>
                </c:pt>
                <c:pt idx="255">
                  <c:v>6.9156229965034996E-2</c:v>
                </c:pt>
                <c:pt idx="256">
                  <c:v>7.0344539636429795E-2</c:v>
                </c:pt>
                <c:pt idx="257">
                  <c:v>7.0086462535247807E-2</c:v>
                </c:pt>
                <c:pt idx="258">
                  <c:v>6.5620153540204201E-2</c:v>
                </c:pt>
                <c:pt idx="259">
                  <c:v>6.5620153540204201E-2</c:v>
                </c:pt>
                <c:pt idx="260">
                  <c:v>5.8777104373733999E-2</c:v>
                </c:pt>
                <c:pt idx="261">
                  <c:v>5.8777104373733999E-2</c:v>
                </c:pt>
                <c:pt idx="262">
                  <c:v>6.8296234140201306E-2</c:v>
                </c:pt>
                <c:pt idx="263">
                  <c:v>6.4011182573929404E-2</c:v>
                </c:pt>
                <c:pt idx="264">
                  <c:v>7.6499275046685897E-2</c:v>
                </c:pt>
                <c:pt idx="265">
                  <c:v>8.1005050983464902E-2</c:v>
                </c:pt>
                <c:pt idx="266">
                  <c:v>7.9492109060797594E-2</c:v>
                </c:pt>
                <c:pt idx="267">
                  <c:v>7.9492109060797594E-2</c:v>
                </c:pt>
                <c:pt idx="268">
                  <c:v>7.9492109060797594E-2</c:v>
                </c:pt>
                <c:pt idx="269">
                  <c:v>0.15332743782623701</c:v>
                </c:pt>
                <c:pt idx="270">
                  <c:v>0.149536187781454</c:v>
                </c:pt>
                <c:pt idx="271">
                  <c:v>0.153210782930602</c:v>
                </c:pt>
                <c:pt idx="272">
                  <c:v>7.5631070033462505E-2</c:v>
                </c:pt>
                <c:pt idx="273">
                  <c:v>7.5631070033462505E-2</c:v>
                </c:pt>
                <c:pt idx="274">
                  <c:v>7.9306570656937303E-2</c:v>
                </c:pt>
                <c:pt idx="275">
                  <c:v>6.5628291619816495E-2</c:v>
                </c:pt>
                <c:pt idx="276">
                  <c:v>7.5331680278850593E-2</c:v>
                </c:pt>
                <c:pt idx="277">
                  <c:v>6.1047872099596098E-2</c:v>
                </c:pt>
                <c:pt idx="278">
                  <c:v>5.2796476230422697E-2</c:v>
                </c:pt>
                <c:pt idx="279">
                  <c:v>6.3104488557263902E-2</c:v>
                </c:pt>
                <c:pt idx="280">
                  <c:v>5.2796476230422697E-2</c:v>
                </c:pt>
                <c:pt idx="281">
                  <c:v>6.3645525110360895E-2</c:v>
                </c:pt>
                <c:pt idx="282">
                  <c:v>0.25678841806916403</c:v>
                </c:pt>
                <c:pt idx="283">
                  <c:v>0.25868510892186303</c:v>
                </c:pt>
                <c:pt idx="284">
                  <c:v>0.25868510892186303</c:v>
                </c:pt>
                <c:pt idx="285">
                  <c:v>0.25868510892186303</c:v>
                </c:pt>
                <c:pt idx="286">
                  <c:v>0.21018897631726199</c:v>
                </c:pt>
                <c:pt idx="287">
                  <c:v>0.206389507118137</c:v>
                </c:pt>
                <c:pt idx="288">
                  <c:v>0.21088532838072099</c:v>
                </c:pt>
                <c:pt idx="289">
                  <c:v>6.9952433653623303E-2</c:v>
                </c:pt>
                <c:pt idx="290">
                  <c:v>6.0597723192072503E-2</c:v>
                </c:pt>
                <c:pt idx="291">
                  <c:v>4.6513191868909898E-2</c:v>
                </c:pt>
                <c:pt idx="292">
                  <c:v>4.6513191868909898E-2</c:v>
                </c:pt>
                <c:pt idx="293">
                  <c:v>4.3637327920398497E-2</c:v>
                </c:pt>
                <c:pt idx="294">
                  <c:v>6.7061048833429601E-2</c:v>
                </c:pt>
                <c:pt idx="295">
                  <c:v>7.7907172424001594E-2</c:v>
                </c:pt>
                <c:pt idx="296">
                  <c:v>7.3404301725406296E-2</c:v>
                </c:pt>
                <c:pt idx="297">
                  <c:v>7.3404301725406296E-2</c:v>
                </c:pt>
                <c:pt idx="298">
                  <c:v>6.8390563310496894E-2</c:v>
                </c:pt>
                <c:pt idx="299">
                  <c:v>6.8390563310496894E-2</c:v>
                </c:pt>
                <c:pt idx="300">
                  <c:v>8.2940596367489794E-2</c:v>
                </c:pt>
                <c:pt idx="301">
                  <c:v>0.169703977568368</c:v>
                </c:pt>
                <c:pt idx="302">
                  <c:v>0.169703977568368</c:v>
                </c:pt>
                <c:pt idx="303">
                  <c:v>8.0790172201419805E-2</c:v>
                </c:pt>
                <c:pt idx="304">
                  <c:v>8.0221722095243295E-2</c:v>
                </c:pt>
                <c:pt idx="305">
                  <c:v>6.6974265014640905E-2</c:v>
                </c:pt>
                <c:pt idx="306">
                  <c:v>8.3931310650258897E-2</c:v>
                </c:pt>
                <c:pt idx="307">
                  <c:v>0.11401576727825299</c:v>
                </c:pt>
                <c:pt idx="308">
                  <c:v>0.10424819950983601</c:v>
                </c:pt>
                <c:pt idx="309">
                  <c:v>0.104599474467029</c:v>
                </c:pt>
                <c:pt idx="310">
                  <c:v>7.8041919508360105E-2</c:v>
                </c:pt>
                <c:pt idx="311">
                  <c:v>7.8041919508360105E-2</c:v>
                </c:pt>
                <c:pt idx="312">
                  <c:v>7.8041919508360105E-2</c:v>
                </c:pt>
                <c:pt idx="313">
                  <c:v>7.6042042941432103E-2</c:v>
                </c:pt>
                <c:pt idx="314">
                  <c:v>7.33802810725145E-2</c:v>
                </c:pt>
                <c:pt idx="315">
                  <c:v>6.8656935505257699E-2</c:v>
                </c:pt>
                <c:pt idx="316">
                  <c:v>6.3784080549267999E-2</c:v>
                </c:pt>
                <c:pt idx="317">
                  <c:v>5.2079478389107502E-2</c:v>
                </c:pt>
                <c:pt idx="318">
                  <c:v>4.71493619557092E-2</c:v>
                </c:pt>
                <c:pt idx="319">
                  <c:v>4.71493619557092E-2</c:v>
                </c:pt>
                <c:pt idx="320">
                  <c:v>5.6277244887755602E-2</c:v>
                </c:pt>
                <c:pt idx="321">
                  <c:v>6.8189464661969401E-2</c:v>
                </c:pt>
                <c:pt idx="322">
                  <c:v>6.8189464661969401E-2</c:v>
                </c:pt>
                <c:pt idx="323">
                  <c:v>5.8193727349125701E-2</c:v>
                </c:pt>
                <c:pt idx="324">
                  <c:v>6.2288044932988999E-2</c:v>
                </c:pt>
                <c:pt idx="325">
                  <c:v>6.2288044932988999E-2</c:v>
                </c:pt>
                <c:pt idx="326">
                  <c:v>7.2677162120673197E-2</c:v>
                </c:pt>
                <c:pt idx="327">
                  <c:v>7.2677162120673197E-2</c:v>
                </c:pt>
                <c:pt idx="328">
                  <c:v>6.4764818805815499E-2</c:v>
                </c:pt>
                <c:pt idx="329">
                  <c:v>5.6158379815875098E-2</c:v>
                </c:pt>
                <c:pt idx="330">
                  <c:v>4.8749960805038503E-2</c:v>
                </c:pt>
                <c:pt idx="331">
                  <c:v>5.2216224241417898E-2</c:v>
                </c:pt>
                <c:pt idx="332">
                  <c:v>5.5459112834615999E-2</c:v>
                </c:pt>
                <c:pt idx="333">
                  <c:v>0.102313232630336</c:v>
                </c:pt>
                <c:pt idx="334">
                  <c:v>0.102313232630336</c:v>
                </c:pt>
                <c:pt idx="335">
                  <c:v>9.0307710802355196E-2</c:v>
                </c:pt>
                <c:pt idx="336">
                  <c:v>8.7570637887345898E-2</c:v>
                </c:pt>
                <c:pt idx="337">
                  <c:v>8.7570637887345898E-2</c:v>
                </c:pt>
                <c:pt idx="338">
                  <c:v>0.53081176341798997</c:v>
                </c:pt>
                <c:pt idx="339">
                  <c:v>0.53081176341798997</c:v>
                </c:pt>
                <c:pt idx="340">
                  <c:v>0.52481232061760597</c:v>
                </c:pt>
                <c:pt idx="341">
                  <c:v>9.5721250124968196E-2</c:v>
                </c:pt>
                <c:pt idx="342">
                  <c:v>4.8919569584671099E-2</c:v>
                </c:pt>
                <c:pt idx="343">
                  <c:v>3.11087635709482E-2</c:v>
                </c:pt>
                <c:pt idx="344">
                  <c:v>3.11087635709482E-2</c:v>
                </c:pt>
                <c:pt idx="345">
                  <c:v>3.9400981280985202E-2</c:v>
                </c:pt>
                <c:pt idx="346">
                  <c:v>8.11384116893695E-2</c:v>
                </c:pt>
                <c:pt idx="347">
                  <c:v>0.11169061783131901</c:v>
                </c:pt>
                <c:pt idx="348">
                  <c:v>0.11169061783131901</c:v>
                </c:pt>
                <c:pt idx="349">
                  <c:v>9.4699657888510896E-2</c:v>
                </c:pt>
                <c:pt idx="350">
                  <c:v>7.2200305615976804E-2</c:v>
                </c:pt>
                <c:pt idx="351">
                  <c:v>4.99224374799166E-2</c:v>
                </c:pt>
                <c:pt idx="352">
                  <c:v>4.99224374799166E-2</c:v>
                </c:pt>
                <c:pt idx="353">
                  <c:v>5.04990551610731E-2</c:v>
                </c:pt>
                <c:pt idx="354">
                  <c:v>7.53673255420447E-2</c:v>
                </c:pt>
                <c:pt idx="355">
                  <c:v>8.0439359273776601E-2</c:v>
                </c:pt>
                <c:pt idx="356">
                  <c:v>8.0439359273776601E-2</c:v>
                </c:pt>
                <c:pt idx="357">
                  <c:v>7.3735825439125199E-2</c:v>
                </c:pt>
                <c:pt idx="358">
                  <c:v>7.3735825439125199E-2</c:v>
                </c:pt>
                <c:pt idx="359">
                  <c:v>8.3047846118045401E-2</c:v>
                </c:pt>
                <c:pt idx="360">
                  <c:v>0.12946585248791301</c:v>
                </c:pt>
                <c:pt idx="361">
                  <c:v>0.12946585248791301</c:v>
                </c:pt>
                <c:pt idx="362">
                  <c:v>0.14737405381414301</c:v>
                </c:pt>
                <c:pt idx="363">
                  <c:v>0.103964006746789</c:v>
                </c:pt>
                <c:pt idx="364">
                  <c:v>7.5945769597979093E-2</c:v>
                </c:pt>
                <c:pt idx="365">
                  <c:v>6.8113714411588699E-2</c:v>
                </c:pt>
                <c:pt idx="366">
                  <c:v>4.8604044369856797E-2</c:v>
                </c:pt>
                <c:pt idx="367">
                  <c:v>4.8510471794885601E-2</c:v>
                </c:pt>
                <c:pt idx="368">
                  <c:v>4.2870814568042197E-2</c:v>
                </c:pt>
                <c:pt idx="369">
                  <c:v>4.8510471794885601E-2</c:v>
                </c:pt>
                <c:pt idx="370">
                  <c:v>6.4132298068861504E-2</c:v>
                </c:pt>
                <c:pt idx="371">
                  <c:v>8.30969961911905E-2</c:v>
                </c:pt>
                <c:pt idx="372">
                  <c:v>8.30969961911905E-2</c:v>
                </c:pt>
                <c:pt idx="373">
                  <c:v>5.9800817929479499E-2</c:v>
                </c:pt>
                <c:pt idx="374">
                  <c:v>4.3277493576624297E-2</c:v>
                </c:pt>
                <c:pt idx="375">
                  <c:v>4.3277493576624297E-2</c:v>
                </c:pt>
                <c:pt idx="376">
                  <c:v>6.0859256063567603E-2</c:v>
                </c:pt>
                <c:pt idx="377">
                  <c:v>7.2473833854432401E-2</c:v>
                </c:pt>
                <c:pt idx="378">
                  <c:v>7.2473833854432401E-2</c:v>
                </c:pt>
                <c:pt idx="379">
                  <c:v>6.2453809495399401E-2</c:v>
                </c:pt>
                <c:pt idx="380">
                  <c:v>5.2923660788731501E-2</c:v>
                </c:pt>
                <c:pt idx="381">
                  <c:v>4.4191157639027798E-2</c:v>
                </c:pt>
                <c:pt idx="382">
                  <c:v>3.6344642860204203E-2</c:v>
                </c:pt>
                <c:pt idx="383">
                  <c:v>3.5121267409375101E-2</c:v>
                </c:pt>
                <c:pt idx="384">
                  <c:v>3.5121267409375101E-2</c:v>
                </c:pt>
                <c:pt idx="385">
                  <c:v>3.8610255528349499E-2</c:v>
                </c:pt>
                <c:pt idx="386">
                  <c:v>4.8637948533958399E-2</c:v>
                </c:pt>
                <c:pt idx="387">
                  <c:v>5.5926364509867502E-2</c:v>
                </c:pt>
                <c:pt idx="388">
                  <c:v>6.0582948847847401E-2</c:v>
                </c:pt>
                <c:pt idx="389">
                  <c:v>6.0582948847847401E-2</c:v>
                </c:pt>
                <c:pt idx="390">
                  <c:v>4.46417551999767E-2</c:v>
                </c:pt>
                <c:pt idx="391">
                  <c:v>2.60405418306251E-2</c:v>
                </c:pt>
                <c:pt idx="392">
                  <c:v>2.60405418306251E-2</c:v>
                </c:pt>
                <c:pt idx="393">
                  <c:v>3.0304276825044E-2</c:v>
                </c:pt>
                <c:pt idx="394">
                  <c:v>4.9949807513540202E-2</c:v>
                </c:pt>
                <c:pt idx="395">
                  <c:v>5.2625197830904802E-2</c:v>
                </c:pt>
                <c:pt idx="396">
                  <c:v>5.5759335079339702E-2</c:v>
                </c:pt>
                <c:pt idx="397">
                  <c:v>5.5685173933760497E-2</c:v>
                </c:pt>
                <c:pt idx="398">
                  <c:v>5.5685173933760497E-2</c:v>
                </c:pt>
                <c:pt idx="399">
                  <c:v>5.5685173933760497E-2</c:v>
                </c:pt>
                <c:pt idx="400">
                  <c:v>5.2229717451454501E-2</c:v>
                </c:pt>
                <c:pt idx="401">
                  <c:v>5.2493486970265797E-2</c:v>
                </c:pt>
                <c:pt idx="402">
                  <c:v>7.5586462690440198E-2</c:v>
                </c:pt>
                <c:pt idx="403">
                  <c:v>7.4152801317790895E-2</c:v>
                </c:pt>
                <c:pt idx="404">
                  <c:v>7.4152801317790895E-2</c:v>
                </c:pt>
                <c:pt idx="405">
                  <c:v>4.1598519807629401E-2</c:v>
                </c:pt>
                <c:pt idx="406">
                  <c:v>3.9740671646473602E-2</c:v>
                </c:pt>
                <c:pt idx="407">
                  <c:v>3.8149715508235003E-2</c:v>
                </c:pt>
                <c:pt idx="408">
                  <c:v>3.6962150860881497E-2</c:v>
                </c:pt>
                <c:pt idx="409">
                  <c:v>3.6962150860881497E-2</c:v>
                </c:pt>
                <c:pt idx="410">
                  <c:v>5.28748607307086E-2</c:v>
                </c:pt>
                <c:pt idx="411">
                  <c:v>4.9603529382742803E-2</c:v>
                </c:pt>
                <c:pt idx="412">
                  <c:v>5.0174000850398102E-2</c:v>
                </c:pt>
                <c:pt idx="413">
                  <c:v>3.8058698868458897E-2</c:v>
                </c:pt>
                <c:pt idx="414">
                  <c:v>3.8058698868458897E-2</c:v>
                </c:pt>
                <c:pt idx="415">
                  <c:v>5.2650927983216703E-2</c:v>
                </c:pt>
                <c:pt idx="416">
                  <c:v>7.1454776444432794E-2</c:v>
                </c:pt>
                <c:pt idx="417">
                  <c:v>8.6599916984866104E-2</c:v>
                </c:pt>
                <c:pt idx="418">
                  <c:v>8.6599916984866104E-2</c:v>
                </c:pt>
                <c:pt idx="419">
                  <c:v>6.4246512470392994E-2</c:v>
                </c:pt>
                <c:pt idx="420">
                  <c:v>4.4419686345463102E-2</c:v>
                </c:pt>
                <c:pt idx="421">
                  <c:v>4.4419686345463102E-2</c:v>
                </c:pt>
                <c:pt idx="422">
                  <c:v>5.562004457006E-2</c:v>
                </c:pt>
                <c:pt idx="423">
                  <c:v>6.51599981103783E-2</c:v>
                </c:pt>
                <c:pt idx="424">
                  <c:v>7.2362832009943298E-2</c:v>
                </c:pt>
                <c:pt idx="425">
                  <c:v>8.24194955308859E-2</c:v>
                </c:pt>
                <c:pt idx="426">
                  <c:v>8.24194955308859E-2</c:v>
                </c:pt>
                <c:pt idx="427">
                  <c:v>0.10241779589684701</c:v>
                </c:pt>
                <c:pt idx="428">
                  <c:v>6.1977531097129099E-2</c:v>
                </c:pt>
                <c:pt idx="429">
                  <c:v>3.0130320259878801E-2</c:v>
                </c:pt>
                <c:pt idx="430">
                  <c:v>3.1225795016996499E-2</c:v>
                </c:pt>
                <c:pt idx="431">
                  <c:v>2.6998938403462201E-2</c:v>
                </c:pt>
                <c:pt idx="432">
                  <c:v>2.7734197085836101E-2</c:v>
                </c:pt>
                <c:pt idx="433">
                  <c:v>3.4663208526151103E-2</c:v>
                </c:pt>
                <c:pt idx="434">
                  <c:v>2.7734197085836101E-2</c:v>
                </c:pt>
                <c:pt idx="435">
                  <c:v>2.5015934303205999E-2</c:v>
                </c:pt>
                <c:pt idx="436">
                  <c:v>3.3478496605788999E-2</c:v>
                </c:pt>
                <c:pt idx="437">
                  <c:v>3.37813313902844E-2</c:v>
                </c:pt>
                <c:pt idx="438">
                  <c:v>3.6704903067924399E-2</c:v>
                </c:pt>
                <c:pt idx="439">
                  <c:v>3.6704903067924399E-2</c:v>
                </c:pt>
                <c:pt idx="440">
                  <c:v>4.45717254841137E-2</c:v>
                </c:pt>
                <c:pt idx="441">
                  <c:v>7.9215930466811496E-2</c:v>
                </c:pt>
                <c:pt idx="442">
                  <c:v>7.9146936430078599E-2</c:v>
                </c:pt>
                <c:pt idx="443">
                  <c:v>8.6790979577179295E-2</c:v>
                </c:pt>
                <c:pt idx="444">
                  <c:v>7.8635117137607305E-2</c:v>
                </c:pt>
                <c:pt idx="445">
                  <c:v>7.8635117137607305E-2</c:v>
                </c:pt>
                <c:pt idx="446">
                  <c:v>7.8635117137607305E-2</c:v>
                </c:pt>
                <c:pt idx="447">
                  <c:v>0.12812815683627199</c:v>
                </c:pt>
                <c:pt idx="448">
                  <c:v>0.147516650738719</c:v>
                </c:pt>
                <c:pt idx="449">
                  <c:v>9.2459493632821396E-2</c:v>
                </c:pt>
                <c:pt idx="450">
                  <c:v>9.0782405355673099E-2</c:v>
                </c:pt>
                <c:pt idx="451">
                  <c:v>4.3275345481314502E-2</c:v>
                </c:pt>
                <c:pt idx="452">
                  <c:v>2.5773413773625301E-2</c:v>
                </c:pt>
                <c:pt idx="453">
                  <c:v>2.8803533927641099E-2</c:v>
                </c:pt>
                <c:pt idx="454">
                  <c:v>2.3062291146656099E-2</c:v>
                </c:pt>
                <c:pt idx="455">
                  <c:v>1.8193259082671699E-2</c:v>
                </c:pt>
                <c:pt idx="456">
                  <c:v>1.8107894913876699E-2</c:v>
                </c:pt>
                <c:pt idx="457">
                  <c:v>1.8107894913876699E-2</c:v>
                </c:pt>
                <c:pt idx="458">
                  <c:v>2.0115871938748701E-2</c:v>
                </c:pt>
                <c:pt idx="459">
                  <c:v>2.21147880343955E-2</c:v>
                </c:pt>
                <c:pt idx="460">
                  <c:v>2.4651606358314399E-2</c:v>
                </c:pt>
                <c:pt idx="461">
                  <c:v>2.4651606358314399E-2</c:v>
                </c:pt>
                <c:pt idx="462">
                  <c:v>2.7674035208639602E-2</c:v>
                </c:pt>
                <c:pt idx="463">
                  <c:v>3.2365207133531797E-2</c:v>
                </c:pt>
                <c:pt idx="464">
                  <c:v>3.4494908828622203E-2</c:v>
                </c:pt>
                <c:pt idx="465">
                  <c:v>3.4494908828622203E-2</c:v>
                </c:pt>
                <c:pt idx="466">
                  <c:v>3.1093011377279298E-2</c:v>
                </c:pt>
                <c:pt idx="467">
                  <c:v>2.9319000900915E-2</c:v>
                </c:pt>
                <c:pt idx="468">
                  <c:v>2.9319000900915E-2</c:v>
                </c:pt>
                <c:pt idx="469">
                  <c:v>3.1283342493401402E-2</c:v>
                </c:pt>
                <c:pt idx="470">
                  <c:v>3.1813840032993201E-2</c:v>
                </c:pt>
                <c:pt idx="471">
                  <c:v>3.2092738915552699E-2</c:v>
                </c:pt>
                <c:pt idx="472">
                  <c:v>3.29425419131813E-2</c:v>
                </c:pt>
                <c:pt idx="473">
                  <c:v>3.6354703970890898E-2</c:v>
                </c:pt>
                <c:pt idx="474">
                  <c:v>3.8990563216808799E-2</c:v>
                </c:pt>
                <c:pt idx="475">
                  <c:v>3.9751384946290297E-2</c:v>
                </c:pt>
                <c:pt idx="476">
                  <c:v>4.0801011099271402E-2</c:v>
                </c:pt>
                <c:pt idx="477">
                  <c:v>4.4315558590106503E-2</c:v>
                </c:pt>
                <c:pt idx="478">
                  <c:v>5.1526053910455102E-2</c:v>
                </c:pt>
                <c:pt idx="479">
                  <c:v>6.5031024703644899E-2</c:v>
                </c:pt>
                <c:pt idx="480">
                  <c:v>5.1526053910455102E-2</c:v>
                </c:pt>
                <c:pt idx="481">
                  <c:v>4.86764948873585E-2</c:v>
                </c:pt>
                <c:pt idx="482">
                  <c:v>3.8824305071542699E-2</c:v>
                </c:pt>
                <c:pt idx="483">
                  <c:v>3.8824305071542699E-2</c:v>
                </c:pt>
                <c:pt idx="484">
                  <c:v>3.5747082810010697E-2</c:v>
                </c:pt>
                <c:pt idx="485">
                  <c:v>3.8151576469900403E-2</c:v>
                </c:pt>
                <c:pt idx="486">
                  <c:v>3.8092923673566301E-2</c:v>
                </c:pt>
                <c:pt idx="487">
                  <c:v>3.4914265159919099E-2</c:v>
                </c:pt>
                <c:pt idx="488">
                  <c:v>3.1979149127668603E-2</c:v>
                </c:pt>
                <c:pt idx="489">
                  <c:v>3.1074273339019399E-2</c:v>
                </c:pt>
                <c:pt idx="490">
                  <c:v>2.8562229280060001E-2</c:v>
                </c:pt>
                <c:pt idx="491">
                  <c:v>2.4149427507189201E-2</c:v>
                </c:pt>
                <c:pt idx="492">
                  <c:v>2.6661471566148599E-2</c:v>
                </c:pt>
                <c:pt idx="493">
                  <c:v>1.7795322100006099E-2</c:v>
                </c:pt>
                <c:pt idx="494">
                  <c:v>1.8299481550251101E-2</c:v>
                </c:pt>
                <c:pt idx="495">
                  <c:v>1.94257725331358E-2</c:v>
                </c:pt>
                <c:pt idx="496">
                  <c:v>1.5390690794572901E-2</c:v>
                </c:pt>
                <c:pt idx="497">
                  <c:v>1.37585879565371E-2</c:v>
                </c:pt>
                <c:pt idx="498">
                  <c:v>8.2688779199869E-3</c:v>
                </c:pt>
                <c:pt idx="499">
                  <c:v>8.2688779199869E-3</c:v>
                </c:pt>
                <c:pt idx="500">
                  <c:v>8.5454806232110204E-3</c:v>
                </c:pt>
                <c:pt idx="501">
                  <c:v>9.91945449463188E-3</c:v>
                </c:pt>
                <c:pt idx="502">
                  <c:v>9.91945449463188E-3</c:v>
                </c:pt>
                <c:pt idx="503">
                  <c:v>9.7530273979568906E-3</c:v>
                </c:pt>
                <c:pt idx="504">
                  <c:v>9.7530273979568906E-3</c:v>
                </c:pt>
                <c:pt idx="505">
                  <c:v>1.1144769934235301E-2</c:v>
                </c:pt>
                <c:pt idx="506">
                  <c:v>1.8229236572176299E-2</c:v>
                </c:pt>
                <c:pt idx="507">
                  <c:v>2.1837310738010499E-2</c:v>
                </c:pt>
                <c:pt idx="508">
                  <c:v>2.1837310738010499E-2</c:v>
                </c:pt>
                <c:pt idx="509">
                  <c:v>1.66651155200323E-2</c:v>
                </c:pt>
                <c:pt idx="510">
                  <c:v>1.34911819146006E-2</c:v>
                </c:pt>
                <c:pt idx="511">
                  <c:v>1.1867355080484299E-2</c:v>
                </c:pt>
                <c:pt idx="512">
                  <c:v>1.34911819146006E-2</c:v>
                </c:pt>
                <c:pt idx="513">
                  <c:v>1.3868640229782601E-2</c:v>
                </c:pt>
                <c:pt idx="514">
                  <c:v>2.9292495758389801E-2</c:v>
                </c:pt>
                <c:pt idx="515">
                  <c:v>2.9292495758389801E-2</c:v>
                </c:pt>
                <c:pt idx="516">
                  <c:v>2.51298424729905E-2</c:v>
                </c:pt>
                <c:pt idx="517">
                  <c:v>6.31661358787636E-3</c:v>
                </c:pt>
                <c:pt idx="518">
                  <c:v>5.8151392002874598E-3</c:v>
                </c:pt>
                <c:pt idx="519">
                  <c:v>5.0983392980184297E-3</c:v>
                </c:pt>
                <c:pt idx="520">
                  <c:v>5.5808251416501302E-3</c:v>
                </c:pt>
                <c:pt idx="521">
                  <c:v>5.5808251416501302E-3</c:v>
                </c:pt>
                <c:pt idx="522">
                  <c:v>1.14663809030857E-2</c:v>
                </c:pt>
                <c:pt idx="523">
                  <c:v>1.14663809030857E-2</c:v>
                </c:pt>
                <c:pt idx="524">
                  <c:v>9.7184716580638406E-3</c:v>
                </c:pt>
                <c:pt idx="525">
                  <c:v>4.4885688930737903E-3</c:v>
                </c:pt>
                <c:pt idx="526">
                  <c:v>3.5168902817191501E-3</c:v>
                </c:pt>
                <c:pt idx="527">
                  <c:v>3.5168902817191501E-3</c:v>
                </c:pt>
                <c:pt idx="528">
                  <c:v>4.8318117499926002E-3</c:v>
                </c:pt>
                <c:pt idx="529">
                  <c:v>6.3931050508895396E-3</c:v>
                </c:pt>
                <c:pt idx="530">
                  <c:v>1.0258934552523901E-2</c:v>
                </c:pt>
                <c:pt idx="531">
                  <c:v>1.0258934552523901E-2</c:v>
                </c:pt>
                <c:pt idx="532">
                  <c:v>9.1681721812741993E-3</c:v>
                </c:pt>
                <c:pt idx="533">
                  <c:v>5.2694463806469303E-3</c:v>
                </c:pt>
                <c:pt idx="534">
                  <c:v>2.8296626612244798E-3</c:v>
                </c:pt>
                <c:pt idx="535">
                  <c:v>2.8296626612244798E-3</c:v>
                </c:pt>
                <c:pt idx="536">
                  <c:v>3.24430361051504E-3</c:v>
                </c:pt>
                <c:pt idx="537">
                  <c:v>4.4546749686635596E-3</c:v>
                </c:pt>
                <c:pt idx="538">
                  <c:v>4.4546749686635596E-3</c:v>
                </c:pt>
                <c:pt idx="539">
                  <c:v>4.02493966415551E-3</c:v>
                </c:pt>
                <c:pt idx="540">
                  <c:v>3.7375555202493198E-3</c:v>
                </c:pt>
                <c:pt idx="541">
                  <c:v>3.3642348203395999E-3</c:v>
                </c:pt>
                <c:pt idx="542">
                  <c:v>2.54540469180323E-3</c:v>
                </c:pt>
                <c:pt idx="543">
                  <c:v>1.5985840830886099E-3</c:v>
                </c:pt>
                <c:pt idx="544">
                  <c:v>1.0803658283681601E-3</c:v>
                </c:pt>
                <c:pt idx="545">
                  <c:v>1.0803658283681601E-3</c:v>
                </c:pt>
                <c:pt idx="546">
                  <c:v>1.51655796119975E-3</c:v>
                </c:pt>
                <c:pt idx="547">
                  <c:v>1.81062690787067E-3</c:v>
                </c:pt>
                <c:pt idx="548">
                  <c:v>1.81062690787067E-3</c:v>
                </c:pt>
                <c:pt idx="549">
                  <c:v>1.5796122174280699E-3</c:v>
                </c:pt>
                <c:pt idx="550">
                  <c:v>1.4811449594849401E-3</c:v>
                </c:pt>
                <c:pt idx="551">
                  <c:v>1.40661036420118E-3</c:v>
                </c:pt>
                <c:pt idx="552">
                  <c:v>1.1960176464692401E-3</c:v>
                </c:pt>
                <c:pt idx="553">
                  <c:v>8.8163671919490403E-4</c:v>
                </c:pt>
                <c:pt idx="554">
                  <c:v>5.3909347677574002E-4</c:v>
                </c:pt>
                <c:pt idx="555">
                  <c:v>2.8084538373420901E-4</c:v>
                </c:pt>
                <c:pt idx="556">
                  <c:v>1.11988268656045E-4</c:v>
                </c:pt>
                <c:pt idx="557">
                  <c:v>-1.15814058408595E-4</c:v>
                </c:pt>
                <c:pt idx="558">
                  <c:v>-3.82836388091145E-4</c:v>
                </c:pt>
                <c:pt idx="559">
                  <c:v>-8.0403075578241003E-4</c:v>
                </c:pt>
                <c:pt idx="560">
                  <c:v>-8.0403075578241003E-4</c:v>
                </c:pt>
                <c:pt idx="561">
                  <c:v>-7.1937669511448396E-4</c:v>
                </c:pt>
                <c:pt idx="562">
                  <c:v>-5.0946545800557397E-4</c:v>
                </c:pt>
                <c:pt idx="563">
                  <c:v>-4.7032446886485898E-4</c:v>
                </c:pt>
                <c:pt idx="564">
                  <c:v>-5.9913305960610397E-4</c:v>
                </c:pt>
                <c:pt idx="565">
                  <c:v>-1.8938418548416101E-3</c:v>
                </c:pt>
                <c:pt idx="566">
                  <c:v>-2.6853503104199302E-3</c:v>
                </c:pt>
                <c:pt idx="567">
                  <c:v>-2.6853503104199302E-3</c:v>
                </c:pt>
                <c:pt idx="568">
                  <c:v>-1.71047956323049E-3</c:v>
                </c:pt>
                <c:pt idx="569">
                  <c:v>-1.59720633539493E-3</c:v>
                </c:pt>
                <c:pt idx="570">
                  <c:v>-1.59720633539493E-3</c:v>
                </c:pt>
                <c:pt idx="571">
                  <c:v>-1.1142632564137601E-2</c:v>
                </c:pt>
                <c:pt idx="572">
                  <c:v>-1.1643051824143999E-2</c:v>
                </c:pt>
                <c:pt idx="573">
                  <c:v>-1.2896528495136001E-2</c:v>
                </c:pt>
                <c:pt idx="574">
                  <c:v>-5.8456805635324497E-3</c:v>
                </c:pt>
                <c:pt idx="575">
                  <c:v>-4.2490596952371902E-3</c:v>
                </c:pt>
                <c:pt idx="576">
                  <c:v>-5.2546761400021199E-3</c:v>
                </c:pt>
                <c:pt idx="577">
                  <c:v>-5.59782033730543E-3</c:v>
                </c:pt>
                <c:pt idx="578">
                  <c:v>-5.0241062576088999E-3</c:v>
                </c:pt>
                <c:pt idx="579">
                  <c:v>-5.7460841889272899E-3</c:v>
                </c:pt>
                <c:pt idx="580">
                  <c:v>-6.9007887516388299E-3</c:v>
                </c:pt>
                <c:pt idx="581">
                  <c:v>-5.7460841889272899E-3</c:v>
                </c:pt>
                <c:pt idx="582">
                  <c:v>-7.2701412194637596E-3</c:v>
                </c:pt>
                <c:pt idx="583">
                  <c:v>-8.1100676435485707E-3</c:v>
                </c:pt>
                <c:pt idx="584">
                  <c:v>-7.0168228050085501E-3</c:v>
                </c:pt>
                <c:pt idx="585">
                  <c:v>-7.0168228050085501E-3</c:v>
                </c:pt>
                <c:pt idx="586">
                  <c:v>-5.3955079115839202E-3</c:v>
                </c:pt>
              </c:numCache>
            </c:numRef>
          </c:xVal>
          <c:yVal>
            <c:numRef>
              <c:f>'ctd dataset'!$E$1746:$E$2332</c:f>
              <c:numCache>
                <c:formatCode>General</c:formatCode>
                <c:ptCount val="587"/>
                <c:pt idx="0">
                  <c:v>3</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53</c:v>
                </c:pt>
                <c:pt idx="47">
                  <c:v>54</c:v>
                </c:pt>
                <c:pt idx="48">
                  <c:v>55</c:v>
                </c:pt>
                <c:pt idx="49">
                  <c:v>56</c:v>
                </c:pt>
                <c:pt idx="50">
                  <c:v>57</c:v>
                </c:pt>
                <c:pt idx="51">
                  <c:v>58</c:v>
                </c:pt>
                <c:pt idx="52">
                  <c:v>59</c:v>
                </c:pt>
                <c:pt idx="53">
                  <c:v>60</c:v>
                </c:pt>
                <c:pt idx="54">
                  <c:v>61</c:v>
                </c:pt>
                <c:pt idx="55">
                  <c:v>62</c:v>
                </c:pt>
                <c:pt idx="56">
                  <c:v>63</c:v>
                </c:pt>
                <c:pt idx="57">
                  <c:v>64</c:v>
                </c:pt>
                <c:pt idx="58">
                  <c:v>65</c:v>
                </c:pt>
                <c:pt idx="59">
                  <c:v>66</c:v>
                </c:pt>
                <c:pt idx="60">
                  <c:v>67</c:v>
                </c:pt>
                <c:pt idx="61">
                  <c:v>68</c:v>
                </c:pt>
                <c:pt idx="62">
                  <c:v>69</c:v>
                </c:pt>
                <c:pt idx="63">
                  <c:v>70</c:v>
                </c:pt>
                <c:pt idx="64">
                  <c:v>71</c:v>
                </c:pt>
                <c:pt idx="65">
                  <c:v>72</c:v>
                </c:pt>
                <c:pt idx="66">
                  <c:v>73</c:v>
                </c:pt>
                <c:pt idx="67">
                  <c:v>74</c:v>
                </c:pt>
                <c:pt idx="68">
                  <c:v>75</c:v>
                </c:pt>
                <c:pt idx="69">
                  <c:v>76</c:v>
                </c:pt>
                <c:pt idx="70">
                  <c:v>77</c:v>
                </c:pt>
                <c:pt idx="71">
                  <c:v>78</c:v>
                </c:pt>
                <c:pt idx="72">
                  <c:v>79</c:v>
                </c:pt>
                <c:pt idx="73">
                  <c:v>80</c:v>
                </c:pt>
                <c:pt idx="74">
                  <c:v>81</c:v>
                </c:pt>
                <c:pt idx="75">
                  <c:v>82</c:v>
                </c:pt>
                <c:pt idx="76">
                  <c:v>83</c:v>
                </c:pt>
                <c:pt idx="77">
                  <c:v>84</c:v>
                </c:pt>
                <c:pt idx="78">
                  <c:v>85</c:v>
                </c:pt>
                <c:pt idx="79">
                  <c:v>86</c:v>
                </c:pt>
                <c:pt idx="80">
                  <c:v>87</c:v>
                </c:pt>
                <c:pt idx="81">
                  <c:v>88</c:v>
                </c:pt>
                <c:pt idx="82">
                  <c:v>89</c:v>
                </c:pt>
                <c:pt idx="83">
                  <c:v>90</c:v>
                </c:pt>
                <c:pt idx="84">
                  <c:v>91</c:v>
                </c:pt>
                <c:pt idx="85">
                  <c:v>92</c:v>
                </c:pt>
                <c:pt idx="86">
                  <c:v>93</c:v>
                </c:pt>
                <c:pt idx="87">
                  <c:v>94</c:v>
                </c:pt>
                <c:pt idx="88">
                  <c:v>95</c:v>
                </c:pt>
                <c:pt idx="89">
                  <c:v>96</c:v>
                </c:pt>
                <c:pt idx="90">
                  <c:v>97</c:v>
                </c:pt>
                <c:pt idx="91">
                  <c:v>98</c:v>
                </c:pt>
                <c:pt idx="92">
                  <c:v>99</c:v>
                </c:pt>
                <c:pt idx="93">
                  <c:v>100</c:v>
                </c:pt>
                <c:pt idx="94">
                  <c:v>101</c:v>
                </c:pt>
                <c:pt idx="95">
                  <c:v>102</c:v>
                </c:pt>
                <c:pt idx="96">
                  <c:v>103</c:v>
                </c:pt>
                <c:pt idx="97">
                  <c:v>104</c:v>
                </c:pt>
                <c:pt idx="98">
                  <c:v>105</c:v>
                </c:pt>
                <c:pt idx="99">
                  <c:v>106</c:v>
                </c:pt>
                <c:pt idx="100">
                  <c:v>107</c:v>
                </c:pt>
                <c:pt idx="101">
                  <c:v>108</c:v>
                </c:pt>
                <c:pt idx="102">
                  <c:v>109</c:v>
                </c:pt>
                <c:pt idx="103">
                  <c:v>110</c:v>
                </c:pt>
                <c:pt idx="104">
                  <c:v>111</c:v>
                </c:pt>
                <c:pt idx="105">
                  <c:v>112</c:v>
                </c:pt>
                <c:pt idx="106">
                  <c:v>113</c:v>
                </c:pt>
                <c:pt idx="107">
                  <c:v>114</c:v>
                </c:pt>
                <c:pt idx="108">
                  <c:v>115</c:v>
                </c:pt>
                <c:pt idx="109">
                  <c:v>116</c:v>
                </c:pt>
                <c:pt idx="110">
                  <c:v>117</c:v>
                </c:pt>
                <c:pt idx="111">
                  <c:v>118</c:v>
                </c:pt>
                <c:pt idx="112">
                  <c:v>119</c:v>
                </c:pt>
                <c:pt idx="113">
                  <c:v>120</c:v>
                </c:pt>
                <c:pt idx="114">
                  <c:v>121</c:v>
                </c:pt>
                <c:pt idx="115">
                  <c:v>122</c:v>
                </c:pt>
                <c:pt idx="116">
                  <c:v>123</c:v>
                </c:pt>
                <c:pt idx="117">
                  <c:v>124</c:v>
                </c:pt>
                <c:pt idx="118">
                  <c:v>125</c:v>
                </c:pt>
                <c:pt idx="119">
                  <c:v>126</c:v>
                </c:pt>
                <c:pt idx="120">
                  <c:v>127</c:v>
                </c:pt>
                <c:pt idx="121">
                  <c:v>128</c:v>
                </c:pt>
                <c:pt idx="122">
                  <c:v>129</c:v>
                </c:pt>
                <c:pt idx="123">
                  <c:v>130</c:v>
                </c:pt>
                <c:pt idx="124">
                  <c:v>131</c:v>
                </c:pt>
                <c:pt idx="125">
                  <c:v>132</c:v>
                </c:pt>
                <c:pt idx="126">
                  <c:v>133</c:v>
                </c:pt>
                <c:pt idx="127">
                  <c:v>134</c:v>
                </c:pt>
                <c:pt idx="128">
                  <c:v>135</c:v>
                </c:pt>
                <c:pt idx="129">
                  <c:v>136</c:v>
                </c:pt>
                <c:pt idx="130">
                  <c:v>137</c:v>
                </c:pt>
                <c:pt idx="131">
                  <c:v>138</c:v>
                </c:pt>
                <c:pt idx="132">
                  <c:v>139</c:v>
                </c:pt>
                <c:pt idx="133">
                  <c:v>140</c:v>
                </c:pt>
                <c:pt idx="134">
                  <c:v>141</c:v>
                </c:pt>
                <c:pt idx="135">
                  <c:v>142</c:v>
                </c:pt>
                <c:pt idx="136">
                  <c:v>143</c:v>
                </c:pt>
                <c:pt idx="137">
                  <c:v>144</c:v>
                </c:pt>
                <c:pt idx="138">
                  <c:v>145</c:v>
                </c:pt>
                <c:pt idx="139">
                  <c:v>146</c:v>
                </c:pt>
                <c:pt idx="140">
                  <c:v>147</c:v>
                </c:pt>
                <c:pt idx="141">
                  <c:v>148</c:v>
                </c:pt>
                <c:pt idx="142">
                  <c:v>149</c:v>
                </c:pt>
                <c:pt idx="143">
                  <c:v>150</c:v>
                </c:pt>
                <c:pt idx="144">
                  <c:v>151</c:v>
                </c:pt>
                <c:pt idx="145">
                  <c:v>152</c:v>
                </c:pt>
                <c:pt idx="146">
                  <c:v>153</c:v>
                </c:pt>
                <c:pt idx="147">
                  <c:v>154</c:v>
                </c:pt>
                <c:pt idx="148">
                  <c:v>155</c:v>
                </c:pt>
                <c:pt idx="149">
                  <c:v>156</c:v>
                </c:pt>
                <c:pt idx="150">
                  <c:v>157</c:v>
                </c:pt>
                <c:pt idx="151">
                  <c:v>158</c:v>
                </c:pt>
                <c:pt idx="152">
                  <c:v>159</c:v>
                </c:pt>
                <c:pt idx="153">
                  <c:v>160</c:v>
                </c:pt>
                <c:pt idx="154">
                  <c:v>161</c:v>
                </c:pt>
                <c:pt idx="155">
                  <c:v>162</c:v>
                </c:pt>
                <c:pt idx="156">
                  <c:v>163</c:v>
                </c:pt>
                <c:pt idx="157">
                  <c:v>164</c:v>
                </c:pt>
                <c:pt idx="158">
                  <c:v>165</c:v>
                </c:pt>
                <c:pt idx="159">
                  <c:v>166</c:v>
                </c:pt>
                <c:pt idx="160">
                  <c:v>167</c:v>
                </c:pt>
                <c:pt idx="161">
                  <c:v>168</c:v>
                </c:pt>
                <c:pt idx="162">
                  <c:v>169</c:v>
                </c:pt>
                <c:pt idx="163">
                  <c:v>170</c:v>
                </c:pt>
                <c:pt idx="164">
                  <c:v>171</c:v>
                </c:pt>
                <c:pt idx="165">
                  <c:v>172</c:v>
                </c:pt>
                <c:pt idx="166">
                  <c:v>173</c:v>
                </c:pt>
                <c:pt idx="167">
                  <c:v>174</c:v>
                </c:pt>
                <c:pt idx="168">
                  <c:v>175</c:v>
                </c:pt>
                <c:pt idx="169">
                  <c:v>176</c:v>
                </c:pt>
                <c:pt idx="170">
                  <c:v>177</c:v>
                </c:pt>
                <c:pt idx="171">
                  <c:v>178</c:v>
                </c:pt>
                <c:pt idx="172">
                  <c:v>179</c:v>
                </c:pt>
                <c:pt idx="173">
                  <c:v>180</c:v>
                </c:pt>
                <c:pt idx="174">
                  <c:v>181</c:v>
                </c:pt>
                <c:pt idx="175">
                  <c:v>182</c:v>
                </c:pt>
                <c:pt idx="176">
                  <c:v>183</c:v>
                </c:pt>
                <c:pt idx="177">
                  <c:v>184</c:v>
                </c:pt>
                <c:pt idx="178">
                  <c:v>185</c:v>
                </c:pt>
                <c:pt idx="179">
                  <c:v>186</c:v>
                </c:pt>
                <c:pt idx="180">
                  <c:v>187</c:v>
                </c:pt>
                <c:pt idx="181">
                  <c:v>188</c:v>
                </c:pt>
                <c:pt idx="182">
                  <c:v>189</c:v>
                </c:pt>
                <c:pt idx="183">
                  <c:v>190</c:v>
                </c:pt>
                <c:pt idx="184">
                  <c:v>191</c:v>
                </c:pt>
                <c:pt idx="185">
                  <c:v>192</c:v>
                </c:pt>
                <c:pt idx="186">
                  <c:v>193</c:v>
                </c:pt>
                <c:pt idx="187">
                  <c:v>194</c:v>
                </c:pt>
                <c:pt idx="188">
                  <c:v>195</c:v>
                </c:pt>
                <c:pt idx="189">
                  <c:v>196</c:v>
                </c:pt>
                <c:pt idx="190">
                  <c:v>197</c:v>
                </c:pt>
                <c:pt idx="191">
                  <c:v>198</c:v>
                </c:pt>
                <c:pt idx="192">
                  <c:v>199</c:v>
                </c:pt>
                <c:pt idx="193">
                  <c:v>200</c:v>
                </c:pt>
                <c:pt idx="194">
                  <c:v>201</c:v>
                </c:pt>
                <c:pt idx="195">
                  <c:v>202</c:v>
                </c:pt>
                <c:pt idx="196">
                  <c:v>203</c:v>
                </c:pt>
                <c:pt idx="197">
                  <c:v>204</c:v>
                </c:pt>
                <c:pt idx="198">
                  <c:v>205</c:v>
                </c:pt>
                <c:pt idx="199">
                  <c:v>206</c:v>
                </c:pt>
                <c:pt idx="200">
                  <c:v>207</c:v>
                </c:pt>
                <c:pt idx="201">
                  <c:v>208</c:v>
                </c:pt>
                <c:pt idx="202">
                  <c:v>209</c:v>
                </c:pt>
                <c:pt idx="203">
                  <c:v>210</c:v>
                </c:pt>
                <c:pt idx="204">
                  <c:v>211</c:v>
                </c:pt>
                <c:pt idx="205">
                  <c:v>212</c:v>
                </c:pt>
                <c:pt idx="206">
                  <c:v>213</c:v>
                </c:pt>
                <c:pt idx="207">
                  <c:v>214</c:v>
                </c:pt>
                <c:pt idx="208">
                  <c:v>215</c:v>
                </c:pt>
                <c:pt idx="209">
                  <c:v>216</c:v>
                </c:pt>
                <c:pt idx="210">
                  <c:v>217</c:v>
                </c:pt>
                <c:pt idx="211">
                  <c:v>218</c:v>
                </c:pt>
                <c:pt idx="212">
                  <c:v>219</c:v>
                </c:pt>
                <c:pt idx="213">
                  <c:v>220</c:v>
                </c:pt>
                <c:pt idx="214">
                  <c:v>221</c:v>
                </c:pt>
                <c:pt idx="215">
                  <c:v>222</c:v>
                </c:pt>
                <c:pt idx="216">
                  <c:v>223</c:v>
                </c:pt>
                <c:pt idx="217">
                  <c:v>224</c:v>
                </c:pt>
                <c:pt idx="218">
                  <c:v>225</c:v>
                </c:pt>
                <c:pt idx="219">
                  <c:v>226</c:v>
                </c:pt>
                <c:pt idx="220">
                  <c:v>227</c:v>
                </c:pt>
                <c:pt idx="221">
                  <c:v>228</c:v>
                </c:pt>
                <c:pt idx="222">
                  <c:v>229</c:v>
                </c:pt>
                <c:pt idx="223">
                  <c:v>230</c:v>
                </c:pt>
                <c:pt idx="224">
                  <c:v>231</c:v>
                </c:pt>
                <c:pt idx="225">
                  <c:v>232</c:v>
                </c:pt>
                <c:pt idx="226">
                  <c:v>233</c:v>
                </c:pt>
                <c:pt idx="227">
                  <c:v>234</c:v>
                </c:pt>
                <c:pt idx="228">
                  <c:v>235</c:v>
                </c:pt>
                <c:pt idx="229">
                  <c:v>236</c:v>
                </c:pt>
                <c:pt idx="230">
                  <c:v>237</c:v>
                </c:pt>
                <c:pt idx="231">
                  <c:v>238</c:v>
                </c:pt>
                <c:pt idx="232">
                  <c:v>239</c:v>
                </c:pt>
                <c:pt idx="233">
                  <c:v>240</c:v>
                </c:pt>
                <c:pt idx="234">
                  <c:v>241</c:v>
                </c:pt>
                <c:pt idx="235">
                  <c:v>242</c:v>
                </c:pt>
                <c:pt idx="236">
                  <c:v>243</c:v>
                </c:pt>
                <c:pt idx="237">
                  <c:v>244</c:v>
                </c:pt>
                <c:pt idx="238">
                  <c:v>245</c:v>
                </c:pt>
                <c:pt idx="239">
                  <c:v>246</c:v>
                </c:pt>
                <c:pt idx="240">
                  <c:v>247</c:v>
                </c:pt>
                <c:pt idx="241">
                  <c:v>248</c:v>
                </c:pt>
                <c:pt idx="242">
                  <c:v>249</c:v>
                </c:pt>
                <c:pt idx="243">
                  <c:v>250</c:v>
                </c:pt>
                <c:pt idx="244">
                  <c:v>251</c:v>
                </c:pt>
                <c:pt idx="245">
                  <c:v>252</c:v>
                </c:pt>
                <c:pt idx="246">
                  <c:v>253</c:v>
                </c:pt>
                <c:pt idx="247">
                  <c:v>254</c:v>
                </c:pt>
                <c:pt idx="248">
                  <c:v>255</c:v>
                </c:pt>
                <c:pt idx="249">
                  <c:v>256</c:v>
                </c:pt>
                <c:pt idx="250">
                  <c:v>257</c:v>
                </c:pt>
                <c:pt idx="251">
                  <c:v>258</c:v>
                </c:pt>
                <c:pt idx="252">
                  <c:v>259</c:v>
                </c:pt>
                <c:pt idx="253">
                  <c:v>260</c:v>
                </c:pt>
                <c:pt idx="254">
                  <c:v>261</c:v>
                </c:pt>
                <c:pt idx="255">
                  <c:v>262</c:v>
                </c:pt>
                <c:pt idx="256">
                  <c:v>263</c:v>
                </c:pt>
                <c:pt idx="257">
                  <c:v>264</c:v>
                </c:pt>
                <c:pt idx="258">
                  <c:v>265</c:v>
                </c:pt>
                <c:pt idx="259">
                  <c:v>266</c:v>
                </c:pt>
                <c:pt idx="260">
                  <c:v>267</c:v>
                </c:pt>
                <c:pt idx="261">
                  <c:v>268</c:v>
                </c:pt>
                <c:pt idx="262">
                  <c:v>269</c:v>
                </c:pt>
                <c:pt idx="263">
                  <c:v>270</c:v>
                </c:pt>
                <c:pt idx="264">
                  <c:v>271</c:v>
                </c:pt>
                <c:pt idx="265">
                  <c:v>272</c:v>
                </c:pt>
                <c:pt idx="266">
                  <c:v>273</c:v>
                </c:pt>
                <c:pt idx="267">
                  <c:v>274</c:v>
                </c:pt>
                <c:pt idx="268">
                  <c:v>275</c:v>
                </c:pt>
                <c:pt idx="269">
                  <c:v>276</c:v>
                </c:pt>
                <c:pt idx="270">
                  <c:v>277</c:v>
                </c:pt>
                <c:pt idx="271">
                  <c:v>278</c:v>
                </c:pt>
                <c:pt idx="272">
                  <c:v>279</c:v>
                </c:pt>
                <c:pt idx="273">
                  <c:v>280</c:v>
                </c:pt>
                <c:pt idx="274">
                  <c:v>281</c:v>
                </c:pt>
                <c:pt idx="275">
                  <c:v>282</c:v>
                </c:pt>
                <c:pt idx="276">
                  <c:v>283</c:v>
                </c:pt>
                <c:pt idx="277">
                  <c:v>284</c:v>
                </c:pt>
                <c:pt idx="278">
                  <c:v>285</c:v>
                </c:pt>
                <c:pt idx="279">
                  <c:v>286</c:v>
                </c:pt>
                <c:pt idx="280">
                  <c:v>287</c:v>
                </c:pt>
                <c:pt idx="281">
                  <c:v>288</c:v>
                </c:pt>
                <c:pt idx="282">
                  <c:v>289</c:v>
                </c:pt>
                <c:pt idx="283">
                  <c:v>290</c:v>
                </c:pt>
                <c:pt idx="284">
                  <c:v>291</c:v>
                </c:pt>
                <c:pt idx="285">
                  <c:v>292</c:v>
                </c:pt>
                <c:pt idx="286">
                  <c:v>293</c:v>
                </c:pt>
                <c:pt idx="287">
                  <c:v>294</c:v>
                </c:pt>
                <c:pt idx="288">
                  <c:v>295</c:v>
                </c:pt>
                <c:pt idx="289">
                  <c:v>296</c:v>
                </c:pt>
                <c:pt idx="290">
                  <c:v>297</c:v>
                </c:pt>
                <c:pt idx="291">
                  <c:v>298</c:v>
                </c:pt>
                <c:pt idx="292">
                  <c:v>299</c:v>
                </c:pt>
                <c:pt idx="293">
                  <c:v>300</c:v>
                </c:pt>
                <c:pt idx="294">
                  <c:v>301</c:v>
                </c:pt>
                <c:pt idx="295">
                  <c:v>302</c:v>
                </c:pt>
                <c:pt idx="296">
                  <c:v>303</c:v>
                </c:pt>
                <c:pt idx="297">
                  <c:v>304</c:v>
                </c:pt>
                <c:pt idx="298">
                  <c:v>305</c:v>
                </c:pt>
                <c:pt idx="299">
                  <c:v>306</c:v>
                </c:pt>
                <c:pt idx="300">
                  <c:v>307</c:v>
                </c:pt>
                <c:pt idx="301">
                  <c:v>308</c:v>
                </c:pt>
                <c:pt idx="302">
                  <c:v>309</c:v>
                </c:pt>
                <c:pt idx="303">
                  <c:v>310</c:v>
                </c:pt>
                <c:pt idx="304">
                  <c:v>311</c:v>
                </c:pt>
                <c:pt idx="305">
                  <c:v>312</c:v>
                </c:pt>
                <c:pt idx="306">
                  <c:v>313</c:v>
                </c:pt>
                <c:pt idx="307">
                  <c:v>314</c:v>
                </c:pt>
                <c:pt idx="308">
                  <c:v>315</c:v>
                </c:pt>
                <c:pt idx="309">
                  <c:v>316</c:v>
                </c:pt>
                <c:pt idx="310">
                  <c:v>317</c:v>
                </c:pt>
                <c:pt idx="311">
                  <c:v>318</c:v>
                </c:pt>
                <c:pt idx="312">
                  <c:v>319</c:v>
                </c:pt>
                <c:pt idx="313">
                  <c:v>320</c:v>
                </c:pt>
                <c:pt idx="314">
                  <c:v>321</c:v>
                </c:pt>
                <c:pt idx="315">
                  <c:v>322</c:v>
                </c:pt>
                <c:pt idx="316">
                  <c:v>323</c:v>
                </c:pt>
                <c:pt idx="317">
                  <c:v>324</c:v>
                </c:pt>
                <c:pt idx="318">
                  <c:v>325</c:v>
                </c:pt>
                <c:pt idx="319">
                  <c:v>326</c:v>
                </c:pt>
                <c:pt idx="320">
                  <c:v>327</c:v>
                </c:pt>
                <c:pt idx="321">
                  <c:v>328</c:v>
                </c:pt>
                <c:pt idx="322">
                  <c:v>329</c:v>
                </c:pt>
                <c:pt idx="323">
                  <c:v>330</c:v>
                </c:pt>
                <c:pt idx="324">
                  <c:v>331</c:v>
                </c:pt>
                <c:pt idx="325">
                  <c:v>332</c:v>
                </c:pt>
                <c:pt idx="326">
                  <c:v>333</c:v>
                </c:pt>
                <c:pt idx="327">
                  <c:v>334</c:v>
                </c:pt>
                <c:pt idx="328">
                  <c:v>335</c:v>
                </c:pt>
                <c:pt idx="329">
                  <c:v>336</c:v>
                </c:pt>
                <c:pt idx="330">
                  <c:v>337</c:v>
                </c:pt>
                <c:pt idx="331">
                  <c:v>338</c:v>
                </c:pt>
                <c:pt idx="332">
                  <c:v>339</c:v>
                </c:pt>
                <c:pt idx="333">
                  <c:v>340</c:v>
                </c:pt>
                <c:pt idx="334">
                  <c:v>341</c:v>
                </c:pt>
                <c:pt idx="335">
                  <c:v>342</c:v>
                </c:pt>
                <c:pt idx="336">
                  <c:v>343</c:v>
                </c:pt>
                <c:pt idx="337">
                  <c:v>344</c:v>
                </c:pt>
                <c:pt idx="338">
                  <c:v>345</c:v>
                </c:pt>
                <c:pt idx="339">
                  <c:v>346</c:v>
                </c:pt>
                <c:pt idx="340">
                  <c:v>347</c:v>
                </c:pt>
                <c:pt idx="341">
                  <c:v>348</c:v>
                </c:pt>
                <c:pt idx="342">
                  <c:v>349</c:v>
                </c:pt>
                <c:pt idx="343">
                  <c:v>350</c:v>
                </c:pt>
                <c:pt idx="344">
                  <c:v>351</c:v>
                </c:pt>
                <c:pt idx="345">
                  <c:v>352</c:v>
                </c:pt>
                <c:pt idx="346">
                  <c:v>353</c:v>
                </c:pt>
                <c:pt idx="347">
                  <c:v>354</c:v>
                </c:pt>
                <c:pt idx="348">
                  <c:v>355</c:v>
                </c:pt>
                <c:pt idx="349">
                  <c:v>356</c:v>
                </c:pt>
                <c:pt idx="350">
                  <c:v>357</c:v>
                </c:pt>
                <c:pt idx="351">
                  <c:v>358</c:v>
                </c:pt>
                <c:pt idx="352">
                  <c:v>359</c:v>
                </c:pt>
                <c:pt idx="353">
                  <c:v>360</c:v>
                </c:pt>
                <c:pt idx="354">
                  <c:v>361</c:v>
                </c:pt>
                <c:pt idx="355">
                  <c:v>362</c:v>
                </c:pt>
                <c:pt idx="356">
                  <c:v>363</c:v>
                </c:pt>
                <c:pt idx="357">
                  <c:v>364</c:v>
                </c:pt>
                <c:pt idx="358">
                  <c:v>365</c:v>
                </c:pt>
                <c:pt idx="359">
                  <c:v>366</c:v>
                </c:pt>
                <c:pt idx="360">
                  <c:v>367</c:v>
                </c:pt>
                <c:pt idx="361">
                  <c:v>368</c:v>
                </c:pt>
                <c:pt idx="362">
                  <c:v>369</c:v>
                </c:pt>
                <c:pt idx="363">
                  <c:v>370</c:v>
                </c:pt>
                <c:pt idx="364">
                  <c:v>371</c:v>
                </c:pt>
                <c:pt idx="365">
                  <c:v>372</c:v>
                </c:pt>
                <c:pt idx="366">
                  <c:v>373</c:v>
                </c:pt>
                <c:pt idx="367">
                  <c:v>374</c:v>
                </c:pt>
                <c:pt idx="368">
                  <c:v>375</c:v>
                </c:pt>
                <c:pt idx="369">
                  <c:v>376</c:v>
                </c:pt>
                <c:pt idx="370">
                  <c:v>377</c:v>
                </c:pt>
                <c:pt idx="371">
                  <c:v>378</c:v>
                </c:pt>
                <c:pt idx="372">
                  <c:v>379</c:v>
                </c:pt>
                <c:pt idx="373">
                  <c:v>380</c:v>
                </c:pt>
                <c:pt idx="374">
                  <c:v>381</c:v>
                </c:pt>
                <c:pt idx="375">
                  <c:v>382</c:v>
                </c:pt>
                <c:pt idx="376">
                  <c:v>383</c:v>
                </c:pt>
                <c:pt idx="377">
                  <c:v>384</c:v>
                </c:pt>
                <c:pt idx="378">
                  <c:v>385</c:v>
                </c:pt>
                <c:pt idx="379">
                  <c:v>386</c:v>
                </c:pt>
                <c:pt idx="380">
                  <c:v>387</c:v>
                </c:pt>
                <c:pt idx="381">
                  <c:v>388</c:v>
                </c:pt>
                <c:pt idx="382">
                  <c:v>389</c:v>
                </c:pt>
                <c:pt idx="383">
                  <c:v>390</c:v>
                </c:pt>
                <c:pt idx="384">
                  <c:v>391</c:v>
                </c:pt>
                <c:pt idx="385">
                  <c:v>392</c:v>
                </c:pt>
                <c:pt idx="386">
                  <c:v>393</c:v>
                </c:pt>
                <c:pt idx="387">
                  <c:v>394</c:v>
                </c:pt>
                <c:pt idx="388">
                  <c:v>395</c:v>
                </c:pt>
                <c:pt idx="389">
                  <c:v>396</c:v>
                </c:pt>
                <c:pt idx="390">
                  <c:v>397</c:v>
                </c:pt>
                <c:pt idx="391">
                  <c:v>398</c:v>
                </c:pt>
                <c:pt idx="392">
                  <c:v>399</c:v>
                </c:pt>
                <c:pt idx="393">
                  <c:v>400</c:v>
                </c:pt>
                <c:pt idx="394">
                  <c:v>401</c:v>
                </c:pt>
                <c:pt idx="395">
                  <c:v>402</c:v>
                </c:pt>
                <c:pt idx="396">
                  <c:v>403</c:v>
                </c:pt>
                <c:pt idx="397">
                  <c:v>404</c:v>
                </c:pt>
                <c:pt idx="398">
                  <c:v>405</c:v>
                </c:pt>
                <c:pt idx="399">
                  <c:v>406</c:v>
                </c:pt>
                <c:pt idx="400">
                  <c:v>407</c:v>
                </c:pt>
                <c:pt idx="401">
                  <c:v>408</c:v>
                </c:pt>
                <c:pt idx="402">
                  <c:v>409</c:v>
                </c:pt>
                <c:pt idx="403">
                  <c:v>410</c:v>
                </c:pt>
                <c:pt idx="404">
                  <c:v>411</c:v>
                </c:pt>
                <c:pt idx="405">
                  <c:v>412</c:v>
                </c:pt>
                <c:pt idx="406">
                  <c:v>413</c:v>
                </c:pt>
                <c:pt idx="407">
                  <c:v>414</c:v>
                </c:pt>
                <c:pt idx="408">
                  <c:v>415</c:v>
                </c:pt>
                <c:pt idx="409">
                  <c:v>416</c:v>
                </c:pt>
                <c:pt idx="410">
                  <c:v>417</c:v>
                </c:pt>
                <c:pt idx="411">
                  <c:v>418</c:v>
                </c:pt>
                <c:pt idx="412">
                  <c:v>419</c:v>
                </c:pt>
                <c:pt idx="413">
                  <c:v>420</c:v>
                </c:pt>
                <c:pt idx="414">
                  <c:v>421</c:v>
                </c:pt>
                <c:pt idx="415">
                  <c:v>422</c:v>
                </c:pt>
                <c:pt idx="416">
                  <c:v>423</c:v>
                </c:pt>
                <c:pt idx="417">
                  <c:v>424</c:v>
                </c:pt>
                <c:pt idx="418">
                  <c:v>425</c:v>
                </c:pt>
                <c:pt idx="419">
                  <c:v>426</c:v>
                </c:pt>
                <c:pt idx="420">
                  <c:v>427</c:v>
                </c:pt>
                <c:pt idx="421">
                  <c:v>428</c:v>
                </c:pt>
                <c:pt idx="422">
                  <c:v>429</c:v>
                </c:pt>
                <c:pt idx="423">
                  <c:v>430</c:v>
                </c:pt>
                <c:pt idx="424">
                  <c:v>431</c:v>
                </c:pt>
                <c:pt idx="425">
                  <c:v>432</c:v>
                </c:pt>
                <c:pt idx="426">
                  <c:v>433</c:v>
                </c:pt>
                <c:pt idx="427">
                  <c:v>434</c:v>
                </c:pt>
                <c:pt idx="428">
                  <c:v>435</c:v>
                </c:pt>
                <c:pt idx="429">
                  <c:v>436</c:v>
                </c:pt>
                <c:pt idx="430">
                  <c:v>437</c:v>
                </c:pt>
                <c:pt idx="431">
                  <c:v>438</c:v>
                </c:pt>
                <c:pt idx="432">
                  <c:v>439</c:v>
                </c:pt>
                <c:pt idx="433">
                  <c:v>440</c:v>
                </c:pt>
                <c:pt idx="434">
                  <c:v>441</c:v>
                </c:pt>
                <c:pt idx="435">
                  <c:v>442</c:v>
                </c:pt>
                <c:pt idx="436">
                  <c:v>443</c:v>
                </c:pt>
                <c:pt idx="437">
                  <c:v>444</c:v>
                </c:pt>
                <c:pt idx="438">
                  <c:v>445</c:v>
                </c:pt>
                <c:pt idx="439">
                  <c:v>446</c:v>
                </c:pt>
                <c:pt idx="440">
                  <c:v>447</c:v>
                </c:pt>
                <c:pt idx="441">
                  <c:v>448</c:v>
                </c:pt>
                <c:pt idx="442">
                  <c:v>449</c:v>
                </c:pt>
                <c:pt idx="443">
                  <c:v>450</c:v>
                </c:pt>
                <c:pt idx="444">
                  <c:v>451</c:v>
                </c:pt>
                <c:pt idx="445">
                  <c:v>452</c:v>
                </c:pt>
                <c:pt idx="446">
                  <c:v>453</c:v>
                </c:pt>
                <c:pt idx="447">
                  <c:v>454</c:v>
                </c:pt>
                <c:pt idx="448">
                  <c:v>455</c:v>
                </c:pt>
                <c:pt idx="449">
                  <c:v>456</c:v>
                </c:pt>
                <c:pt idx="450">
                  <c:v>457</c:v>
                </c:pt>
                <c:pt idx="451">
                  <c:v>458</c:v>
                </c:pt>
                <c:pt idx="452">
                  <c:v>459</c:v>
                </c:pt>
                <c:pt idx="453">
                  <c:v>460</c:v>
                </c:pt>
                <c:pt idx="454">
                  <c:v>461</c:v>
                </c:pt>
                <c:pt idx="455">
                  <c:v>462</c:v>
                </c:pt>
                <c:pt idx="456">
                  <c:v>463</c:v>
                </c:pt>
                <c:pt idx="457">
                  <c:v>464</c:v>
                </c:pt>
                <c:pt idx="458">
                  <c:v>465</c:v>
                </c:pt>
                <c:pt idx="459">
                  <c:v>466</c:v>
                </c:pt>
                <c:pt idx="460">
                  <c:v>467</c:v>
                </c:pt>
                <c:pt idx="461">
                  <c:v>468</c:v>
                </c:pt>
                <c:pt idx="462">
                  <c:v>469</c:v>
                </c:pt>
                <c:pt idx="463">
                  <c:v>470</c:v>
                </c:pt>
                <c:pt idx="464">
                  <c:v>471</c:v>
                </c:pt>
                <c:pt idx="465">
                  <c:v>472</c:v>
                </c:pt>
                <c:pt idx="466">
                  <c:v>473</c:v>
                </c:pt>
                <c:pt idx="467">
                  <c:v>474</c:v>
                </c:pt>
                <c:pt idx="468">
                  <c:v>475</c:v>
                </c:pt>
                <c:pt idx="469">
                  <c:v>476</c:v>
                </c:pt>
                <c:pt idx="470">
                  <c:v>477</c:v>
                </c:pt>
                <c:pt idx="471">
                  <c:v>478</c:v>
                </c:pt>
                <c:pt idx="472">
                  <c:v>479</c:v>
                </c:pt>
                <c:pt idx="473">
                  <c:v>480</c:v>
                </c:pt>
                <c:pt idx="474">
                  <c:v>481</c:v>
                </c:pt>
                <c:pt idx="475">
                  <c:v>482</c:v>
                </c:pt>
                <c:pt idx="476">
                  <c:v>483</c:v>
                </c:pt>
                <c:pt idx="477">
                  <c:v>484</c:v>
                </c:pt>
                <c:pt idx="478">
                  <c:v>485</c:v>
                </c:pt>
                <c:pt idx="479">
                  <c:v>486</c:v>
                </c:pt>
                <c:pt idx="480">
                  <c:v>487</c:v>
                </c:pt>
                <c:pt idx="481">
                  <c:v>488</c:v>
                </c:pt>
                <c:pt idx="482">
                  <c:v>489</c:v>
                </c:pt>
                <c:pt idx="483">
                  <c:v>490</c:v>
                </c:pt>
                <c:pt idx="484">
                  <c:v>491</c:v>
                </c:pt>
                <c:pt idx="485">
                  <c:v>492</c:v>
                </c:pt>
                <c:pt idx="486">
                  <c:v>493</c:v>
                </c:pt>
                <c:pt idx="487">
                  <c:v>494</c:v>
                </c:pt>
                <c:pt idx="488">
                  <c:v>495</c:v>
                </c:pt>
                <c:pt idx="489">
                  <c:v>496</c:v>
                </c:pt>
                <c:pt idx="490">
                  <c:v>497</c:v>
                </c:pt>
                <c:pt idx="491">
                  <c:v>498</c:v>
                </c:pt>
                <c:pt idx="492">
                  <c:v>499</c:v>
                </c:pt>
                <c:pt idx="493">
                  <c:v>500</c:v>
                </c:pt>
                <c:pt idx="494">
                  <c:v>501</c:v>
                </c:pt>
                <c:pt idx="495">
                  <c:v>502</c:v>
                </c:pt>
                <c:pt idx="496">
                  <c:v>503</c:v>
                </c:pt>
                <c:pt idx="497">
                  <c:v>504</c:v>
                </c:pt>
                <c:pt idx="498">
                  <c:v>505</c:v>
                </c:pt>
                <c:pt idx="499">
                  <c:v>506</c:v>
                </c:pt>
                <c:pt idx="500">
                  <c:v>507</c:v>
                </c:pt>
                <c:pt idx="501">
                  <c:v>508</c:v>
                </c:pt>
                <c:pt idx="502">
                  <c:v>509</c:v>
                </c:pt>
                <c:pt idx="503">
                  <c:v>510</c:v>
                </c:pt>
                <c:pt idx="504">
                  <c:v>511</c:v>
                </c:pt>
                <c:pt idx="505">
                  <c:v>512</c:v>
                </c:pt>
                <c:pt idx="506">
                  <c:v>513</c:v>
                </c:pt>
                <c:pt idx="507">
                  <c:v>514</c:v>
                </c:pt>
                <c:pt idx="508">
                  <c:v>515</c:v>
                </c:pt>
                <c:pt idx="509">
                  <c:v>516</c:v>
                </c:pt>
                <c:pt idx="510">
                  <c:v>517</c:v>
                </c:pt>
                <c:pt idx="511">
                  <c:v>518</c:v>
                </c:pt>
                <c:pt idx="512">
                  <c:v>519</c:v>
                </c:pt>
                <c:pt idx="513">
                  <c:v>520</c:v>
                </c:pt>
                <c:pt idx="514">
                  <c:v>521</c:v>
                </c:pt>
                <c:pt idx="515">
                  <c:v>522</c:v>
                </c:pt>
                <c:pt idx="516">
                  <c:v>523</c:v>
                </c:pt>
                <c:pt idx="517">
                  <c:v>524</c:v>
                </c:pt>
                <c:pt idx="518">
                  <c:v>525</c:v>
                </c:pt>
                <c:pt idx="519">
                  <c:v>526</c:v>
                </c:pt>
                <c:pt idx="520">
                  <c:v>527</c:v>
                </c:pt>
                <c:pt idx="521">
                  <c:v>528</c:v>
                </c:pt>
                <c:pt idx="522">
                  <c:v>529</c:v>
                </c:pt>
                <c:pt idx="523">
                  <c:v>530</c:v>
                </c:pt>
                <c:pt idx="524">
                  <c:v>531</c:v>
                </c:pt>
                <c:pt idx="525">
                  <c:v>532</c:v>
                </c:pt>
                <c:pt idx="526">
                  <c:v>533</c:v>
                </c:pt>
                <c:pt idx="527">
                  <c:v>534</c:v>
                </c:pt>
                <c:pt idx="528">
                  <c:v>535</c:v>
                </c:pt>
                <c:pt idx="529">
                  <c:v>536</c:v>
                </c:pt>
                <c:pt idx="530">
                  <c:v>537</c:v>
                </c:pt>
                <c:pt idx="531">
                  <c:v>538</c:v>
                </c:pt>
                <c:pt idx="532">
                  <c:v>539</c:v>
                </c:pt>
                <c:pt idx="533">
                  <c:v>540</c:v>
                </c:pt>
                <c:pt idx="534">
                  <c:v>541</c:v>
                </c:pt>
                <c:pt idx="535">
                  <c:v>542</c:v>
                </c:pt>
                <c:pt idx="536">
                  <c:v>543</c:v>
                </c:pt>
                <c:pt idx="537">
                  <c:v>544</c:v>
                </c:pt>
                <c:pt idx="538">
                  <c:v>545</c:v>
                </c:pt>
                <c:pt idx="539">
                  <c:v>546</c:v>
                </c:pt>
                <c:pt idx="540">
                  <c:v>547</c:v>
                </c:pt>
                <c:pt idx="541">
                  <c:v>548</c:v>
                </c:pt>
                <c:pt idx="542">
                  <c:v>549</c:v>
                </c:pt>
                <c:pt idx="543">
                  <c:v>550</c:v>
                </c:pt>
                <c:pt idx="544">
                  <c:v>551</c:v>
                </c:pt>
                <c:pt idx="545">
                  <c:v>552</c:v>
                </c:pt>
                <c:pt idx="546">
                  <c:v>553</c:v>
                </c:pt>
                <c:pt idx="547">
                  <c:v>554</c:v>
                </c:pt>
                <c:pt idx="548">
                  <c:v>555</c:v>
                </c:pt>
                <c:pt idx="549">
                  <c:v>556</c:v>
                </c:pt>
                <c:pt idx="550">
                  <c:v>557</c:v>
                </c:pt>
                <c:pt idx="551">
                  <c:v>558</c:v>
                </c:pt>
                <c:pt idx="552">
                  <c:v>559</c:v>
                </c:pt>
                <c:pt idx="553">
                  <c:v>560</c:v>
                </c:pt>
                <c:pt idx="554">
                  <c:v>561</c:v>
                </c:pt>
                <c:pt idx="555">
                  <c:v>562</c:v>
                </c:pt>
                <c:pt idx="556">
                  <c:v>563</c:v>
                </c:pt>
                <c:pt idx="557">
                  <c:v>564</c:v>
                </c:pt>
                <c:pt idx="558">
                  <c:v>565</c:v>
                </c:pt>
                <c:pt idx="559">
                  <c:v>566</c:v>
                </c:pt>
                <c:pt idx="560">
                  <c:v>567</c:v>
                </c:pt>
                <c:pt idx="561">
                  <c:v>568</c:v>
                </c:pt>
                <c:pt idx="562">
                  <c:v>569</c:v>
                </c:pt>
                <c:pt idx="563">
                  <c:v>570</c:v>
                </c:pt>
                <c:pt idx="564">
                  <c:v>571</c:v>
                </c:pt>
                <c:pt idx="565">
                  <c:v>572</c:v>
                </c:pt>
                <c:pt idx="566">
                  <c:v>573</c:v>
                </c:pt>
                <c:pt idx="567">
                  <c:v>574</c:v>
                </c:pt>
                <c:pt idx="568">
                  <c:v>575</c:v>
                </c:pt>
                <c:pt idx="569">
                  <c:v>576</c:v>
                </c:pt>
                <c:pt idx="570">
                  <c:v>577</c:v>
                </c:pt>
                <c:pt idx="571">
                  <c:v>578</c:v>
                </c:pt>
                <c:pt idx="572">
                  <c:v>579</c:v>
                </c:pt>
                <c:pt idx="573">
                  <c:v>580</c:v>
                </c:pt>
                <c:pt idx="574">
                  <c:v>581</c:v>
                </c:pt>
                <c:pt idx="575">
                  <c:v>582</c:v>
                </c:pt>
                <c:pt idx="576">
                  <c:v>583</c:v>
                </c:pt>
                <c:pt idx="577">
                  <c:v>584</c:v>
                </c:pt>
                <c:pt idx="578">
                  <c:v>585</c:v>
                </c:pt>
                <c:pt idx="579">
                  <c:v>586</c:v>
                </c:pt>
                <c:pt idx="580">
                  <c:v>587</c:v>
                </c:pt>
                <c:pt idx="581">
                  <c:v>588</c:v>
                </c:pt>
                <c:pt idx="582">
                  <c:v>589</c:v>
                </c:pt>
                <c:pt idx="583">
                  <c:v>590</c:v>
                </c:pt>
                <c:pt idx="584">
                  <c:v>591</c:v>
                </c:pt>
                <c:pt idx="585">
                  <c:v>592</c:v>
                </c:pt>
                <c:pt idx="586">
                  <c:v>593</c:v>
                </c:pt>
              </c:numCache>
            </c:numRef>
          </c:yVal>
        </c:ser>
        <c:ser>
          <c:idx val="4"/>
          <c:order val="4"/>
          <c:tx>
            <c:v>Chlorophyll cast 73</c:v>
          </c:tx>
          <c:spPr>
            <a:ln w="28575">
              <a:noFill/>
            </a:ln>
          </c:spPr>
          <c:marker>
            <c:symbol val="circle"/>
            <c:size val="4"/>
            <c:spPr>
              <a:solidFill>
                <a:schemeClr val="tx1"/>
              </a:solidFill>
              <a:ln>
                <a:solidFill>
                  <a:schemeClr val="tx1"/>
                </a:solidFill>
              </a:ln>
            </c:spPr>
          </c:marker>
          <c:xVal>
            <c:numRef>
              <c:f>'ctd dataset'!$K$2333:$K$2913</c:f>
              <c:numCache>
                <c:formatCode>0.00</c:formatCode>
                <c:ptCount val="581"/>
                <c:pt idx="0">
                  <c:v>1.5009033728194701</c:v>
                </c:pt>
                <c:pt idx="1">
                  <c:v>1.52742054199414</c:v>
                </c:pt>
                <c:pt idx="2">
                  <c:v>1.5538896590823199</c:v>
                </c:pt>
                <c:pt idx="3">
                  <c:v>1.56416090712496</c:v>
                </c:pt>
                <c:pt idx="4">
                  <c:v>1.6030233284578601</c:v>
                </c:pt>
                <c:pt idx="5">
                  <c:v>1.6030233284578601</c:v>
                </c:pt>
                <c:pt idx="6">
                  <c:v>1.5969891094503901</c:v>
                </c:pt>
                <c:pt idx="7">
                  <c:v>1.5420136136973299</c:v>
                </c:pt>
                <c:pt idx="8">
                  <c:v>1.5071686963445901</c:v>
                </c:pt>
                <c:pt idx="9">
                  <c:v>1.48510133691074</c:v>
                </c:pt>
                <c:pt idx="10">
                  <c:v>1.4053717877952401</c:v>
                </c:pt>
                <c:pt idx="11">
                  <c:v>1.3478487213030499</c:v>
                </c:pt>
                <c:pt idx="12">
                  <c:v>1.3206559992506901</c:v>
                </c:pt>
                <c:pt idx="13">
                  <c:v>1.30974434442899</c:v>
                </c:pt>
                <c:pt idx="14">
                  <c:v>1.30974434442899</c:v>
                </c:pt>
                <c:pt idx="15">
                  <c:v>1.3310015283799199</c:v>
                </c:pt>
                <c:pt idx="16">
                  <c:v>1.3310015283799199</c:v>
                </c:pt>
                <c:pt idx="17">
                  <c:v>1.3608358174349799</c:v>
                </c:pt>
                <c:pt idx="18">
                  <c:v>1.37621441032254</c:v>
                </c:pt>
                <c:pt idx="19">
                  <c:v>1.38389448857889</c:v>
                </c:pt>
                <c:pt idx="20">
                  <c:v>1.4383253783249399</c:v>
                </c:pt>
                <c:pt idx="21">
                  <c:v>1.58951909695406</c:v>
                </c:pt>
                <c:pt idx="22">
                  <c:v>1.7064832699211401</c:v>
                </c:pt>
                <c:pt idx="23">
                  <c:v>1.76755673817012</c:v>
                </c:pt>
                <c:pt idx="24">
                  <c:v>1.83407876099589</c:v>
                </c:pt>
                <c:pt idx="25">
                  <c:v>1.8906690281395</c:v>
                </c:pt>
                <c:pt idx="26">
                  <c:v>1.90358357414478</c:v>
                </c:pt>
                <c:pt idx="27">
                  <c:v>1.90358357414478</c:v>
                </c:pt>
                <c:pt idx="28">
                  <c:v>1.84656480037877</c:v>
                </c:pt>
                <c:pt idx="29">
                  <c:v>1.77268911625916</c:v>
                </c:pt>
                <c:pt idx="30">
                  <c:v>1.72542261408881</c:v>
                </c:pt>
                <c:pt idx="31">
                  <c:v>1.6504768128314899</c:v>
                </c:pt>
                <c:pt idx="32">
                  <c:v>1.6347677111305099</c:v>
                </c:pt>
                <c:pt idx="33">
                  <c:v>1.5971040609451601</c:v>
                </c:pt>
                <c:pt idx="34">
                  <c:v>1.5971040609451601</c:v>
                </c:pt>
                <c:pt idx="35">
                  <c:v>1.5108069047839501</c:v>
                </c:pt>
                <c:pt idx="36">
                  <c:v>1.3513494091854099</c:v>
                </c:pt>
                <c:pt idx="37">
                  <c:v>1.2890611529654401</c:v>
                </c:pt>
                <c:pt idx="38">
                  <c:v>1.2742219717630501</c:v>
                </c:pt>
                <c:pt idx="39">
                  <c:v>1.1861606367194999</c:v>
                </c:pt>
                <c:pt idx="40">
                  <c:v>1.0864664982495</c:v>
                </c:pt>
                <c:pt idx="41">
                  <c:v>1.07787090715713</c:v>
                </c:pt>
                <c:pt idx="42">
                  <c:v>1.0516059174911201</c:v>
                </c:pt>
                <c:pt idx="43">
                  <c:v>1.02483660142739</c:v>
                </c:pt>
                <c:pt idx="44">
                  <c:v>0.98931101929755605</c:v>
                </c:pt>
                <c:pt idx="45">
                  <c:v>0.94499114244500404</c:v>
                </c:pt>
                <c:pt idx="46">
                  <c:v>0.91686010115028105</c:v>
                </c:pt>
                <c:pt idx="47">
                  <c:v>0.90220833978737902</c:v>
                </c:pt>
                <c:pt idx="48">
                  <c:v>0.88525585197136902</c:v>
                </c:pt>
                <c:pt idx="49">
                  <c:v>0.86875142712329301</c:v>
                </c:pt>
                <c:pt idx="50">
                  <c:v>0.86421161997455997</c:v>
                </c:pt>
                <c:pt idx="51">
                  <c:v>0.815438867479232</c:v>
                </c:pt>
                <c:pt idx="52">
                  <c:v>0.78623673031081998</c:v>
                </c:pt>
                <c:pt idx="53">
                  <c:v>0.78277563446138998</c:v>
                </c:pt>
                <c:pt idx="54">
                  <c:v>0.76684121120385795</c:v>
                </c:pt>
                <c:pt idx="55">
                  <c:v>0.76684121120385795</c:v>
                </c:pt>
                <c:pt idx="56">
                  <c:v>0.706957438879809</c:v>
                </c:pt>
                <c:pt idx="57">
                  <c:v>0.66578872245883602</c:v>
                </c:pt>
                <c:pt idx="58">
                  <c:v>0.66578872245883602</c:v>
                </c:pt>
                <c:pt idx="59">
                  <c:v>0.66074001754729095</c:v>
                </c:pt>
                <c:pt idx="60">
                  <c:v>0.66074001754729095</c:v>
                </c:pt>
                <c:pt idx="61">
                  <c:v>0.62911231424481695</c:v>
                </c:pt>
                <c:pt idx="62">
                  <c:v>0.62911231424481695</c:v>
                </c:pt>
                <c:pt idx="63">
                  <c:v>0.64411207434846496</c:v>
                </c:pt>
                <c:pt idx="64">
                  <c:v>0.65488621020038595</c:v>
                </c:pt>
                <c:pt idx="65">
                  <c:v>0.67477397061899502</c:v>
                </c:pt>
                <c:pt idx="66">
                  <c:v>0.64510195395914005</c:v>
                </c:pt>
                <c:pt idx="67">
                  <c:v>0.63771270241824896</c:v>
                </c:pt>
                <c:pt idx="68">
                  <c:v>0.64646955730940803</c:v>
                </c:pt>
                <c:pt idx="69">
                  <c:v>0.64646955730940803</c:v>
                </c:pt>
                <c:pt idx="70">
                  <c:v>0.64862801831654904</c:v>
                </c:pt>
                <c:pt idx="71">
                  <c:v>0.64653451018248598</c:v>
                </c:pt>
                <c:pt idx="72">
                  <c:v>0.61556647803863296</c:v>
                </c:pt>
                <c:pt idx="73">
                  <c:v>0.58368875905727602</c:v>
                </c:pt>
                <c:pt idx="74">
                  <c:v>0.58368875905727602</c:v>
                </c:pt>
                <c:pt idx="75">
                  <c:v>0.60343039729784897</c:v>
                </c:pt>
                <c:pt idx="76">
                  <c:v>0.60343039729784897</c:v>
                </c:pt>
                <c:pt idx="77">
                  <c:v>0.63965025695063804</c:v>
                </c:pt>
                <c:pt idx="78">
                  <c:v>0.65809831148974796</c:v>
                </c:pt>
                <c:pt idx="79">
                  <c:v>0.61925599573582102</c:v>
                </c:pt>
                <c:pt idx="80">
                  <c:v>0.61478244407204996</c:v>
                </c:pt>
                <c:pt idx="81">
                  <c:v>0.60013511818337195</c:v>
                </c:pt>
                <c:pt idx="82">
                  <c:v>0.57829148435273003</c:v>
                </c:pt>
                <c:pt idx="83">
                  <c:v>0.57829148435273003</c:v>
                </c:pt>
                <c:pt idx="84">
                  <c:v>0.56844906931960404</c:v>
                </c:pt>
                <c:pt idx="85">
                  <c:v>0.52575164712099398</c:v>
                </c:pt>
                <c:pt idx="86">
                  <c:v>0.50762035366119895</c:v>
                </c:pt>
                <c:pt idx="87">
                  <c:v>0.50762035366119895</c:v>
                </c:pt>
                <c:pt idx="88">
                  <c:v>0.50762035366119895</c:v>
                </c:pt>
                <c:pt idx="89">
                  <c:v>0.50774532542266004</c:v>
                </c:pt>
                <c:pt idx="90">
                  <c:v>0.50616208530953999</c:v>
                </c:pt>
                <c:pt idx="91">
                  <c:v>0.50616208530953999</c:v>
                </c:pt>
                <c:pt idx="92">
                  <c:v>0.50616208530953999</c:v>
                </c:pt>
                <c:pt idx="93">
                  <c:v>0.50603828219484204</c:v>
                </c:pt>
                <c:pt idx="94">
                  <c:v>0.50287953015047104</c:v>
                </c:pt>
                <c:pt idx="95">
                  <c:v>0.48718837883882798</c:v>
                </c:pt>
                <c:pt idx="96">
                  <c:v>0.48850697452194702</c:v>
                </c:pt>
                <c:pt idx="97">
                  <c:v>0.50419812583359003</c:v>
                </c:pt>
                <c:pt idx="98">
                  <c:v>0.51188283887218</c:v>
                </c:pt>
                <c:pt idx="99">
                  <c:v>0.51188283887218</c:v>
                </c:pt>
                <c:pt idx="100">
                  <c:v>0.49685969367888699</c:v>
                </c:pt>
                <c:pt idx="101">
                  <c:v>0.46257797205423901</c:v>
                </c:pt>
                <c:pt idx="102">
                  <c:v>0.46257797205423901</c:v>
                </c:pt>
                <c:pt idx="103">
                  <c:v>0.48241398241205502</c:v>
                </c:pt>
                <c:pt idx="104">
                  <c:v>0.47195610958196799</c:v>
                </c:pt>
                <c:pt idx="105">
                  <c:v>0.47508933793108599</c:v>
                </c:pt>
                <c:pt idx="106">
                  <c:v>0.45277783508849301</c:v>
                </c:pt>
                <c:pt idx="107">
                  <c:v>0.45277783508849301</c:v>
                </c:pt>
                <c:pt idx="108">
                  <c:v>0.45756110665535099</c:v>
                </c:pt>
                <c:pt idx="109">
                  <c:v>0.46102771922116198</c:v>
                </c:pt>
                <c:pt idx="110">
                  <c:v>0.48891491383535302</c:v>
                </c:pt>
                <c:pt idx="111">
                  <c:v>0.48462285200250599</c:v>
                </c:pt>
                <c:pt idx="112">
                  <c:v>0.47547297569781699</c:v>
                </c:pt>
                <c:pt idx="113">
                  <c:v>0.43953607327788902</c:v>
                </c:pt>
                <c:pt idx="114">
                  <c:v>0.43953607327788902</c:v>
                </c:pt>
                <c:pt idx="115">
                  <c:v>0.45446739293071597</c:v>
                </c:pt>
                <c:pt idx="116">
                  <c:v>0.46546035463843399</c:v>
                </c:pt>
                <c:pt idx="117">
                  <c:v>0.46546035463843399</c:v>
                </c:pt>
                <c:pt idx="118">
                  <c:v>0.46546035463843399</c:v>
                </c:pt>
                <c:pt idx="119">
                  <c:v>0.46383270534315701</c:v>
                </c:pt>
                <c:pt idx="120">
                  <c:v>0.43502589598720398</c:v>
                </c:pt>
                <c:pt idx="121">
                  <c:v>0.43583400046693599</c:v>
                </c:pt>
                <c:pt idx="122">
                  <c:v>0.41003770412623203</c:v>
                </c:pt>
                <c:pt idx="123">
                  <c:v>0.41003770412623203</c:v>
                </c:pt>
                <c:pt idx="124">
                  <c:v>0.422470653981599</c:v>
                </c:pt>
                <c:pt idx="125">
                  <c:v>0.423712201144686</c:v>
                </c:pt>
                <c:pt idx="126">
                  <c:v>0.45616287478235701</c:v>
                </c:pt>
                <c:pt idx="127">
                  <c:v>0.44954686206099698</c:v>
                </c:pt>
                <c:pt idx="128">
                  <c:v>0.41709618842332602</c:v>
                </c:pt>
                <c:pt idx="129">
                  <c:v>0.41532079622909901</c:v>
                </c:pt>
                <c:pt idx="130">
                  <c:v>0.393987302138045</c:v>
                </c:pt>
                <c:pt idx="131">
                  <c:v>0.393987302138045</c:v>
                </c:pt>
                <c:pt idx="132">
                  <c:v>0.371507604673948</c:v>
                </c:pt>
                <c:pt idx="133">
                  <c:v>0.371507604673948</c:v>
                </c:pt>
                <c:pt idx="134">
                  <c:v>0.35352645876432998</c:v>
                </c:pt>
                <c:pt idx="135">
                  <c:v>0.33353946475465701</c:v>
                </c:pt>
                <c:pt idx="136">
                  <c:v>0.32386607040675103</c:v>
                </c:pt>
                <c:pt idx="137">
                  <c:v>0.30330529165369602</c:v>
                </c:pt>
                <c:pt idx="138">
                  <c:v>0.27680579488615498</c:v>
                </c:pt>
                <c:pt idx="139">
                  <c:v>0.26890887568861199</c:v>
                </c:pt>
                <c:pt idx="140">
                  <c:v>0.27126408430704102</c:v>
                </c:pt>
                <c:pt idx="141">
                  <c:v>0.31628854903831199</c:v>
                </c:pt>
                <c:pt idx="142">
                  <c:v>0.31628854903831199</c:v>
                </c:pt>
                <c:pt idx="143">
                  <c:v>0.300076138344189</c:v>
                </c:pt>
                <c:pt idx="144">
                  <c:v>0.22306185166666401</c:v>
                </c:pt>
                <c:pt idx="145">
                  <c:v>0.207198141284543</c:v>
                </c:pt>
                <c:pt idx="146">
                  <c:v>0.19880173676219401</c:v>
                </c:pt>
                <c:pt idx="147">
                  <c:v>0.172956579745498</c:v>
                </c:pt>
                <c:pt idx="148">
                  <c:v>0.13376910012006599</c:v>
                </c:pt>
                <c:pt idx="149">
                  <c:v>0.13376910012006599</c:v>
                </c:pt>
                <c:pt idx="150">
                  <c:v>0.13260215085838201</c:v>
                </c:pt>
                <c:pt idx="151">
                  <c:v>0.13748672231732301</c:v>
                </c:pt>
                <c:pt idx="152">
                  <c:v>0.13748672231732301</c:v>
                </c:pt>
                <c:pt idx="153">
                  <c:v>0.133623619550052</c:v>
                </c:pt>
                <c:pt idx="154">
                  <c:v>0.123585102745946</c:v>
                </c:pt>
                <c:pt idx="155">
                  <c:v>0.12138020016220601</c:v>
                </c:pt>
                <c:pt idx="156">
                  <c:v>0.13141871696631199</c:v>
                </c:pt>
                <c:pt idx="157">
                  <c:v>0.14299485555135599</c:v>
                </c:pt>
                <c:pt idx="158">
                  <c:v>0.14299485555135599</c:v>
                </c:pt>
                <c:pt idx="159">
                  <c:v>0.136615391224397</c:v>
                </c:pt>
                <c:pt idx="160">
                  <c:v>0.10519157226485699</c:v>
                </c:pt>
                <c:pt idx="161">
                  <c:v>9.6741827097906893E-2</c:v>
                </c:pt>
                <c:pt idx="162">
                  <c:v>9.0303143552560805E-2</c:v>
                </c:pt>
                <c:pt idx="163">
                  <c:v>9.1330460571374797E-2</c:v>
                </c:pt>
                <c:pt idx="164">
                  <c:v>9.8669051665161406E-2</c:v>
                </c:pt>
                <c:pt idx="165">
                  <c:v>0.115900206443785</c:v>
                </c:pt>
                <c:pt idx="166">
                  <c:v>0.115900206443785</c:v>
                </c:pt>
                <c:pt idx="167">
                  <c:v>0.11394207887964</c:v>
                </c:pt>
                <c:pt idx="168">
                  <c:v>0.10545331881659201</c:v>
                </c:pt>
                <c:pt idx="169">
                  <c:v>0.10545331881659201</c:v>
                </c:pt>
                <c:pt idx="170">
                  <c:v>0.10794384358287799</c:v>
                </c:pt>
                <c:pt idx="171">
                  <c:v>0.10320970041092301</c:v>
                </c:pt>
                <c:pt idx="172">
                  <c:v>0.10414612426673001</c:v>
                </c:pt>
                <c:pt idx="173">
                  <c:v>9.3844703969075099E-2</c:v>
                </c:pt>
                <c:pt idx="174">
                  <c:v>9.3844703969075099E-2</c:v>
                </c:pt>
                <c:pt idx="175">
                  <c:v>0.114579571341384</c:v>
                </c:pt>
                <c:pt idx="176">
                  <c:v>0.11086607408285</c:v>
                </c:pt>
                <c:pt idx="177">
                  <c:v>0.109540765004303</c:v>
                </c:pt>
                <c:pt idx="178">
                  <c:v>8.2049419078154398E-2</c:v>
                </c:pt>
                <c:pt idx="179">
                  <c:v>8.0584391701798305E-2</c:v>
                </c:pt>
                <c:pt idx="180">
                  <c:v>8.0584391701798305E-2</c:v>
                </c:pt>
                <c:pt idx="181">
                  <c:v>7.7498771766282504E-2</c:v>
                </c:pt>
                <c:pt idx="182">
                  <c:v>7.7498771766282504E-2</c:v>
                </c:pt>
                <c:pt idx="183">
                  <c:v>7.3299291740138398E-2</c:v>
                </c:pt>
                <c:pt idx="184">
                  <c:v>7.3299291740138398E-2</c:v>
                </c:pt>
                <c:pt idx="185">
                  <c:v>7.9969689284845297E-2</c:v>
                </c:pt>
                <c:pt idx="186">
                  <c:v>8.6725376416465397E-2</c:v>
                </c:pt>
                <c:pt idx="187">
                  <c:v>8.6725376416465397E-2</c:v>
                </c:pt>
                <c:pt idx="188">
                  <c:v>8.6008466747034801E-2</c:v>
                </c:pt>
                <c:pt idx="189">
                  <c:v>8.34277856098775E-2</c:v>
                </c:pt>
                <c:pt idx="190">
                  <c:v>7.90175678245712E-2</c:v>
                </c:pt>
                <c:pt idx="191">
                  <c:v>7.5638676477612604E-2</c:v>
                </c:pt>
                <c:pt idx="192">
                  <c:v>7.3780316071481306E-2</c:v>
                </c:pt>
                <c:pt idx="193">
                  <c:v>6.6506997816750499E-2</c:v>
                </c:pt>
                <c:pt idx="194">
                  <c:v>5.9324335196310099E-2</c:v>
                </c:pt>
                <c:pt idx="195">
                  <c:v>4.95843295123682E-2</c:v>
                </c:pt>
                <c:pt idx="196">
                  <c:v>4.91734281663464E-2</c:v>
                </c:pt>
                <c:pt idx="197">
                  <c:v>4.91734281663464E-2</c:v>
                </c:pt>
                <c:pt idx="198">
                  <c:v>5.7778802030536203E-2</c:v>
                </c:pt>
                <c:pt idx="199">
                  <c:v>8.3046412907476899E-2</c:v>
                </c:pt>
                <c:pt idx="200">
                  <c:v>8.5826404170315604E-2</c:v>
                </c:pt>
                <c:pt idx="201">
                  <c:v>8.8419647540005405E-2</c:v>
                </c:pt>
                <c:pt idx="202">
                  <c:v>6.6304055387130301E-2</c:v>
                </c:pt>
                <c:pt idx="203">
                  <c:v>6.6304055387130301E-2</c:v>
                </c:pt>
                <c:pt idx="204">
                  <c:v>6.3592666542851395E-2</c:v>
                </c:pt>
                <c:pt idx="205">
                  <c:v>5.3652095878153699E-2</c:v>
                </c:pt>
                <c:pt idx="206">
                  <c:v>5.15671760679286E-2</c:v>
                </c:pt>
                <c:pt idx="207">
                  <c:v>5.15671760679286E-2</c:v>
                </c:pt>
                <c:pt idx="208">
                  <c:v>5.4158026288561097E-2</c:v>
                </c:pt>
                <c:pt idx="209">
                  <c:v>5.4158026288561097E-2</c:v>
                </c:pt>
                <c:pt idx="210">
                  <c:v>5.1621971379323901E-2</c:v>
                </c:pt>
                <c:pt idx="211">
                  <c:v>5.1621971379323901E-2</c:v>
                </c:pt>
                <c:pt idx="212">
                  <c:v>5.5042947825816202E-2</c:v>
                </c:pt>
                <c:pt idx="213">
                  <c:v>5.5042947825816202E-2</c:v>
                </c:pt>
                <c:pt idx="214">
                  <c:v>5.7183273340584401E-2</c:v>
                </c:pt>
                <c:pt idx="215">
                  <c:v>5.5719332127007699E-2</c:v>
                </c:pt>
                <c:pt idx="216">
                  <c:v>5.5719332127007699E-2</c:v>
                </c:pt>
                <c:pt idx="217">
                  <c:v>5.8174113046814101E-2</c:v>
                </c:pt>
                <c:pt idx="218">
                  <c:v>6.3699968212953095E-2</c:v>
                </c:pt>
                <c:pt idx="219">
                  <c:v>6.3699968212953095E-2</c:v>
                </c:pt>
                <c:pt idx="220">
                  <c:v>5.9762840704731299E-2</c:v>
                </c:pt>
                <c:pt idx="221">
                  <c:v>6.4349033833849906E-2</c:v>
                </c:pt>
                <c:pt idx="222">
                  <c:v>5.9918425527398497E-2</c:v>
                </c:pt>
                <c:pt idx="223">
                  <c:v>5.9918425527398497E-2</c:v>
                </c:pt>
                <c:pt idx="224">
                  <c:v>5.6423494158974297E-2</c:v>
                </c:pt>
                <c:pt idx="225">
                  <c:v>5.4284512099923403E-2</c:v>
                </c:pt>
                <c:pt idx="226">
                  <c:v>5.1049136382543797E-2</c:v>
                </c:pt>
                <c:pt idx="227">
                  <c:v>5.4284512099923403E-2</c:v>
                </c:pt>
                <c:pt idx="228">
                  <c:v>6.6025920031744095E-2</c:v>
                </c:pt>
                <c:pt idx="229">
                  <c:v>7.2637503924286306E-2</c:v>
                </c:pt>
                <c:pt idx="230">
                  <c:v>9.1191041537358603E-2</c:v>
                </c:pt>
                <c:pt idx="231">
                  <c:v>0.199252864088107</c:v>
                </c:pt>
                <c:pt idx="232">
                  <c:v>0.18069932647503401</c:v>
                </c:pt>
                <c:pt idx="233">
                  <c:v>0.176383754404696</c:v>
                </c:pt>
                <c:pt idx="234">
                  <c:v>5.3794902155763297E-2</c:v>
                </c:pt>
                <c:pt idx="235">
                  <c:v>4.5765550643500699E-2</c:v>
                </c:pt>
                <c:pt idx="236">
                  <c:v>3.5216592814502297E-2</c:v>
                </c:pt>
                <c:pt idx="237">
                  <c:v>3.5216592814502297E-2</c:v>
                </c:pt>
                <c:pt idx="238">
                  <c:v>8.8321698715274594E-2</c:v>
                </c:pt>
                <c:pt idx="239">
                  <c:v>0.144597135383493</c:v>
                </c:pt>
                <c:pt idx="240">
                  <c:v>0.144597135383493</c:v>
                </c:pt>
                <c:pt idx="241">
                  <c:v>9.9512121115064606E-2</c:v>
                </c:pt>
                <c:pt idx="242">
                  <c:v>4.7677497959110103E-2</c:v>
                </c:pt>
                <c:pt idx="243">
                  <c:v>4.7677497959110103E-2</c:v>
                </c:pt>
                <c:pt idx="244">
                  <c:v>4.7698275892756603E-2</c:v>
                </c:pt>
                <c:pt idx="245">
                  <c:v>0.114867477190935</c:v>
                </c:pt>
                <c:pt idx="246">
                  <c:v>0.19737772121055999</c:v>
                </c:pt>
                <c:pt idx="247">
                  <c:v>0.13645858758429999</c:v>
                </c:pt>
                <c:pt idx="248">
                  <c:v>0.13645858758429999</c:v>
                </c:pt>
                <c:pt idx="249">
                  <c:v>6.4451305534565101E-2</c:v>
                </c:pt>
                <c:pt idx="250">
                  <c:v>3.46396047186655E-2</c:v>
                </c:pt>
                <c:pt idx="251">
                  <c:v>3.46396047186655E-2</c:v>
                </c:pt>
                <c:pt idx="252">
                  <c:v>3.5013146497616499E-2</c:v>
                </c:pt>
                <c:pt idx="253">
                  <c:v>4.4272440596700602E-2</c:v>
                </c:pt>
                <c:pt idx="254">
                  <c:v>5.5449385759456099E-2</c:v>
                </c:pt>
                <c:pt idx="255">
                  <c:v>5.8695830752195699E-2</c:v>
                </c:pt>
                <c:pt idx="256">
                  <c:v>6.5720989849772496E-2</c:v>
                </c:pt>
                <c:pt idx="257">
                  <c:v>6.5720989849772496E-2</c:v>
                </c:pt>
                <c:pt idx="258">
                  <c:v>5.7826466976806698E-2</c:v>
                </c:pt>
                <c:pt idx="259">
                  <c:v>5.9457406429906899E-2</c:v>
                </c:pt>
                <c:pt idx="260">
                  <c:v>5.0202025757461098E-2</c:v>
                </c:pt>
                <c:pt idx="261">
                  <c:v>4.7432482700499198E-2</c:v>
                </c:pt>
                <c:pt idx="262">
                  <c:v>5.9327424938273199E-2</c:v>
                </c:pt>
                <c:pt idx="263">
                  <c:v>4.7014797052212801E-2</c:v>
                </c:pt>
                <c:pt idx="264">
                  <c:v>6.0318424547468601E-2</c:v>
                </c:pt>
                <c:pt idx="265">
                  <c:v>7.2986123531385699E-2</c:v>
                </c:pt>
                <c:pt idx="266">
                  <c:v>7.3301314121844402E-2</c:v>
                </c:pt>
                <c:pt idx="267">
                  <c:v>7.3301314121844402E-2</c:v>
                </c:pt>
                <c:pt idx="268">
                  <c:v>7.3212207866933804E-2</c:v>
                </c:pt>
                <c:pt idx="269">
                  <c:v>6.5749101468237994E-2</c:v>
                </c:pt>
                <c:pt idx="270">
                  <c:v>6.3519320087658093E-2</c:v>
                </c:pt>
                <c:pt idx="271">
                  <c:v>6.3519320087658093E-2</c:v>
                </c:pt>
                <c:pt idx="272">
                  <c:v>6.7975255466953294E-2</c:v>
                </c:pt>
                <c:pt idx="273">
                  <c:v>6.7975255466953294E-2</c:v>
                </c:pt>
                <c:pt idx="274">
                  <c:v>5.8981483907263398E-2</c:v>
                </c:pt>
                <c:pt idx="275">
                  <c:v>4.6484609540779903E-2</c:v>
                </c:pt>
                <c:pt idx="276">
                  <c:v>4.6484609540779903E-2</c:v>
                </c:pt>
                <c:pt idx="277">
                  <c:v>4.8966409020705003E-2</c:v>
                </c:pt>
                <c:pt idx="278">
                  <c:v>5.6596009113038602E-2</c:v>
                </c:pt>
                <c:pt idx="279">
                  <c:v>5.6596009113038602E-2</c:v>
                </c:pt>
                <c:pt idx="280">
                  <c:v>5.5507009926257601E-2</c:v>
                </c:pt>
                <c:pt idx="281">
                  <c:v>5.18855040619874E-2</c:v>
                </c:pt>
                <c:pt idx="282">
                  <c:v>5.18855040619874E-2</c:v>
                </c:pt>
                <c:pt idx="283">
                  <c:v>5.5302710829180299E-2</c:v>
                </c:pt>
                <c:pt idx="284">
                  <c:v>5.5354045423894299E-2</c:v>
                </c:pt>
                <c:pt idx="285">
                  <c:v>5.5354045423894299E-2</c:v>
                </c:pt>
                <c:pt idx="286">
                  <c:v>5.5354045423894299E-2</c:v>
                </c:pt>
                <c:pt idx="287">
                  <c:v>5.8805902063193201E-2</c:v>
                </c:pt>
                <c:pt idx="288">
                  <c:v>5.6935203656898997E-2</c:v>
                </c:pt>
                <c:pt idx="289">
                  <c:v>6.7251104296757194E-2</c:v>
                </c:pt>
                <c:pt idx="290">
                  <c:v>6.7251104296757194E-2</c:v>
                </c:pt>
                <c:pt idx="291">
                  <c:v>7.8268543226063803E-2</c:v>
                </c:pt>
                <c:pt idx="292">
                  <c:v>8.8655687353448503E-2</c:v>
                </c:pt>
                <c:pt idx="293">
                  <c:v>8.9992842647504706E-2</c:v>
                </c:pt>
                <c:pt idx="294">
                  <c:v>9.3316707244868305E-2</c:v>
                </c:pt>
                <c:pt idx="295">
                  <c:v>0.104998287093201</c:v>
                </c:pt>
                <c:pt idx="296">
                  <c:v>0.11858686306293501</c:v>
                </c:pt>
                <c:pt idx="297">
                  <c:v>0.118786229307118</c:v>
                </c:pt>
                <c:pt idx="298">
                  <c:v>0.118786229307118</c:v>
                </c:pt>
                <c:pt idx="299">
                  <c:v>0.43972002346605299</c:v>
                </c:pt>
                <c:pt idx="300">
                  <c:v>0.43972002346605299</c:v>
                </c:pt>
                <c:pt idx="301">
                  <c:v>0.43898109777445299</c:v>
                </c:pt>
                <c:pt idx="302">
                  <c:v>0.1249694115557</c:v>
                </c:pt>
                <c:pt idx="303">
                  <c:v>0.1249694115557</c:v>
                </c:pt>
                <c:pt idx="304">
                  <c:v>0.13785124965054699</c:v>
                </c:pt>
                <c:pt idx="305">
                  <c:v>0.14917895713545401</c:v>
                </c:pt>
                <c:pt idx="306">
                  <c:v>0.15719040102833101</c:v>
                </c:pt>
                <c:pt idx="307">
                  <c:v>0.15719040102833101</c:v>
                </c:pt>
                <c:pt idx="308">
                  <c:v>0.15285962692024899</c:v>
                </c:pt>
                <c:pt idx="309">
                  <c:v>0.140178505863886</c:v>
                </c:pt>
                <c:pt idx="310">
                  <c:v>0.13140033795506201</c:v>
                </c:pt>
                <c:pt idx="311">
                  <c:v>0.12682466342017201</c:v>
                </c:pt>
                <c:pt idx="312">
                  <c:v>0.12682466342017201</c:v>
                </c:pt>
                <c:pt idx="313">
                  <c:v>0.12902956518901501</c:v>
                </c:pt>
                <c:pt idx="314">
                  <c:v>0.136076567097245</c:v>
                </c:pt>
                <c:pt idx="315">
                  <c:v>0.136076567097245</c:v>
                </c:pt>
                <c:pt idx="316">
                  <c:v>0.15322435402811099</c:v>
                </c:pt>
                <c:pt idx="317">
                  <c:v>0.13696249263058799</c:v>
                </c:pt>
                <c:pt idx="318">
                  <c:v>0.116895646585663</c:v>
                </c:pt>
                <c:pt idx="319">
                  <c:v>0.103868078924355</c:v>
                </c:pt>
                <c:pt idx="320">
                  <c:v>7.2450578367911703E-2</c:v>
                </c:pt>
                <c:pt idx="321">
                  <c:v>7.2250360617239204E-2</c:v>
                </c:pt>
                <c:pt idx="322">
                  <c:v>7.2250360617239204E-2</c:v>
                </c:pt>
                <c:pt idx="323">
                  <c:v>7.2250360617239204E-2</c:v>
                </c:pt>
                <c:pt idx="324">
                  <c:v>8.7496206268885698E-2</c:v>
                </c:pt>
                <c:pt idx="325">
                  <c:v>8.8489909908803996E-2</c:v>
                </c:pt>
                <c:pt idx="326">
                  <c:v>8.8489909908803996E-2</c:v>
                </c:pt>
                <c:pt idx="327">
                  <c:v>7.9409108929863095E-2</c:v>
                </c:pt>
                <c:pt idx="328">
                  <c:v>7.9409108929863095E-2</c:v>
                </c:pt>
                <c:pt idx="329">
                  <c:v>7.8824435483000194E-2</c:v>
                </c:pt>
                <c:pt idx="330">
                  <c:v>7.8824435483000194E-2</c:v>
                </c:pt>
                <c:pt idx="331">
                  <c:v>7.2689792763553598E-2</c:v>
                </c:pt>
                <c:pt idx="332">
                  <c:v>7.2431980867505394E-2</c:v>
                </c:pt>
                <c:pt idx="333">
                  <c:v>7.2409033723618496E-2</c:v>
                </c:pt>
                <c:pt idx="334">
                  <c:v>6.7327928397259401E-2</c:v>
                </c:pt>
                <c:pt idx="335">
                  <c:v>6.3399621030503506E-2</c:v>
                </c:pt>
                <c:pt idx="336">
                  <c:v>6.3399621030503506E-2</c:v>
                </c:pt>
                <c:pt idx="337">
                  <c:v>6.8188229235146197E-2</c:v>
                </c:pt>
                <c:pt idx="338">
                  <c:v>8.1244770274716702E-2</c:v>
                </c:pt>
                <c:pt idx="339">
                  <c:v>0.115926772445343</c:v>
                </c:pt>
                <c:pt idx="340">
                  <c:v>0.115926772445343</c:v>
                </c:pt>
                <c:pt idx="341">
                  <c:v>0.111523665837877</c:v>
                </c:pt>
                <c:pt idx="342">
                  <c:v>9.4668056867137002E-2</c:v>
                </c:pt>
                <c:pt idx="343">
                  <c:v>9.01254930460786E-2</c:v>
                </c:pt>
                <c:pt idx="344">
                  <c:v>9.2972327797629595E-2</c:v>
                </c:pt>
                <c:pt idx="345">
                  <c:v>9.2972327797629595E-2</c:v>
                </c:pt>
                <c:pt idx="346">
                  <c:v>8.1010731257163501E-2</c:v>
                </c:pt>
                <c:pt idx="347">
                  <c:v>7.2206829700794298E-2</c:v>
                </c:pt>
                <c:pt idx="348">
                  <c:v>6.9878731102190603E-2</c:v>
                </c:pt>
                <c:pt idx="349">
                  <c:v>6.9653524257288296E-2</c:v>
                </c:pt>
                <c:pt idx="350">
                  <c:v>6.9653524257288296E-2</c:v>
                </c:pt>
                <c:pt idx="351">
                  <c:v>7.3252367594064602E-2</c:v>
                </c:pt>
                <c:pt idx="352">
                  <c:v>8.1100722182432694E-2</c:v>
                </c:pt>
                <c:pt idx="353">
                  <c:v>8.5826205240650003E-2</c:v>
                </c:pt>
                <c:pt idx="354">
                  <c:v>8.5826205240650003E-2</c:v>
                </c:pt>
                <c:pt idx="355">
                  <c:v>7.82981446186716E-2</c:v>
                </c:pt>
                <c:pt idx="356">
                  <c:v>7.4362551856634193E-2</c:v>
                </c:pt>
                <c:pt idx="357">
                  <c:v>7.4362551856634193E-2</c:v>
                </c:pt>
                <c:pt idx="358">
                  <c:v>7.6758247284463302E-2</c:v>
                </c:pt>
                <c:pt idx="359">
                  <c:v>7.6758247284463302E-2</c:v>
                </c:pt>
                <c:pt idx="360">
                  <c:v>6.7998033304622604E-2</c:v>
                </c:pt>
                <c:pt idx="361">
                  <c:v>6.54197286460068E-2</c:v>
                </c:pt>
                <c:pt idx="362">
                  <c:v>6.54197286460068E-2</c:v>
                </c:pt>
                <c:pt idx="363">
                  <c:v>6.8165195954932298E-2</c:v>
                </c:pt>
                <c:pt idx="364">
                  <c:v>7.2372375917873905E-2</c:v>
                </c:pt>
                <c:pt idx="365">
                  <c:v>9.4032914295384906E-2</c:v>
                </c:pt>
                <c:pt idx="366">
                  <c:v>8.9825734332443299E-2</c:v>
                </c:pt>
                <c:pt idx="367">
                  <c:v>9.61677730537914E-2</c:v>
                </c:pt>
                <c:pt idx="368">
                  <c:v>7.6934359755304799E-2</c:v>
                </c:pt>
                <c:pt idx="369">
                  <c:v>6.7346426794045802E-2</c:v>
                </c:pt>
                <c:pt idx="370">
                  <c:v>6.7346426794045802E-2</c:v>
                </c:pt>
                <c:pt idx="371">
                  <c:v>5.7618354851078003E-2</c:v>
                </c:pt>
                <c:pt idx="372">
                  <c:v>5.3943568705994399E-2</c:v>
                </c:pt>
                <c:pt idx="373">
                  <c:v>5.3943568705994399E-2</c:v>
                </c:pt>
                <c:pt idx="374">
                  <c:v>0.101153660017404</c:v>
                </c:pt>
                <c:pt idx="375">
                  <c:v>0.101111060630012</c:v>
                </c:pt>
                <c:pt idx="376">
                  <c:v>9.3999705505404596E-2</c:v>
                </c:pt>
                <c:pt idx="377">
                  <c:v>3.8340978474598997E-2</c:v>
                </c:pt>
                <c:pt idx="378">
                  <c:v>3.8218152631014697E-2</c:v>
                </c:pt>
                <c:pt idx="379">
                  <c:v>3.8340978474598997E-2</c:v>
                </c:pt>
                <c:pt idx="380">
                  <c:v>3.8879854800758402E-2</c:v>
                </c:pt>
                <c:pt idx="381">
                  <c:v>4.4283239058793701E-2</c:v>
                </c:pt>
                <c:pt idx="382">
                  <c:v>4.6871315941049499E-2</c:v>
                </c:pt>
                <c:pt idx="383">
                  <c:v>4.6871315941049499E-2</c:v>
                </c:pt>
                <c:pt idx="384">
                  <c:v>5.57170763375016E-2</c:v>
                </c:pt>
                <c:pt idx="385">
                  <c:v>5.9485830682504702E-2</c:v>
                </c:pt>
                <c:pt idx="386">
                  <c:v>5.9485830682504702E-2</c:v>
                </c:pt>
                <c:pt idx="387">
                  <c:v>5.3417619919301898E-2</c:v>
                </c:pt>
                <c:pt idx="388">
                  <c:v>4.9510172510305497E-2</c:v>
                </c:pt>
                <c:pt idx="389">
                  <c:v>4.9510172510305497E-2</c:v>
                </c:pt>
                <c:pt idx="390">
                  <c:v>5.1718872514396698E-2</c:v>
                </c:pt>
                <c:pt idx="391">
                  <c:v>5.1761991790273403E-2</c:v>
                </c:pt>
                <c:pt idx="392">
                  <c:v>5.1761991790273403E-2</c:v>
                </c:pt>
                <c:pt idx="393">
                  <c:v>4.8891839583046798E-2</c:v>
                </c:pt>
                <c:pt idx="394">
                  <c:v>4.8560726804075097E-2</c:v>
                </c:pt>
                <c:pt idx="395">
                  <c:v>4.4117969814411399E-2</c:v>
                </c:pt>
                <c:pt idx="396">
                  <c:v>4.4158972128773899E-2</c:v>
                </c:pt>
                <c:pt idx="397">
                  <c:v>3.7539419287088302E-2</c:v>
                </c:pt>
                <c:pt idx="398">
                  <c:v>3.7539419287088302E-2</c:v>
                </c:pt>
                <c:pt idx="399">
                  <c:v>4.1694697968993999E-2</c:v>
                </c:pt>
                <c:pt idx="400">
                  <c:v>4.2789315769527103E-2</c:v>
                </c:pt>
                <c:pt idx="401">
                  <c:v>8.2965522735923197E-2</c:v>
                </c:pt>
                <c:pt idx="402">
                  <c:v>8.2965522735923197E-2</c:v>
                </c:pt>
                <c:pt idx="403">
                  <c:v>8.0501530365321997E-2</c:v>
                </c:pt>
                <c:pt idx="404">
                  <c:v>4.7057957677494502E-2</c:v>
                </c:pt>
                <c:pt idx="405">
                  <c:v>4.7057957677494502E-2</c:v>
                </c:pt>
                <c:pt idx="406">
                  <c:v>4.9499352280267903E-2</c:v>
                </c:pt>
                <c:pt idx="407">
                  <c:v>6.0879255893771099E-2</c:v>
                </c:pt>
                <c:pt idx="408">
                  <c:v>6.0879255893771099E-2</c:v>
                </c:pt>
                <c:pt idx="409">
                  <c:v>5.7942723159879E-2</c:v>
                </c:pt>
                <c:pt idx="410">
                  <c:v>4.4707029522461597E-2</c:v>
                </c:pt>
                <c:pt idx="411">
                  <c:v>4.4707029522461597E-2</c:v>
                </c:pt>
                <c:pt idx="412">
                  <c:v>5.12219503998173E-2</c:v>
                </c:pt>
                <c:pt idx="413">
                  <c:v>5.12219503998173E-2</c:v>
                </c:pt>
                <c:pt idx="414">
                  <c:v>5.0898432372407099E-2</c:v>
                </c:pt>
                <c:pt idx="415">
                  <c:v>4.3800027534600099E-2</c:v>
                </c:pt>
                <c:pt idx="416">
                  <c:v>4.3800027534600099E-2</c:v>
                </c:pt>
                <c:pt idx="417">
                  <c:v>4.4179286568787099E-2</c:v>
                </c:pt>
                <c:pt idx="418">
                  <c:v>3.9159283201006402E-2</c:v>
                </c:pt>
                <c:pt idx="419">
                  <c:v>6.0748125227458302E-2</c:v>
                </c:pt>
                <c:pt idx="420">
                  <c:v>6.9713800322657796E-2</c:v>
                </c:pt>
                <c:pt idx="421">
                  <c:v>8.4635815642707099E-2</c:v>
                </c:pt>
                <c:pt idx="422">
                  <c:v>8.4635815642707099E-2</c:v>
                </c:pt>
                <c:pt idx="423">
                  <c:v>6.06123523880032E-2</c:v>
                </c:pt>
                <c:pt idx="424">
                  <c:v>4.6879907699267503E-2</c:v>
                </c:pt>
                <c:pt idx="425">
                  <c:v>4.4198552660428103E-2</c:v>
                </c:pt>
                <c:pt idx="426">
                  <c:v>3.7431503150694198E-2</c:v>
                </c:pt>
                <c:pt idx="427">
                  <c:v>3.5517044022676997E-2</c:v>
                </c:pt>
                <c:pt idx="428">
                  <c:v>3.5517044022676997E-2</c:v>
                </c:pt>
                <c:pt idx="429">
                  <c:v>4.5663252867715901E-2</c:v>
                </c:pt>
                <c:pt idx="430">
                  <c:v>4.5663252867715901E-2</c:v>
                </c:pt>
                <c:pt idx="431">
                  <c:v>4.1952516735861901E-2</c:v>
                </c:pt>
                <c:pt idx="432">
                  <c:v>3.3420847707175003E-2</c:v>
                </c:pt>
                <c:pt idx="433">
                  <c:v>3.3420847707175003E-2</c:v>
                </c:pt>
                <c:pt idx="434">
                  <c:v>3.3420847707175003E-2</c:v>
                </c:pt>
                <c:pt idx="435">
                  <c:v>3.03212418809156E-2</c:v>
                </c:pt>
                <c:pt idx="436">
                  <c:v>3.2091691606982803E-2</c:v>
                </c:pt>
                <c:pt idx="437">
                  <c:v>3.9802747130973502E-2</c:v>
                </c:pt>
                <c:pt idx="438">
                  <c:v>5.8350348343880802E-2</c:v>
                </c:pt>
                <c:pt idx="439">
                  <c:v>6.3380125235736301E-2</c:v>
                </c:pt>
                <c:pt idx="440">
                  <c:v>5.5644514840326398E-2</c:v>
                </c:pt>
                <c:pt idx="441">
                  <c:v>5.40775277990828E-2</c:v>
                </c:pt>
                <c:pt idx="442">
                  <c:v>4.1713912999764902E-2</c:v>
                </c:pt>
                <c:pt idx="443">
                  <c:v>3.6439601035758697E-2</c:v>
                </c:pt>
                <c:pt idx="444">
                  <c:v>3.3614112576871101E-2</c:v>
                </c:pt>
                <c:pt idx="445">
                  <c:v>3.1768643689256797E-2</c:v>
                </c:pt>
                <c:pt idx="446">
                  <c:v>3.1768643689256797E-2</c:v>
                </c:pt>
                <c:pt idx="447">
                  <c:v>3.1768643689256797E-2</c:v>
                </c:pt>
                <c:pt idx="448">
                  <c:v>3.4091841684847503E-2</c:v>
                </c:pt>
                <c:pt idx="449">
                  <c:v>4.0443782938601597E-2</c:v>
                </c:pt>
                <c:pt idx="450">
                  <c:v>4.0961547709277499E-2</c:v>
                </c:pt>
                <c:pt idx="451">
                  <c:v>4.0961547709277499E-2</c:v>
                </c:pt>
                <c:pt idx="452">
                  <c:v>2.73206825971203E-2</c:v>
                </c:pt>
                <c:pt idx="453">
                  <c:v>2.1430073927510201E-2</c:v>
                </c:pt>
                <c:pt idx="454">
                  <c:v>1.7393641004169302E-2</c:v>
                </c:pt>
                <c:pt idx="455">
                  <c:v>2.0412432383316002E-2</c:v>
                </c:pt>
                <c:pt idx="456">
                  <c:v>2.4448865306656801E-2</c:v>
                </c:pt>
                <c:pt idx="457">
                  <c:v>2.67093202706098E-2</c:v>
                </c:pt>
                <c:pt idx="458">
                  <c:v>2.67093202706098E-2</c:v>
                </c:pt>
                <c:pt idx="459">
                  <c:v>2.2499432204444801E-2</c:v>
                </c:pt>
                <c:pt idx="460">
                  <c:v>1.9601185575508301E-2</c:v>
                </c:pt>
                <c:pt idx="461">
                  <c:v>1.9601185575508301E-2</c:v>
                </c:pt>
                <c:pt idx="462">
                  <c:v>2.7458374977364801E-2</c:v>
                </c:pt>
                <c:pt idx="463">
                  <c:v>5.4060341718039501E-2</c:v>
                </c:pt>
                <c:pt idx="464">
                  <c:v>5.4060341718039501E-2</c:v>
                </c:pt>
                <c:pt idx="465">
                  <c:v>7.9710619647357206E-2</c:v>
                </c:pt>
                <c:pt idx="466">
                  <c:v>0.140554223794844</c:v>
                </c:pt>
                <c:pt idx="467">
                  <c:v>0.118574411183047</c:v>
                </c:pt>
                <c:pt idx="468">
                  <c:v>0.118574411183047</c:v>
                </c:pt>
                <c:pt idx="469">
                  <c:v>3.7946906514439598E-2</c:v>
                </c:pt>
                <c:pt idx="470">
                  <c:v>3.6258130974700799E-2</c:v>
                </c:pt>
                <c:pt idx="471">
                  <c:v>2.8389059381173101E-2</c:v>
                </c:pt>
                <c:pt idx="472">
                  <c:v>2.1838186340021801E-2</c:v>
                </c:pt>
                <c:pt idx="473">
                  <c:v>2.1838186340021801E-2</c:v>
                </c:pt>
                <c:pt idx="474">
                  <c:v>2.4881580365388602E-2</c:v>
                </c:pt>
                <c:pt idx="475">
                  <c:v>2.4881580365388602E-2</c:v>
                </c:pt>
                <c:pt idx="476">
                  <c:v>2.73360578803232E-2</c:v>
                </c:pt>
                <c:pt idx="477">
                  <c:v>2.73360578803232E-2</c:v>
                </c:pt>
                <c:pt idx="478">
                  <c:v>2.9995173848252701E-2</c:v>
                </c:pt>
                <c:pt idx="479">
                  <c:v>3.2190728158430597E-2</c:v>
                </c:pt>
                <c:pt idx="480">
                  <c:v>3.2190728158430597E-2</c:v>
                </c:pt>
                <c:pt idx="481">
                  <c:v>3.2382633073842398E-2</c:v>
                </c:pt>
                <c:pt idx="482">
                  <c:v>2.98653995813082E-2</c:v>
                </c:pt>
                <c:pt idx="483">
                  <c:v>2.99110142065898E-2</c:v>
                </c:pt>
                <c:pt idx="484">
                  <c:v>2.99110142065898E-2</c:v>
                </c:pt>
                <c:pt idx="485">
                  <c:v>2.98502673515556E-2</c:v>
                </c:pt>
                <c:pt idx="486">
                  <c:v>3.0938110455259502E-2</c:v>
                </c:pt>
                <c:pt idx="487">
                  <c:v>2.83339735347761E-2</c:v>
                </c:pt>
                <c:pt idx="488">
                  <c:v>2.83339735347761E-2</c:v>
                </c:pt>
                <c:pt idx="489">
                  <c:v>2.48270129122279E-2</c:v>
                </c:pt>
                <c:pt idx="490">
                  <c:v>2.48270129122279E-2</c:v>
                </c:pt>
                <c:pt idx="491">
                  <c:v>3.2690366735990802E-2</c:v>
                </c:pt>
                <c:pt idx="492">
                  <c:v>3.2566722507075298E-2</c:v>
                </c:pt>
                <c:pt idx="493">
                  <c:v>3.1644797870866798E-2</c:v>
                </c:pt>
                <c:pt idx="494">
                  <c:v>3.1644797870866798E-2</c:v>
                </c:pt>
                <c:pt idx="495">
                  <c:v>3.3151441012437402E-2</c:v>
                </c:pt>
                <c:pt idx="496">
                  <c:v>3.3151441012437402E-2</c:v>
                </c:pt>
                <c:pt idx="497">
                  <c:v>2.9225647532734E-2</c:v>
                </c:pt>
                <c:pt idx="498">
                  <c:v>1.45381427593884E-2</c:v>
                </c:pt>
                <c:pt idx="499">
                  <c:v>1.25693581004892E-2</c:v>
                </c:pt>
                <c:pt idx="500">
                  <c:v>1.20908474467173E-2</c:v>
                </c:pt>
                <c:pt idx="501">
                  <c:v>1.40596321056164E-2</c:v>
                </c:pt>
                <c:pt idx="502">
                  <c:v>1.20908474467173E-2</c:v>
                </c:pt>
                <c:pt idx="503">
                  <c:v>1.36988709755426E-2</c:v>
                </c:pt>
                <c:pt idx="504">
                  <c:v>1.70450942634995E-2</c:v>
                </c:pt>
                <c:pt idx="505">
                  <c:v>1.6636465188984401E-2</c:v>
                </c:pt>
                <c:pt idx="506">
                  <c:v>2.2293337034612799E-2</c:v>
                </c:pt>
                <c:pt idx="507">
                  <c:v>2.5060587661772899E-2</c:v>
                </c:pt>
                <c:pt idx="508">
                  <c:v>2.1463097987097699E-2</c:v>
                </c:pt>
                <c:pt idx="509">
                  <c:v>2.2927273754748199E-2</c:v>
                </c:pt>
                <c:pt idx="510">
                  <c:v>2.2927273754748199E-2</c:v>
                </c:pt>
                <c:pt idx="511">
                  <c:v>2.55152193203067E-2</c:v>
                </c:pt>
                <c:pt idx="512">
                  <c:v>2.55152193203067E-2</c:v>
                </c:pt>
                <c:pt idx="513">
                  <c:v>2.1024793456227101E-2</c:v>
                </c:pt>
                <c:pt idx="514">
                  <c:v>1.9209956147626401E-2</c:v>
                </c:pt>
                <c:pt idx="515">
                  <c:v>1.17486709500498E-2</c:v>
                </c:pt>
                <c:pt idx="516">
                  <c:v>1.6038224104279401E-2</c:v>
                </c:pt>
                <c:pt idx="517">
                  <c:v>1.90626420394653E-2</c:v>
                </c:pt>
                <c:pt idx="518">
                  <c:v>1.90626420394653E-2</c:v>
                </c:pt>
                <c:pt idx="519">
                  <c:v>2.8146394476496299E-2</c:v>
                </c:pt>
                <c:pt idx="520">
                  <c:v>2.7784597556609301E-2</c:v>
                </c:pt>
                <c:pt idx="521">
                  <c:v>2.7784597556609301E-2</c:v>
                </c:pt>
                <c:pt idx="522">
                  <c:v>1.5875605643717001E-2</c:v>
                </c:pt>
                <c:pt idx="523">
                  <c:v>1.33092812673001E-2</c:v>
                </c:pt>
                <c:pt idx="524">
                  <c:v>1.2263172787617E-2</c:v>
                </c:pt>
                <c:pt idx="525">
                  <c:v>1.2263172787617E-2</c:v>
                </c:pt>
                <c:pt idx="526">
                  <c:v>1.25307499691886E-2</c:v>
                </c:pt>
                <c:pt idx="527">
                  <c:v>1.7625156078927999E-2</c:v>
                </c:pt>
                <c:pt idx="528">
                  <c:v>2.5691637987303999E-2</c:v>
                </c:pt>
                <c:pt idx="529">
                  <c:v>2.5691637987303999E-2</c:v>
                </c:pt>
                <c:pt idx="530">
                  <c:v>2.3602223345645001E-2</c:v>
                </c:pt>
                <c:pt idx="531">
                  <c:v>1.75494980686993E-2</c:v>
                </c:pt>
                <c:pt idx="532">
                  <c:v>1.14219766535403E-2</c:v>
                </c:pt>
                <c:pt idx="533">
                  <c:v>1.03091933780898E-2</c:v>
                </c:pt>
                <c:pt idx="534">
                  <c:v>9.5545313737949496E-3</c:v>
                </c:pt>
                <c:pt idx="535">
                  <c:v>9.2266452077457792E-3</c:v>
                </c:pt>
                <c:pt idx="536">
                  <c:v>8.86275156499273E-3</c:v>
                </c:pt>
                <c:pt idx="537">
                  <c:v>8.3391114595767202E-3</c:v>
                </c:pt>
                <c:pt idx="538">
                  <c:v>7.60192247439669E-3</c:v>
                </c:pt>
                <c:pt idx="539">
                  <c:v>7.60192247439669E-3</c:v>
                </c:pt>
                <c:pt idx="540">
                  <c:v>1.04922364799036E-2</c:v>
                </c:pt>
                <c:pt idx="541">
                  <c:v>8.7657213352462099E-3</c:v>
                </c:pt>
                <c:pt idx="542">
                  <c:v>9.4306550633098708E-3</c:v>
                </c:pt>
                <c:pt idx="543">
                  <c:v>9.4306550633098708E-3</c:v>
                </c:pt>
                <c:pt idx="544">
                  <c:v>2.8299901360868299E-2</c:v>
                </c:pt>
                <c:pt idx="545">
                  <c:v>2.8299901360868299E-2</c:v>
                </c:pt>
                <c:pt idx="546">
                  <c:v>3.0452432427056898E-2</c:v>
                </c:pt>
                <c:pt idx="547">
                  <c:v>9.9113942919514496E-3</c:v>
                </c:pt>
                <c:pt idx="548">
                  <c:v>6.4561135865868298E-3</c:v>
                </c:pt>
                <c:pt idx="549">
                  <c:v>5.9387757843481102E-3</c:v>
                </c:pt>
                <c:pt idx="550">
                  <c:v>2.1628272830198801E-3</c:v>
                </c:pt>
                <c:pt idx="551">
                  <c:v>1.85228502315733E-3</c:v>
                </c:pt>
                <c:pt idx="552">
                  <c:v>1.22907716798335E-3</c:v>
                </c:pt>
                <c:pt idx="553">
                  <c:v>6.7709345958804495E-4</c:v>
                </c:pt>
                <c:pt idx="554">
                  <c:v>2.2425114945910101E-4</c:v>
                </c:pt>
                <c:pt idx="555">
                  <c:v>-2.2878849579555999E-4</c:v>
                </c:pt>
                <c:pt idx="556">
                  <c:v>-5.5497254983458903E-4</c:v>
                </c:pt>
                <c:pt idx="557">
                  <c:v>-8.2127259862413004E-4</c:v>
                </c:pt>
                <c:pt idx="558">
                  <c:v>-6.1214418144778203E-3</c:v>
                </c:pt>
                <c:pt idx="559">
                  <c:v>-6.8318985295015696E-3</c:v>
                </c:pt>
                <c:pt idx="560">
                  <c:v>-6.8318985295015696E-3</c:v>
                </c:pt>
                <c:pt idx="561">
                  <c:v>-2.5209819426711901E-3</c:v>
                </c:pt>
                <c:pt idx="562">
                  <c:v>-2.5209819426711901E-3</c:v>
                </c:pt>
                <c:pt idx="563">
                  <c:v>-3.4895172164591398E-3</c:v>
                </c:pt>
                <c:pt idx="564">
                  <c:v>-4.7988437579799103E-3</c:v>
                </c:pt>
                <c:pt idx="565">
                  <c:v>-5.9799254451687704E-3</c:v>
                </c:pt>
                <c:pt idx="566">
                  <c:v>-5.9799254451687704E-3</c:v>
                </c:pt>
                <c:pt idx="567">
                  <c:v>-6.4558434316044503E-3</c:v>
                </c:pt>
                <c:pt idx="568">
                  <c:v>-6.4558434316044503E-3</c:v>
                </c:pt>
                <c:pt idx="569">
                  <c:v>-6.1822408403555303E-3</c:v>
                </c:pt>
                <c:pt idx="570">
                  <c:v>-6.1822408403555303E-3</c:v>
                </c:pt>
                <c:pt idx="571">
                  <c:v>-6.5835469604681E-3</c:v>
                </c:pt>
                <c:pt idx="572">
                  <c:v>-6.6685650216899003E-3</c:v>
                </c:pt>
                <c:pt idx="573">
                  <c:v>-6.8457737178260402E-3</c:v>
                </c:pt>
                <c:pt idx="574">
                  <c:v>-6.8457737178260402E-3</c:v>
                </c:pt>
                <c:pt idx="575">
                  <c:v>-9.3521996503719892E-3</c:v>
                </c:pt>
                <c:pt idx="576">
                  <c:v>-1.21894113514243E-2</c:v>
                </c:pt>
                <c:pt idx="577">
                  <c:v>-1.21894113514243E-2</c:v>
                </c:pt>
                <c:pt idx="578">
                  <c:v>-1.2010471179679001E-2</c:v>
                </c:pt>
                <c:pt idx="579">
                  <c:v>-1.1244010104420801E-2</c:v>
                </c:pt>
                <c:pt idx="580">
                  <c:v>-8.4861068749920998E-3</c:v>
                </c:pt>
              </c:numCache>
            </c:numRef>
          </c:xVal>
          <c:yVal>
            <c:numRef>
              <c:f>'ctd dataset'!$E$2333:$E$2913</c:f>
              <c:numCache>
                <c:formatCode>General</c:formatCode>
                <c:ptCount val="581"/>
                <c:pt idx="0">
                  <c:v>9</c:v>
                </c:pt>
                <c:pt idx="1">
                  <c:v>10</c:v>
                </c:pt>
                <c:pt idx="2">
                  <c:v>11</c:v>
                </c:pt>
                <c:pt idx="3">
                  <c:v>12</c:v>
                </c:pt>
                <c:pt idx="4">
                  <c:v>13</c:v>
                </c:pt>
                <c:pt idx="5">
                  <c:v>14</c:v>
                </c:pt>
                <c:pt idx="6">
                  <c:v>15</c:v>
                </c:pt>
                <c:pt idx="7">
                  <c:v>16</c:v>
                </c:pt>
                <c:pt idx="8">
                  <c:v>17</c:v>
                </c:pt>
                <c:pt idx="9">
                  <c:v>18</c:v>
                </c:pt>
                <c:pt idx="10">
                  <c:v>19</c:v>
                </c:pt>
                <c:pt idx="11">
                  <c:v>20</c:v>
                </c:pt>
                <c:pt idx="12">
                  <c:v>21</c:v>
                </c:pt>
                <c:pt idx="13">
                  <c:v>22</c:v>
                </c:pt>
                <c:pt idx="14">
                  <c:v>23</c:v>
                </c:pt>
                <c:pt idx="15">
                  <c:v>24</c:v>
                </c:pt>
                <c:pt idx="16">
                  <c:v>25</c:v>
                </c:pt>
                <c:pt idx="17">
                  <c:v>26</c:v>
                </c:pt>
                <c:pt idx="18">
                  <c:v>27</c:v>
                </c:pt>
                <c:pt idx="19">
                  <c:v>28</c:v>
                </c:pt>
                <c:pt idx="20">
                  <c:v>29</c:v>
                </c:pt>
                <c:pt idx="21">
                  <c:v>30</c:v>
                </c:pt>
                <c:pt idx="22">
                  <c:v>31</c:v>
                </c:pt>
                <c:pt idx="23">
                  <c:v>32</c:v>
                </c:pt>
                <c:pt idx="24">
                  <c:v>33</c:v>
                </c:pt>
                <c:pt idx="25">
                  <c:v>34</c:v>
                </c:pt>
                <c:pt idx="26">
                  <c:v>35</c:v>
                </c:pt>
                <c:pt idx="27">
                  <c:v>36</c:v>
                </c:pt>
                <c:pt idx="28">
                  <c:v>37</c:v>
                </c:pt>
                <c:pt idx="29">
                  <c:v>38</c:v>
                </c:pt>
                <c:pt idx="30">
                  <c:v>39</c:v>
                </c:pt>
                <c:pt idx="31">
                  <c:v>40</c:v>
                </c:pt>
                <c:pt idx="32">
                  <c:v>41</c:v>
                </c:pt>
                <c:pt idx="33">
                  <c:v>42</c:v>
                </c:pt>
                <c:pt idx="34">
                  <c:v>43</c:v>
                </c:pt>
                <c:pt idx="35">
                  <c:v>44</c:v>
                </c:pt>
                <c:pt idx="36">
                  <c:v>45</c:v>
                </c:pt>
                <c:pt idx="37">
                  <c:v>46</c:v>
                </c:pt>
                <c:pt idx="38">
                  <c:v>47</c:v>
                </c:pt>
                <c:pt idx="39">
                  <c:v>48</c:v>
                </c:pt>
                <c:pt idx="40">
                  <c:v>49</c:v>
                </c:pt>
                <c:pt idx="41">
                  <c:v>50</c:v>
                </c:pt>
                <c:pt idx="42">
                  <c:v>51</c:v>
                </c:pt>
                <c:pt idx="43">
                  <c:v>52</c:v>
                </c:pt>
                <c:pt idx="44">
                  <c:v>53</c:v>
                </c:pt>
                <c:pt idx="45">
                  <c:v>54</c:v>
                </c:pt>
                <c:pt idx="46">
                  <c:v>55</c:v>
                </c:pt>
                <c:pt idx="47">
                  <c:v>56</c:v>
                </c:pt>
                <c:pt idx="48">
                  <c:v>57</c:v>
                </c:pt>
                <c:pt idx="49">
                  <c:v>58</c:v>
                </c:pt>
                <c:pt idx="50">
                  <c:v>59</c:v>
                </c:pt>
                <c:pt idx="51">
                  <c:v>60</c:v>
                </c:pt>
                <c:pt idx="52">
                  <c:v>61</c:v>
                </c:pt>
                <c:pt idx="53">
                  <c:v>62</c:v>
                </c:pt>
                <c:pt idx="54">
                  <c:v>63</c:v>
                </c:pt>
                <c:pt idx="55">
                  <c:v>64</c:v>
                </c:pt>
                <c:pt idx="56">
                  <c:v>65</c:v>
                </c:pt>
                <c:pt idx="57">
                  <c:v>66</c:v>
                </c:pt>
                <c:pt idx="58">
                  <c:v>67</c:v>
                </c:pt>
                <c:pt idx="59">
                  <c:v>68</c:v>
                </c:pt>
                <c:pt idx="60">
                  <c:v>69</c:v>
                </c:pt>
                <c:pt idx="61">
                  <c:v>70</c:v>
                </c:pt>
                <c:pt idx="62">
                  <c:v>71</c:v>
                </c:pt>
                <c:pt idx="63">
                  <c:v>72</c:v>
                </c:pt>
                <c:pt idx="64">
                  <c:v>73</c:v>
                </c:pt>
                <c:pt idx="65">
                  <c:v>74</c:v>
                </c:pt>
                <c:pt idx="66">
                  <c:v>75</c:v>
                </c:pt>
                <c:pt idx="67">
                  <c:v>76</c:v>
                </c:pt>
                <c:pt idx="68">
                  <c:v>77</c:v>
                </c:pt>
                <c:pt idx="69">
                  <c:v>78</c:v>
                </c:pt>
                <c:pt idx="70">
                  <c:v>79</c:v>
                </c:pt>
                <c:pt idx="71">
                  <c:v>80</c:v>
                </c:pt>
                <c:pt idx="72">
                  <c:v>81</c:v>
                </c:pt>
                <c:pt idx="73">
                  <c:v>82</c:v>
                </c:pt>
                <c:pt idx="74">
                  <c:v>83</c:v>
                </c:pt>
                <c:pt idx="75">
                  <c:v>84</c:v>
                </c:pt>
                <c:pt idx="76">
                  <c:v>85</c:v>
                </c:pt>
                <c:pt idx="77">
                  <c:v>86</c:v>
                </c:pt>
                <c:pt idx="78">
                  <c:v>87</c:v>
                </c:pt>
                <c:pt idx="79">
                  <c:v>88</c:v>
                </c:pt>
                <c:pt idx="80">
                  <c:v>89</c:v>
                </c:pt>
                <c:pt idx="81">
                  <c:v>90</c:v>
                </c:pt>
                <c:pt idx="82">
                  <c:v>91</c:v>
                </c:pt>
                <c:pt idx="83">
                  <c:v>92</c:v>
                </c:pt>
                <c:pt idx="84">
                  <c:v>93</c:v>
                </c:pt>
                <c:pt idx="85">
                  <c:v>94</c:v>
                </c:pt>
                <c:pt idx="86">
                  <c:v>95</c:v>
                </c:pt>
                <c:pt idx="87">
                  <c:v>96</c:v>
                </c:pt>
                <c:pt idx="88">
                  <c:v>97</c:v>
                </c:pt>
                <c:pt idx="89">
                  <c:v>98</c:v>
                </c:pt>
                <c:pt idx="90">
                  <c:v>99</c:v>
                </c:pt>
                <c:pt idx="91">
                  <c:v>100</c:v>
                </c:pt>
                <c:pt idx="92">
                  <c:v>101</c:v>
                </c:pt>
                <c:pt idx="93">
                  <c:v>102</c:v>
                </c:pt>
                <c:pt idx="94">
                  <c:v>103</c:v>
                </c:pt>
                <c:pt idx="95">
                  <c:v>104</c:v>
                </c:pt>
                <c:pt idx="96">
                  <c:v>105</c:v>
                </c:pt>
                <c:pt idx="97">
                  <c:v>106</c:v>
                </c:pt>
                <c:pt idx="98">
                  <c:v>107</c:v>
                </c:pt>
                <c:pt idx="99">
                  <c:v>108</c:v>
                </c:pt>
                <c:pt idx="100">
                  <c:v>109</c:v>
                </c:pt>
                <c:pt idx="101">
                  <c:v>110</c:v>
                </c:pt>
                <c:pt idx="102">
                  <c:v>111</c:v>
                </c:pt>
                <c:pt idx="103">
                  <c:v>112</c:v>
                </c:pt>
                <c:pt idx="104">
                  <c:v>113</c:v>
                </c:pt>
                <c:pt idx="105">
                  <c:v>114</c:v>
                </c:pt>
                <c:pt idx="106">
                  <c:v>115</c:v>
                </c:pt>
                <c:pt idx="107">
                  <c:v>116</c:v>
                </c:pt>
                <c:pt idx="108">
                  <c:v>117</c:v>
                </c:pt>
                <c:pt idx="109">
                  <c:v>118</c:v>
                </c:pt>
                <c:pt idx="110">
                  <c:v>119</c:v>
                </c:pt>
                <c:pt idx="111">
                  <c:v>120</c:v>
                </c:pt>
                <c:pt idx="112">
                  <c:v>121</c:v>
                </c:pt>
                <c:pt idx="113">
                  <c:v>122</c:v>
                </c:pt>
                <c:pt idx="114">
                  <c:v>123</c:v>
                </c:pt>
                <c:pt idx="115">
                  <c:v>124</c:v>
                </c:pt>
                <c:pt idx="116">
                  <c:v>125</c:v>
                </c:pt>
                <c:pt idx="117">
                  <c:v>126</c:v>
                </c:pt>
                <c:pt idx="118">
                  <c:v>127</c:v>
                </c:pt>
                <c:pt idx="119">
                  <c:v>128</c:v>
                </c:pt>
                <c:pt idx="120">
                  <c:v>129</c:v>
                </c:pt>
                <c:pt idx="121">
                  <c:v>130</c:v>
                </c:pt>
                <c:pt idx="122">
                  <c:v>131</c:v>
                </c:pt>
                <c:pt idx="123">
                  <c:v>132</c:v>
                </c:pt>
                <c:pt idx="124">
                  <c:v>133</c:v>
                </c:pt>
                <c:pt idx="125">
                  <c:v>134</c:v>
                </c:pt>
                <c:pt idx="126">
                  <c:v>135</c:v>
                </c:pt>
                <c:pt idx="127">
                  <c:v>136</c:v>
                </c:pt>
                <c:pt idx="128">
                  <c:v>137</c:v>
                </c:pt>
                <c:pt idx="129">
                  <c:v>138</c:v>
                </c:pt>
                <c:pt idx="130">
                  <c:v>139</c:v>
                </c:pt>
                <c:pt idx="131">
                  <c:v>140</c:v>
                </c:pt>
                <c:pt idx="132">
                  <c:v>141</c:v>
                </c:pt>
                <c:pt idx="133">
                  <c:v>142</c:v>
                </c:pt>
                <c:pt idx="134">
                  <c:v>143</c:v>
                </c:pt>
                <c:pt idx="135">
                  <c:v>144</c:v>
                </c:pt>
                <c:pt idx="136">
                  <c:v>145</c:v>
                </c:pt>
                <c:pt idx="137">
                  <c:v>146</c:v>
                </c:pt>
                <c:pt idx="138">
                  <c:v>147</c:v>
                </c:pt>
                <c:pt idx="139">
                  <c:v>148</c:v>
                </c:pt>
                <c:pt idx="140">
                  <c:v>149</c:v>
                </c:pt>
                <c:pt idx="141">
                  <c:v>150</c:v>
                </c:pt>
                <c:pt idx="142">
                  <c:v>151</c:v>
                </c:pt>
                <c:pt idx="143">
                  <c:v>152</c:v>
                </c:pt>
                <c:pt idx="144">
                  <c:v>153</c:v>
                </c:pt>
                <c:pt idx="145">
                  <c:v>154</c:v>
                </c:pt>
                <c:pt idx="146">
                  <c:v>155</c:v>
                </c:pt>
                <c:pt idx="147">
                  <c:v>156</c:v>
                </c:pt>
                <c:pt idx="148">
                  <c:v>157</c:v>
                </c:pt>
                <c:pt idx="149">
                  <c:v>158</c:v>
                </c:pt>
                <c:pt idx="150">
                  <c:v>159</c:v>
                </c:pt>
                <c:pt idx="151">
                  <c:v>160</c:v>
                </c:pt>
                <c:pt idx="152">
                  <c:v>161</c:v>
                </c:pt>
                <c:pt idx="153">
                  <c:v>162</c:v>
                </c:pt>
                <c:pt idx="154">
                  <c:v>163</c:v>
                </c:pt>
                <c:pt idx="155">
                  <c:v>164</c:v>
                </c:pt>
                <c:pt idx="156">
                  <c:v>165</c:v>
                </c:pt>
                <c:pt idx="157">
                  <c:v>166</c:v>
                </c:pt>
                <c:pt idx="158">
                  <c:v>167</c:v>
                </c:pt>
                <c:pt idx="159">
                  <c:v>168</c:v>
                </c:pt>
                <c:pt idx="160">
                  <c:v>169</c:v>
                </c:pt>
                <c:pt idx="161">
                  <c:v>170</c:v>
                </c:pt>
                <c:pt idx="162">
                  <c:v>171</c:v>
                </c:pt>
                <c:pt idx="163">
                  <c:v>172</c:v>
                </c:pt>
                <c:pt idx="164">
                  <c:v>173</c:v>
                </c:pt>
                <c:pt idx="165">
                  <c:v>174</c:v>
                </c:pt>
                <c:pt idx="166">
                  <c:v>175</c:v>
                </c:pt>
                <c:pt idx="167">
                  <c:v>176</c:v>
                </c:pt>
                <c:pt idx="168">
                  <c:v>177</c:v>
                </c:pt>
                <c:pt idx="169">
                  <c:v>178</c:v>
                </c:pt>
                <c:pt idx="170">
                  <c:v>179</c:v>
                </c:pt>
                <c:pt idx="171">
                  <c:v>180</c:v>
                </c:pt>
                <c:pt idx="172">
                  <c:v>181</c:v>
                </c:pt>
                <c:pt idx="173">
                  <c:v>182</c:v>
                </c:pt>
                <c:pt idx="174">
                  <c:v>183</c:v>
                </c:pt>
                <c:pt idx="175">
                  <c:v>184</c:v>
                </c:pt>
                <c:pt idx="176">
                  <c:v>185</c:v>
                </c:pt>
                <c:pt idx="177">
                  <c:v>186</c:v>
                </c:pt>
                <c:pt idx="178">
                  <c:v>187</c:v>
                </c:pt>
                <c:pt idx="179">
                  <c:v>188</c:v>
                </c:pt>
                <c:pt idx="180">
                  <c:v>189</c:v>
                </c:pt>
                <c:pt idx="181">
                  <c:v>190</c:v>
                </c:pt>
                <c:pt idx="182">
                  <c:v>191</c:v>
                </c:pt>
                <c:pt idx="183">
                  <c:v>192</c:v>
                </c:pt>
                <c:pt idx="184">
                  <c:v>193</c:v>
                </c:pt>
                <c:pt idx="185">
                  <c:v>194</c:v>
                </c:pt>
                <c:pt idx="186">
                  <c:v>195</c:v>
                </c:pt>
                <c:pt idx="187">
                  <c:v>196</c:v>
                </c:pt>
                <c:pt idx="188">
                  <c:v>197</c:v>
                </c:pt>
                <c:pt idx="189">
                  <c:v>198</c:v>
                </c:pt>
                <c:pt idx="190">
                  <c:v>199</c:v>
                </c:pt>
                <c:pt idx="191">
                  <c:v>200</c:v>
                </c:pt>
                <c:pt idx="192">
                  <c:v>201</c:v>
                </c:pt>
                <c:pt idx="193">
                  <c:v>202</c:v>
                </c:pt>
                <c:pt idx="194">
                  <c:v>203</c:v>
                </c:pt>
                <c:pt idx="195">
                  <c:v>204</c:v>
                </c:pt>
                <c:pt idx="196">
                  <c:v>205</c:v>
                </c:pt>
                <c:pt idx="197">
                  <c:v>206</c:v>
                </c:pt>
                <c:pt idx="198">
                  <c:v>207</c:v>
                </c:pt>
                <c:pt idx="199">
                  <c:v>208</c:v>
                </c:pt>
                <c:pt idx="200">
                  <c:v>209</c:v>
                </c:pt>
                <c:pt idx="201">
                  <c:v>210</c:v>
                </c:pt>
                <c:pt idx="202">
                  <c:v>211</c:v>
                </c:pt>
                <c:pt idx="203">
                  <c:v>212</c:v>
                </c:pt>
                <c:pt idx="204">
                  <c:v>213</c:v>
                </c:pt>
                <c:pt idx="205">
                  <c:v>214</c:v>
                </c:pt>
                <c:pt idx="206">
                  <c:v>215</c:v>
                </c:pt>
                <c:pt idx="207">
                  <c:v>216</c:v>
                </c:pt>
                <c:pt idx="208">
                  <c:v>217</c:v>
                </c:pt>
                <c:pt idx="209">
                  <c:v>218</c:v>
                </c:pt>
                <c:pt idx="210">
                  <c:v>219</c:v>
                </c:pt>
                <c:pt idx="211">
                  <c:v>220</c:v>
                </c:pt>
                <c:pt idx="212">
                  <c:v>221</c:v>
                </c:pt>
                <c:pt idx="213">
                  <c:v>222</c:v>
                </c:pt>
                <c:pt idx="214">
                  <c:v>223</c:v>
                </c:pt>
                <c:pt idx="215">
                  <c:v>224</c:v>
                </c:pt>
                <c:pt idx="216">
                  <c:v>225</c:v>
                </c:pt>
                <c:pt idx="217">
                  <c:v>226</c:v>
                </c:pt>
                <c:pt idx="218">
                  <c:v>227</c:v>
                </c:pt>
                <c:pt idx="219">
                  <c:v>228</c:v>
                </c:pt>
                <c:pt idx="220">
                  <c:v>229</c:v>
                </c:pt>
                <c:pt idx="221">
                  <c:v>230</c:v>
                </c:pt>
                <c:pt idx="222">
                  <c:v>231</c:v>
                </c:pt>
                <c:pt idx="223">
                  <c:v>232</c:v>
                </c:pt>
                <c:pt idx="224">
                  <c:v>233</c:v>
                </c:pt>
                <c:pt idx="225">
                  <c:v>234</c:v>
                </c:pt>
                <c:pt idx="226">
                  <c:v>235</c:v>
                </c:pt>
                <c:pt idx="227">
                  <c:v>236</c:v>
                </c:pt>
                <c:pt idx="228">
                  <c:v>237</c:v>
                </c:pt>
                <c:pt idx="229">
                  <c:v>238</c:v>
                </c:pt>
                <c:pt idx="230">
                  <c:v>239</c:v>
                </c:pt>
                <c:pt idx="231">
                  <c:v>240</c:v>
                </c:pt>
                <c:pt idx="232">
                  <c:v>241</c:v>
                </c:pt>
                <c:pt idx="233">
                  <c:v>242</c:v>
                </c:pt>
                <c:pt idx="234">
                  <c:v>243</c:v>
                </c:pt>
                <c:pt idx="235">
                  <c:v>244</c:v>
                </c:pt>
                <c:pt idx="236">
                  <c:v>245</c:v>
                </c:pt>
                <c:pt idx="237">
                  <c:v>246</c:v>
                </c:pt>
                <c:pt idx="238">
                  <c:v>247</c:v>
                </c:pt>
                <c:pt idx="239">
                  <c:v>248</c:v>
                </c:pt>
                <c:pt idx="240">
                  <c:v>249</c:v>
                </c:pt>
                <c:pt idx="241">
                  <c:v>250</c:v>
                </c:pt>
                <c:pt idx="242">
                  <c:v>251</c:v>
                </c:pt>
                <c:pt idx="243">
                  <c:v>252</c:v>
                </c:pt>
                <c:pt idx="244">
                  <c:v>253</c:v>
                </c:pt>
                <c:pt idx="245">
                  <c:v>254</c:v>
                </c:pt>
                <c:pt idx="246">
                  <c:v>255</c:v>
                </c:pt>
                <c:pt idx="247">
                  <c:v>256</c:v>
                </c:pt>
                <c:pt idx="248">
                  <c:v>257</c:v>
                </c:pt>
                <c:pt idx="249">
                  <c:v>258</c:v>
                </c:pt>
                <c:pt idx="250">
                  <c:v>259</c:v>
                </c:pt>
                <c:pt idx="251">
                  <c:v>260</c:v>
                </c:pt>
                <c:pt idx="252">
                  <c:v>261</c:v>
                </c:pt>
                <c:pt idx="253">
                  <c:v>262</c:v>
                </c:pt>
                <c:pt idx="254">
                  <c:v>263</c:v>
                </c:pt>
                <c:pt idx="255">
                  <c:v>264</c:v>
                </c:pt>
                <c:pt idx="256">
                  <c:v>265</c:v>
                </c:pt>
                <c:pt idx="257">
                  <c:v>266</c:v>
                </c:pt>
                <c:pt idx="258">
                  <c:v>267</c:v>
                </c:pt>
                <c:pt idx="259">
                  <c:v>268</c:v>
                </c:pt>
                <c:pt idx="260">
                  <c:v>269</c:v>
                </c:pt>
                <c:pt idx="261">
                  <c:v>270</c:v>
                </c:pt>
                <c:pt idx="262">
                  <c:v>271</c:v>
                </c:pt>
                <c:pt idx="263">
                  <c:v>272</c:v>
                </c:pt>
                <c:pt idx="264">
                  <c:v>273</c:v>
                </c:pt>
                <c:pt idx="265">
                  <c:v>274</c:v>
                </c:pt>
                <c:pt idx="266">
                  <c:v>275</c:v>
                </c:pt>
                <c:pt idx="267">
                  <c:v>276</c:v>
                </c:pt>
                <c:pt idx="268">
                  <c:v>277</c:v>
                </c:pt>
                <c:pt idx="269">
                  <c:v>278</c:v>
                </c:pt>
                <c:pt idx="270">
                  <c:v>279</c:v>
                </c:pt>
                <c:pt idx="271">
                  <c:v>280</c:v>
                </c:pt>
                <c:pt idx="272">
                  <c:v>281</c:v>
                </c:pt>
                <c:pt idx="273">
                  <c:v>282</c:v>
                </c:pt>
                <c:pt idx="274">
                  <c:v>283</c:v>
                </c:pt>
                <c:pt idx="275">
                  <c:v>284</c:v>
                </c:pt>
                <c:pt idx="276">
                  <c:v>285</c:v>
                </c:pt>
                <c:pt idx="277">
                  <c:v>286</c:v>
                </c:pt>
                <c:pt idx="278">
                  <c:v>287</c:v>
                </c:pt>
                <c:pt idx="279">
                  <c:v>288</c:v>
                </c:pt>
                <c:pt idx="280">
                  <c:v>289</c:v>
                </c:pt>
                <c:pt idx="281">
                  <c:v>290</c:v>
                </c:pt>
                <c:pt idx="282">
                  <c:v>291</c:v>
                </c:pt>
                <c:pt idx="283">
                  <c:v>292</c:v>
                </c:pt>
                <c:pt idx="284">
                  <c:v>293</c:v>
                </c:pt>
                <c:pt idx="285">
                  <c:v>294</c:v>
                </c:pt>
                <c:pt idx="286">
                  <c:v>295</c:v>
                </c:pt>
                <c:pt idx="287">
                  <c:v>296</c:v>
                </c:pt>
                <c:pt idx="288">
                  <c:v>297</c:v>
                </c:pt>
                <c:pt idx="289">
                  <c:v>298</c:v>
                </c:pt>
                <c:pt idx="290">
                  <c:v>299</c:v>
                </c:pt>
                <c:pt idx="291">
                  <c:v>300</c:v>
                </c:pt>
                <c:pt idx="292">
                  <c:v>301</c:v>
                </c:pt>
                <c:pt idx="293">
                  <c:v>302</c:v>
                </c:pt>
                <c:pt idx="294">
                  <c:v>303</c:v>
                </c:pt>
                <c:pt idx="295">
                  <c:v>304</c:v>
                </c:pt>
                <c:pt idx="296">
                  <c:v>305</c:v>
                </c:pt>
                <c:pt idx="297">
                  <c:v>306</c:v>
                </c:pt>
                <c:pt idx="298">
                  <c:v>307</c:v>
                </c:pt>
                <c:pt idx="299">
                  <c:v>308</c:v>
                </c:pt>
                <c:pt idx="300">
                  <c:v>309</c:v>
                </c:pt>
                <c:pt idx="301">
                  <c:v>310</c:v>
                </c:pt>
                <c:pt idx="302">
                  <c:v>311</c:v>
                </c:pt>
                <c:pt idx="303">
                  <c:v>312</c:v>
                </c:pt>
                <c:pt idx="304">
                  <c:v>313</c:v>
                </c:pt>
                <c:pt idx="305">
                  <c:v>314</c:v>
                </c:pt>
                <c:pt idx="306">
                  <c:v>315</c:v>
                </c:pt>
                <c:pt idx="307">
                  <c:v>316</c:v>
                </c:pt>
                <c:pt idx="308">
                  <c:v>317</c:v>
                </c:pt>
                <c:pt idx="309">
                  <c:v>318</c:v>
                </c:pt>
                <c:pt idx="310">
                  <c:v>319</c:v>
                </c:pt>
                <c:pt idx="311">
                  <c:v>320</c:v>
                </c:pt>
                <c:pt idx="312">
                  <c:v>321</c:v>
                </c:pt>
                <c:pt idx="313">
                  <c:v>322</c:v>
                </c:pt>
                <c:pt idx="314">
                  <c:v>323</c:v>
                </c:pt>
                <c:pt idx="315">
                  <c:v>324</c:v>
                </c:pt>
                <c:pt idx="316">
                  <c:v>325</c:v>
                </c:pt>
                <c:pt idx="317">
                  <c:v>326</c:v>
                </c:pt>
                <c:pt idx="318">
                  <c:v>327</c:v>
                </c:pt>
                <c:pt idx="319">
                  <c:v>328</c:v>
                </c:pt>
                <c:pt idx="320">
                  <c:v>329</c:v>
                </c:pt>
                <c:pt idx="321">
                  <c:v>330</c:v>
                </c:pt>
                <c:pt idx="322">
                  <c:v>331</c:v>
                </c:pt>
                <c:pt idx="323">
                  <c:v>332</c:v>
                </c:pt>
                <c:pt idx="324">
                  <c:v>333</c:v>
                </c:pt>
                <c:pt idx="325">
                  <c:v>334</c:v>
                </c:pt>
                <c:pt idx="326">
                  <c:v>335</c:v>
                </c:pt>
                <c:pt idx="327">
                  <c:v>336</c:v>
                </c:pt>
                <c:pt idx="328">
                  <c:v>337</c:v>
                </c:pt>
                <c:pt idx="329">
                  <c:v>338</c:v>
                </c:pt>
                <c:pt idx="330">
                  <c:v>339</c:v>
                </c:pt>
                <c:pt idx="331">
                  <c:v>340</c:v>
                </c:pt>
                <c:pt idx="332">
                  <c:v>341</c:v>
                </c:pt>
                <c:pt idx="333">
                  <c:v>342</c:v>
                </c:pt>
                <c:pt idx="334">
                  <c:v>343</c:v>
                </c:pt>
                <c:pt idx="335">
                  <c:v>344</c:v>
                </c:pt>
                <c:pt idx="336">
                  <c:v>345</c:v>
                </c:pt>
                <c:pt idx="337">
                  <c:v>346</c:v>
                </c:pt>
                <c:pt idx="338">
                  <c:v>347</c:v>
                </c:pt>
                <c:pt idx="339">
                  <c:v>348</c:v>
                </c:pt>
                <c:pt idx="340">
                  <c:v>349</c:v>
                </c:pt>
                <c:pt idx="341">
                  <c:v>350</c:v>
                </c:pt>
                <c:pt idx="342">
                  <c:v>351</c:v>
                </c:pt>
                <c:pt idx="343">
                  <c:v>352</c:v>
                </c:pt>
                <c:pt idx="344">
                  <c:v>353</c:v>
                </c:pt>
                <c:pt idx="345">
                  <c:v>354</c:v>
                </c:pt>
                <c:pt idx="346">
                  <c:v>355</c:v>
                </c:pt>
                <c:pt idx="347">
                  <c:v>356</c:v>
                </c:pt>
                <c:pt idx="348">
                  <c:v>357</c:v>
                </c:pt>
                <c:pt idx="349">
                  <c:v>358</c:v>
                </c:pt>
                <c:pt idx="350">
                  <c:v>359</c:v>
                </c:pt>
                <c:pt idx="351">
                  <c:v>360</c:v>
                </c:pt>
                <c:pt idx="352">
                  <c:v>361</c:v>
                </c:pt>
                <c:pt idx="353">
                  <c:v>362</c:v>
                </c:pt>
                <c:pt idx="354">
                  <c:v>363</c:v>
                </c:pt>
                <c:pt idx="355">
                  <c:v>364</c:v>
                </c:pt>
                <c:pt idx="356">
                  <c:v>365</c:v>
                </c:pt>
                <c:pt idx="357">
                  <c:v>366</c:v>
                </c:pt>
                <c:pt idx="358">
                  <c:v>367</c:v>
                </c:pt>
                <c:pt idx="359">
                  <c:v>368</c:v>
                </c:pt>
                <c:pt idx="360">
                  <c:v>369</c:v>
                </c:pt>
                <c:pt idx="361">
                  <c:v>370</c:v>
                </c:pt>
                <c:pt idx="362">
                  <c:v>371</c:v>
                </c:pt>
                <c:pt idx="363">
                  <c:v>372</c:v>
                </c:pt>
                <c:pt idx="364">
                  <c:v>373</c:v>
                </c:pt>
                <c:pt idx="365">
                  <c:v>374</c:v>
                </c:pt>
                <c:pt idx="366">
                  <c:v>375</c:v>
                </c:pt>
                <c:pt idx="367">
                  <c:v>376</c:v>
                </c:pt>
                <c:pt idx="368">
                  <c:v>377</c:v>
                </c:pt>
                <c:pt idx="369">
                  <c:v>378</c:v>
                </c:pt>
                <c:pt idx="370">
                  <c:v>379</c:v>
                </c:pt>
                <c:pt idx="371">
                  <c:v>380</c:v>
                </c:pt>
                <c:pt idx="372">
                  <c:v>381</c:v>
                </c:pt>
                <c:pt idx="373">
                  <c:v>382</c:v>
                </c:pt>
                <c:pt idx="374">
                  <c:v>383</c:v>
                </c:pt>
                <c:pt idx="375">
                  <c:v>384</c:v>
                </c:pt>
                <c:pt idx="376">
                  <c:v>385</c:v>
                </c:pt>
                <c:pt idx="377">
                  <c:v>386</c:v>
                </c:pt>
                <c:pt idx="378">
                  <c:v>387</c:v>
                </c:pt>
                <c:pt idx="379">
                  <c:v>388</c:v>
                </c:pt>
                <c:pt idx="380">
                  <c:v>389</c:v>
                </c:pt>
                <c:pt idx="381">
                  <c:v>390</c:v>
                </c:pt>
                <c:pt idx="382">
                  <c:v>391</c:v>
                </c:pt>
                <c:pt idx="383">
                  <c:v>392</c:v>
                </c:pt>
                <c:pt idx="384">
                  <c:v>393</c:v>
                </c:pt>
                <c:pt idx="385">
                  <c:v>394</c:v>
                </c:pt>
                <c:pt idx="386">
                  <c:v>395</c:v>
                </c:pt>
                <c:pt idx="387">
                  <c:v>396</c:v>
                </c:pt>
                <c:pt idx="388">
                  <c:v>397</c:v>
                </c:pt>
                <c:pt idx="389">
                  <c:v>398</c:v>
                </c:pt>
                <c:pt idx="390">
                  <c:v>399</c:v>
                </c:pt>
                <c:pt idx="391">
                  <c:v>400</c:v>
                </c:pt>
                <c:pt idx="392">
                  <c:v>401</c:v>
                </c:pt>
                <c:pt idx="393">
                  <c:v>402</c:v>
                </c:pt>
                <c:pt idx="394">
                  <c:v>403</c:v>
                </c:pt>
                <c:pt idx="395">
                  <c:v>404</c:v>
                </c:pt>
                <c:pt idx="396">
                  <c:v>405</c:v>
                </c:pt>
                <c:pt idx="397">
                  <c:v>406</c:v>
                </c:pt>
                <c:pt idx="398">
                  <c:v>407</c:v>
                </c:pt>
                <c:pt idx="399">
                  <c:v>408</c:v>
                </c:pt>
                <c:pt idx="400">
                  <c:v>409</c:v>
                </c:pt>
                <c:pt idx="401">
                  <c:v>410</c:v>
                </c:pt>
                <c:pt idx="402">
                  <c:v>411</c:v>
                </c:pt>
                <c:pt idx="403">
                  <c:v>412</c:v>
                </c:pt>
                <c:pt idx="404">
                  <c:v>413</c:v>
                </c:pt>
                <c:pt idx="405">
                  <c:v>414</c:v>
                </c:pt>
                <c:pt idx="406">
                  <c:v>415</c:v>
                </c:pt>
                <c:pt idx="407">
                  <c:v>416</c:v>
                </c:pt>
                <c:pt idx="408">
                  <c:v>417</c:v>
                </c:pt>
                <c:pt idx="409">
                  <c:v>418</c:v>
                </c:pt>
                <c:pt idx="410">
                  <c:v>419</c:v>
                </c:pt>
                <c:pt idx="411">
                  <c:v>420</c:v>
                </c:pt>
                <c:pt idx="412">
                  <c:v>421</c:v>
                </c:pt>
                <c:pt idx="413">
                  <c:v>422</c:v>
                </c:pt>
                <c:pt idx="414">
                  <c:v>423</c:v>
                </c:pt>
                <c:pt idx="415">
                  <c:v>424</c:v>
                </c:pt>
                <c:pt idx="416">
                  <c:v>425</c:v>
                </c:pt>
                <c:pt idx="417">
                  <c:v>426</c:v>
                </c:pt>
                <c:pt idx="418">
                  <c:v>427</c:v>
                </c:pt>
                <c:pt idx="419">
                  <c:v>428</c:v>
                </c:pt>
                <c:pt idx="420">
                  <c:v>429</c:v>
                </c:pt>
                <c:pt idx="421">
                  <c:v>430</c:v>
                </c:pt>
                <c:pt idx="422">
                  <c:v>431</c:v>
                </c:pt>
                <c:pt idx="423">
                  <c:v>432</c:v>
                </c:pt>
                <c:pt idx="424">
                  <c:v>433</c:v>
                </c:pt>
                <c:pt idx="425">
                  <c:v>434</c:v>
                </c:pt>
                <c:pt idx="426">
                  <c:v>435</c:v>
                </c:pt>
                <c:pt idx="427">
                  <c:v>436</c:v>
                </c:pt>
                <c:pt idx="428">
                  <c:v>437</c:v>
                </c:pt>
                <c:pt idx="429">
                  <c:v>438</c:v>
                </c:pt>
                <c:pt idx="430">
                  <c:v>439</c:v>
                </c:pt>
                <c:pt idx="431">
                  <c:v>440</c:v>
                </c:pt>
                <c:pt idx="432">
                  <c:v>441</c:v>
                </c:pt>
                <c:pt idx="433">
                  <c:v>442</c:v>
                </c:pt>
                <c:pt idx="434">
                  <c:v>443</c:v>
                </c:pt>
                <c:pt idx="435">
                  <c:v>444</c:v>
                </c:pt>
                <c:pt idx="436">
                  <c:v>445</c:v>
                </c:pt>
                <c:pt idx="437">
                  <c:v>446</c:v>
                </c:pt>
                <c:pt idx="438">
                  <c:v>447</c:v>
                </c:pt>
                <c:pt idx="439">
                  <c:v>448</c:v>
                </c:pt>
                <c:pt idx="440">
                  <c:v>449</c:v>
                </c:pt>
                <c:pt idx="441">
                  <c:v>450</c:v>
                </c:pt>
                <c:pt idx="442">
                  <c:v>451</c:v>
                </c:pt>
                <c:pt idx="443">
                  <c:v>452</c:v>
                </c:pt>
                <c:pt idx="444">
                  <c:v>453</c:v>
                </c:pt>
                <c:pt idx="445">
                  <c:v>454</c:v>
                </c:pt>
                <c:pt idx="446">
                  <c:v>455</c:v>
                </c:pt>
                <c:pt idx="447">
                  <c:v>456</c:v>
                </c:pt>
                <c:pt idx="448">
                  <c:v>457</c:v>
                </c:pt>
                <c:pt idx="449">
                  <c:v>458</c:v>
                </c:pt>
                <c:pt idx="450">
                  <c:v>459</c:v>
                </c:pt>
                <c:pt idx="451">
                  <c:v>460</c:v>
                </c:pt>
                <c:pt idx="452">
                  <c:v>461</c:v>
                </c:pt>
                <c:pt idx="453">
                  <c:v>462</c:v>
                </c:pt>
                <c:pt idx="454">
                  <c:v>463</c:v>
                </c:pt>
                <c:pt idx="455">
                  <c:v>464</c:v>
                </c:pt>
                <c:pt idx="456">
                  <c:v>465</c:v>
                </c:pt>
                <c:pt idx="457">
                  <c:v>466</c:v>
                </c:pt>
                <c:pt idx="458">
                  <c:v>467</c:v>
                </c:pt>
                <c:pt idx="459">
                  <c:v>468</c:v>
                </c:pt>
                <c:pt idx="460">
                  <c:v>469</c:v>
                </c:pt>
                <c:pt idx="461">
                  <c:v>470</c:v>
                </c:pt>
                <c:pt idx="462">
                  <c:v>471</c:v>
                </c:pt>
                <c:pt idx="463">
                  <c:v>472</c:v>
                </c:pt>
                <c:pt idx="464">
                  <c:v>473</c:v>
                </c:pt>
                <c:pt idx="465">
                  <c:v>474</c:v>
                </c:pt>
                <c:pt idx="466">
                  <c:v>475</c:v>
                </c:pt>
                <c:pt idx="467">
                  <c:v>476</c:v>
                </c:pt>
                <c:pt idx="468">
                  <c:v>477</c:v>
                </c:pt>
                <c:pt idx="469">
                  <c:v>478</c:v>
                </c:pt>
                <c:pt idx="470">
                  <c:v>479</c:v>
                </c:pt>
                <c:pt idx="471">
                  <c:v>480</c:v>
                </c:pt>
                <c:pt idx="472">
                  <c:v>481</c:v>
                </c:pt>
                <c:pt idx="473">
                  <c:v>482</c:v>
                </c:pt>
                <c:pt idx="474">
                  <c:v>483</c:v>
                </c:pt>
                <c:pt idx="475">
                  <c:v>484</c:v>
                </c:pt>
                <c:pt idx="476">
                  <c:v>485</c:v>
                </c:pt>
                <c:pt idx="477">
                  <c:v>486</c:v>
                </c:pt>
                <c:pt idx="478">
                  <c:v>487</c:v>
                </c:pt>
                <c:pt idx="479">
                  <c:v>488</c:v>
                </c:pt>
                <c:pt idx="480">
                  <c:v>489</c:v>
                </c:pt>
                <c:pt idx="481">
                  <c:v>490</c:v>
                </c:pt>
                <c:pt idx="482">
                  <c:v>491</c:v>
                </c:pt>
                <c:pt idx="483">
                  <c:v>492</c:v>
                </c:pt>
                <c:pt idx="484">
                  <c:v>493</c:v>
                </c:pt>
                <c:pt idx="485">
                  <c:v>494</c:v>
                </c:pt>
                <c:pt idx="486">
                  <c:v>495</c:v>
                </c:pt>
                <c:pt idx="487">
                  <c:v>496</c:v>
                </c:pt>
                <c:pt idx="488">
                  <c:v>497</c:v>
                </c:pt>
                <c:pt idx="489">
                  <c:v>498</c:v>
                </c:pt>
                <c:pt idx="490">
                  <c:v>499</c:v>
                </c:pt>
                <c:pt idx="491">
                  <c:v>500</c:v>
                </c:pt>
                <c:pt idx="492">
                  <c:v>501</c:v>
                </c:pt>
                <c:pt idx="493">
                  <c:v>502</c:v>
                </c:pt>
                <c:pt idx="494">
                  <c:v>503</c:v>
                </c:pt>
                <c:pt idx="495">
                  <c:v>504</c:v>
                </c:pt>
                <c:pt idx="496">
                  <c:v>505</c:v>
                </c:pt>
                <c:pt idx="497">
                  <c:v>506</c:v>
                </c:pt>
                <c:pt idx="498">
                  <c:v>507</c:v>
                </c:pt>
                <c:pt idx="499">
                  <c:v>508</c:v>
                </c:pt>
                <c:pt idx="500">
                  <c:v>509</c:v>
                </c:pt>
                <c:pt idx="501">
                  <c:v>510</c:v>
                </c:pt>
                <c:pt idx="502">
                  <c:v>511</c:v>
                </c:pt>
                <c:pt idx="503">
                  <c:v>512</c:v>
                </c:pt>
                <c:pt idx="504">
                  <c:v>513</c:v>
                </c:pt>
                <c:pt idx="505">
                  <c:v>514</c:v>
                </c:pt>
                <c:pt idx="506">
                  <c:v>515</c:v>
                </c:pt>
                <c:pt idx="507">
                  <c:v>516</c:v>
                </c:pt>
                <c:pt idx="508">
                  <c:v>517</c:v>
                </c:pt>
                <c:pt idx="509">
                  <c:v>518</c:v>
                </c:pt>
                <c:pt idx="510">
                  <c:v>519</c:v>
                </c:pt>
                <c:pt idx="511">
                  <c:v>520</c:v>
                </c:pt>
                <c:pt idx="512">
                  <c:v>521</c:v>
                </c:pt>
                <c:pt idx="513">
                  <c:v>522</c:v>
                </c:pt>
                <c:pt idx="514">
                  <c:v>523</c:v>
                </c:pt>
                <c:pt idx="515">
                  <c:v>524</c:v>
                </c:pt>
                <c:pt idx="516">
                  <c:v>525</c:v>
                </c:pt>
                <c:pt idx="517">
                  <c:v>526</c:v>
                </c:pt>
                <c:pt idx="518">
                  <c:v>527</c:v>
                </c:pt>
                <c:pt idx="519">
                  <c:v>528</c:v>
                </c:pt>
                <c:pt idx="520">
                  <c:v>529</c:v>
                </c:pt>
                <c:pt idx="521">
                  <c:v>530</c:v>
                </c:pt>
                <c:pt idx="522">
                  <c:v>531</c:v>
                </c:pt>
                <c:pt idx="523">
                  <c:v>532</c:v>
                </c:pt>
                <c:pt idx="524">
                  <c:v>533</c:v>
                </c:pt>
                <c:pt idx="525">
                  <c:v>534</c:v>
                </c:pt>
                <c:pt idx="526">
                  <c:v>535</c:v>
                </c:pt>
                <c:pt idx="527">
                  <c:v>536</c:v>
                </c:pt>
                <c:pt idx="528">
                  <c:v>537</c:v>
                </c:pt>
                <c:pt idx="529">
                  <c:v>538</c:v>
                </c:pt>
                <c:pt idx="530">
                  <c:v>539</c:v>
                </c:pt>
                <c:pt idx="531">
                  <c:v>540</c:v>
                </c:pt>
                <c:pt idx="532">
                  <c:v>541</c:v>
                </c:pt>
                <c:pt idx="533">
                  <c:v>542</c:v>
                </c:pt>
                <c:pt idx="534">
                  <c:v>543</c:v>
                </c:pt>
                <c:pt idx="535">
                  <c:v>544</c:v>
                </c:pt>
                <c:pt idx="536">
                  <c:v>545</c:v>
                </c:pt>
                <c:pt idx="537">
                  <c:v>546</c:v>
                </c:pt>
                <c:pt idx="538">
                  <c:v>547</c:v>
                </c:pt>
                <c:pt idx="539">
                  <c:v>548</c:v>
                </c:pt>
                <c:pt idx="540">
                  <c:v>549</c:v>
                </c:pt>
                <c:pt idx="541">
                  <c:v>550</c:v>
                </c:pt>
                <c:pt idx="542">
                  <c:v>551</c:v>
                </c:pt>
                <c:pt idx="543">
                  <c:v>552</c:v>
                </c:pt>
                <c:pt idx="544">
                  <c:v>553</c:v>
                </c:pt>
                <c:pt idx="545">
                  <c:v>554</c:v>
                </c:pt>
                <c:pt idx="546">
                  <c:v>555</c:v>
                </c:pt>
                <c:pt idx="547">
                  <c:v>556</c:v>
                </c:pt>
                <c:pt idx="548">
                  <c:v>557</c:v>
                </c:pt>
                <c:pt idx="549">
                  <c:v>558</c:v>
                </c:pt>
                <c:pt idx="550">
                  <c:v>559</c:v>
                </c:pt>
                <c:pt idx="551">
                  <c:v>560</c:v>
                </c:pt>
                <c:pt idx="552">
                  <c:v>561</c:v>
                </c:pt>
                <c:pt idx="553">
                  <c:v>562</c:v>
                </c:pt>
                <c:pt idx="554">
                  <c:v>563</c:v>
                </c:pt>
                <c:pt idx="555">
                  <c:v>564</c:v>
                </c:pt>
                <c:pt idx="556">
                  <c:v>565</c:v>
                </c:pt>
                <c:pt idx="557">
                  <c:v>566</c:v>
                </c:pt>
                <c:pt idx="558">
                  <c:v>567</c:v>
                </c:pt>
                <c:pt idx="559">
                  <c:v>568</c:v>
                </c:pt>
                <c:pt idx="560">
                  <c:v>569</c:v>
                </c:pt>
                <c:pt idx="561">
                  <c:v>570</c:v>
                </c:pt>
                <c:pt idx="562">
                  <c:v>571</c:v>
                </c:pt>
                <c:pt idx="563">
                  <c:v>572</c:v>
                </c:pt>
                <c:pt idx="564">
                  <c:v>573</c:v>
                </c:pt>
                <c:pt idx="565">
                  <c:v>574</c:v>
                </c:pt>
                <c:pt idx="566">
                  <c:v>575</c:v>
                </c:pt>
                <c:pt idx="567">
                  <c:v>576</c:v>
                </c:pt>
                <c:pt idx="568">
                  <c:v>577</c:v>
                </c:pt>
                <c:pt idx="569">
                  <c:v>578</c:v>
                </c:pt>
                <c:pt idx="570">
                  <c:v>579</c:v>
                </c:pt>
                <c:pt idx="571">
                  <c:v>580</c:v>
                </c:pt>
                <c:pt idx="572">
                  <c:v>581</c:v>
                </c:pt>
                <c:pt idx="573">
                  <c:v>582</c:v>
                </c:pt>
                <c:pt idx="574">
                  <c:v>583</c:v>
                </c:pt>
                <c:pt idx="575">
                  <c:v>584</c:v>
                </c:pt>
                <c:pt idx="576">
                  <c:v>585</c:v>
                </c:pt>
                <c:pt idx="577">
                  <c:v>586</c:v>
                </c:pt>
                <c:pt idx="578">
                  <c:v>587</c:v>
                </c:pt>
                <c:pt idx="579">
                  <c:v>588</c:v>
                </c:pt>
                <c:pt idx="580">
                  <c:v>589</c:v>
                </c:pt>
              </c:numCache>
            </c:numRef>
          </c:yVal>
        </c:ser>
        <c:ser>
          <c:idx val="5"/>
          <c:order val="5"/>
          <c:tx>
            <c:v>Chlorophyll cast 100</c:v>
          </c:tx>
          <c:spPr>
            <a:ln w="28575">
              <a:noFill/>
            </a:ln>
          </c:spPr>
          <c:marker>
            <c:symbol val="circle"/>
            <c:size val="3"/>
          </c:marker>
          <c:xVal>
            <c:numRef>
              <c:f>'ctd dataset'!$K$2914:$K$3500</c:f>
              <c:numCache>
                <c:formatCode>0.00</c:formatCode>
                <c:ptCount val="587"/>
                <c:pt idx="0">
                  <c:v>1.68805231931656</c:v>
                </c:pt>
                <c:pt idx="1">
                  <c:v>1.68805231931656</c:v>
                </c:pt>
                <c:pt idx="2">
                  <c:v>1.6627610696345301</c:v>
                </c:pt>
                <c:pt idx="3">
                  <c:v>1.6627610696345301</c:v>
                </c:pt>
                <c:pt idx="4">
                  <c:v>1.67239213703594</c:v>
                </c:pt>
                <c:pt idx="5">
                  <c:v>1.77341020667382</c:v>
                </c:pt>
                <c:pt idx="6">
                  <c:v>1.78522652262189</c:v>
                </c:pt>
                <c:pt idx="7">
                  <c:v>1.81636303682491</c:v>
                </c:pt>
                <c:pt idx="8">
                  <c:v>1.80698981705845</c:v>
                </c:pt>
                <c:pt idx="9">
                  <c:v>1.80698981705845</c:v>
                </c:pt>
                <c:pt idx="10">
                  <c:v>1.84088348370175</c:v>
                </c:pt>
                <c:pt idx="11">
                  <c:v>1.84088348370175</c:v>
                </c:pt>
                <c:pt idx="12">
                  <c:v>1.8390905156516899</c:v>
                </c:pt>
                <c:pt idx="13">
                  <c:v>1.8053392199754601</c:v>
                </c:pt>
                <c:pt idx="14">
                  <c:v>1.76400828729114</c:v>
                </c:pt>
                <c:pt idx="15">
                  <c:v>1.7613844137404999</c:v>
                </c:pt>
                <c:pt idx="16">
                  <c:v>1.73990925127426</c:v>
                </c:pt>
                <c:pt idx="17">
                  <c:v>1.72095404072095</c:v>
                </c:pt>
                <c:pt idx="18">
                  <c:v>1.6992285927573501</c:v>
                </c:pt>
                <c:pt idx="19">
                  <c:v>1.6651366938101899</c:v>
                </c:pt>
                <c:pt idx="20">
                  <c:v>1.5866199290016201</c:v>
                </c:pt>
                <c:pt idx="21">
                  <c:v>1.5344181223859901</c:v>
                </c:pt>
                <c:pt idx="22">
                  <c:v>1.5283822258269399</c:v>
                </c:pt>
                <c:pt idx="23">
                  <c:v>1.4627720392785999</c:v>
                </c:pt>
                <c:pt idx="24">
                  <c:v>1.38423465661374</c:v>
                </c:pt>
                <c:pt idx="25">
                  <c:v>1.35803324580495</c:v>
                </c:pt>
                <c:pt idx="26">
                  <c:v>1.3476199525570201</c:v>
                </c:pt>
                <c:pt idx="27">
                  <c:v>1.3375615623910699</c:v>
                </c:pt>
                <c:pt idx="28">
                  <c:v>1.3375615623910699</c:v>
                </c:pt>
                <c:pt idx="29">
                  <c:v>1.3375615623910699</c:v>
                </c:pt>
                <c:pt idx="30">
                  <c:v>1.2955882256826701</c:v>
                </c:pt>
                <c:pt idx="31">
                  <c:v>1.30067414795736</c:v>
                </c:pt>
                <c:pt idx="32">
                  <c:v>1.2999083131237601</c:v>
                </c:pt>
                <c:pt idx="33">
                  <c:v>1.3371936320159501</c:v>
                </c:pt>
                <c:pt idx="34">
                  <c:v>1.3371936320159501</c:v>
                </c:pt>
                <c:pt idx="35">
                  <c:v>1.3262501452439599</c:v>
                </c:pt>
                <c:pt idx="36">
                  <c:v>1.2773874970827199</c:v>
                </c:pt>
                <c:pt idx="37">
                  <c:v>1.2324694092059301</c:v>
                </c:pt>
                <c:pt idx="38">
                  <c:v>1.1910418819416799</c:v>
                </c:pt>
                <c:pt idx="39">
                  <c:v>1.1961920387015099</c:v>
                </c:pt>
                <c:pt idx="40">
                  <c:v>1.1961920387015099</c:v>
                </c:pt>
                <c:pt idx="41">
                  <c:v>1.2292004449660101</c:v>
                </c:pt>
                <c:pt idx="42">
                  <c:v>1.2292004449660101</c:v>
                </c:pt>
                <c:pt idx="43">
                  <c:v>1.2121953619647401</c:v>
                </c:pt>
                <c:pt idx="44">
                  <c:v>1.2011076031069601</c:v>
                </c:pt>
                <c:pt idx="45">
                  <c:v>1.1932452140516401</c:v>
                </c:pt>
                <c:pt idx="46">
                  <c:v>1.1727537398872601</c:v>
                </c:pt>
                <c:pt idx="47">
                  <c:v>1.11682252958176</c:v>
                </c:pt>
                <c:pt idx="48">
                  <c:v>1.0531855150863101</c:v>
                </c:pt>
                <c:pt idx="49">
                  <c:v>1.0201097228073099</c:v>
                </c:pt>
                <c:pt idx="50">
                  <c:v>1.0068126671145501</c:v>
                </c:pt>
                <c:pt idx="51">
                  <c:v>0.99108494089072596</c:v>
                </c:pt>
                <c:pt idx="52">
                  <c:v>0.97535542635869799</c:v>
                </c:pt>
                <c:pt idx="53">
                  <c:v>0.95331224645770996</c:v>
                </c:pt>
                <c:pt idx="54">
                  <c:v>0.95294954064972803</c:v>
                </c:pt>
                <c:pt idx="55">
                  <c:v>0.973015917567571</c:v>
                </c:pt>
                <c:pt idx="56">
                  <c:v>0.97621737208360904</c:v>
                </c:pt>
                <c:pt idx="57">
                  <c:v>0.98967088936450498</c:v>
                </c:pt>
                <c:pt idx="58">
                  <c:v>0.98967088936450498</c:v>
                </c:pt>
                <c:pt idx="59">
                  <c:v>0.95490757238589297</c:v>
                </c:pt>
                <c:pt idx="60">
                  <c:v>0.89524125391794296</c:v>
                </c:pt>
                <c:pt idx="61">
                  <c:v>0.89524125391794296</c:v>
                </c:pt>
                <c:pt idx="62">
                  <c:v>0.91933486545719101</c:v>
                </c:pt>
                <c:pt idx="63">
                  <c:v>0.94905292845031997</c:v>
                </c:pt>
                <c:pt idx="64">
                  <c:v>0.96502014759868504</c:v>
                </c:pt>
                <c:pt idx="65">
                  <c:v>0.95714851641127596</c:v>
                </c:pt>
                <c:pt idx="66">
                  <c:v>0.97007594470343905</c:v>
                </c:pt>
                <c:pt idx="67">
                  <c:v>0.98484422282212902</c:v>
                </c:pt>
                <c:pt idx="68">
                  <c:v>0.99921768960956503</c:v>
                </c:pt>
                <c:pt idx="69">
                  <c:v>0.99921768960956503</c:v>
                </c:pt>
                <c:pt idx="70">
                  <c:v>1.0188364058547399</c:v>
                </c:pt>
                <c:pt idx="71">
                  <c:v>0.998907132566622</c:v>
                </c:pt>
                <c:pt idx="72">
                  <c:v>0.95374330873855595</c:v>
                </c:pt>
                <c:pt idx="73">
                  <c:v>0.89488881142177701</c:v>
                </c:pt>
                <c:pt idx="74">
                  <c:v>0.88369478892692499</c:v>
                </c:pt>
                <c:pt idx="75">
                  <c:v>0.88369478892692499</c:v>
                </c:pt>
                <c:pt idx="76">
                  <c:v>0.96570339094158597</c:v>
                </c:pt>
                <c:pt idx="77">
                  <c:v>0.96875190654660004</c:v>
                </c:pt>
                <c:pt idx="78">
                  <c:v>0.96875190654660004</c:v>
                </c:pt>
                <c:pt idx="79">
                  <c:v>0.85919527785077499</c:v>
                </c:pt>
                <c:pt idx="80">
                  <c:v>0.83759538346020901</c:v>
                </c:pt>
                <c:pt idx="81">
                  <c:v>0.83759538346020901</c:v>
                </c:pt>
                <c:pt idx="82">
                  <c:v>0.83296229403433997</c:v>
                </c:pt>
                <c:pt idx="83">
                  <c:v>0.79216148884653503</c:v>
                </c:pt>
                <c:pt idx="84">
                  <c:v>0.76020139753232197</c:v>
                </c:pt>
                <c:pt idx="85">
                  <c:v>0.76020139753232197</c:v>
                </c:pt>
                <c:pt idx="86">
                  <c:v>0.76912287533499202</c:v>
                </c:pt>
                <c:pt idx="87">
                  <c:v>0.76912287533499202</c:v>
                </c:pt>
                <c:pt idx="88">
                  <c:v>0.66993296286911197</c:v>
                </c:pt>
                <c:pt idx="89">
                  <c:v>0.63112577477065102</c:v>
                </c:pt>
                <c:pt idx="90">
                  <c:v>0.62050858134979403</c:v>
                </c:pt>
                <c:pt idx="91">
                  <c:v>0.64021840329399005</c:v>
                </c:pt>
                <c:pt idx="92">
                  <c:v>0.65379924231855202</c:v>
                </c:pt>
                <c:pt idx="93">
                  <c:v>0.71171853865062396</c:v>
                </c:pt>
                <c:pt idx="94">
                  <c:v>0.71171853865062396</c:v>
                </c:pt>
                <c:pt idx="95">
                  <c:v>0.696264006294813</c:v>
                </c:pt>
                <c:pt idx="96">
                  <c:v>0.63252781320643103</c:v>
                </c:pt>
                <c:pt idx="97">
                  <c:v>0.63252781320643103</c:v>
                </c:pt>
                <c:pt idx="98">
                  <c:v>0.609250058339594</c:v>
                </c:pt>
                <c:pt idx="99">
                  <c:v>0.609250058339594</c:v>
                </c:pt>
                <c:pt idx="100">
                  <c:v>0.561924151416067</c:v>
                </c:pt>
                <c:pt idx="101">
                  <c:v>0.54131787843649204</c:v>
                </c:pt>
                <c:pt idx="102">
                  <c:v>0.54131787843649204</c:v>
                </c:pt>
                <c:pt idx="103">
                  <c:v>0.54377593428592896</c:v>
                </c:pt>
                <c:pt idx="104">
                  <c:v>0.54584856458581299</c:v>
                </c:pt>
                <c:pt idx="105">
                  <c:v>0.54584856458581299</c:v>
                </c:pt>
                <c:pt idx="106">
                  <c:v>0.513764223266858</c:v>
                </c:pt>
                <c:pt idx="107">
                  <c:v>0.49299558533160598</c:v>
                </c:pt>
                <c:pt idx="108">
                  <c:v>0.49299558533160598</c:v>
                </c:pt>
                <c:pt idx="109">
                  <c:v>0.50860416055499902</c:v>
                </c:pt>
                <c:pt idx="110">
                  <c:v>0.51267234127928896</c:v>
                </c:pt>
                <c:pt idx="111">
                  <c:v>0.55581527220245996</c:v>
                </c:pt>
                <c:pt idx="112">
                  <c:v>0.56887126883969397</c:v>
                </c:pt>
                <c:pt idx="113">
                  <c:v>0.545087657882665</c:v>
                </c:pt>
                <c:pt idx="114">
                  <c:v>0.545087657882665</c:v>
                </c:pt>
                <c:pt idx="115">
                  <c:v>0.53613856346909305</c:v>
                </c:pt>
                <c:pt idx="116">
                  <c:v>0.53937051031347305</c:v>
                </c:pt>
                <c:pt idx="117">
                  <c:v>0.520119578991875</c:v>
                </c:pt>
                <c:pt idx="118">
                  <c:v>0.55580387429965605</c:v>
                </c:pt>
                <c:pt idx="119">
                  <c:v>0.54675399686477499</c:v>
                </c:pt>
                <c:pt idx="120">
                  <c:v>0.51106970155699405</c:v>
                </c:pt>
                <c:pt idx="121">
                  <c:v>0.49262508968873597</c:v>
                </c:pt>
                <c:pt idx="122">
                  <c:v>0.469167360081576</c:v>
                </c:pt>
                <c:pt idx="123">
                  <c:v>0.46008761167227102</c:v>
                </c:pt>
                <c:pt idx="124">
                  <c:v>0.45075238790897298</c:v>
                </c:pt>
                <c:pt idx="125">
                  <c:v>0.45075238790897298</c:v>
                </c:pt>
                <c:pt idx="126">
                  <c:v>0.45400144359931499</c:v>
                </c:pt>
                <c:pt idx="127">
                  <c:v>0.45405085795389399</c:v>
                </c:pt>
                <c:pt idx="128">
                  <c:v>0.45405085795389399</c:v>
                </c:pt>
                <c:pt idx="129">
                  <c:v>0.45405085795389399</c:v>
                </c:pt>
                <c:pt idx="130">
                  <c:v>0.45567109129376698</c:v>
                </c:pt>
                <c:pt idx="131">
                  <c:v>0.43869720499301301</c:v>
                </c:pt>
                <c:pt idx="132">
                  <c:v>0.46495525583053998</c:v>
                </c:pt>
                <c:pt idx="133">
                  <c:v>0.43254742760508802</c:v>
                </c:pt>
                <c:pt idx="134">
                  <c:v>0.40576937741097902</c:v>
                </c:pt>
                <c:pt idx="135">
                  <c:v>0.37370580321382402</c:v>
                </c:pt>
                <c:pt idx="136">
                  <c:v>0.33913913486075897</c:v>
                </c:pt>
                <c:pt idx="137">
                  <c:v>0.32799396728047298</c:v>
                </c:pt>
                <c:pt idx="138">
                  <c:v>0.31441746394737302</c:v>
                </c:pt>
                <c:pt idx="139">
                  <c:v>0.30901807964662698</c:v>
                </c:pt>
                <c:pt idx="140">
                  <c:v>0.30251723268761599</c:v>
                </c:pt>
                <c:pt idx="141">
                  <c:v>0.288820527298015</c:v>
                </c:pt>
                <c:pt idx="142">
                  <c:v>0.27761762283078201</c:v>
                </c:pt>
                <c:pt idx="143">
                  <c:v>0.26305798041239298</c:v>
                </c:pt>
                <c:pt idx="144">
                  <c:v>0.26305798041239298</c:v>
                </c:pt>
                <c:pt idx="145">
                  <c:v>0.27112162019324398</c:v>
                </c:pt>
                <c:pt idx="146">
                  <c:v>0.27928508481972503</c:v>
                </c:pt>
                <c:pt idx="147">
                  <c:v>0.291080998798531</c:v>
                </c:pt>
                <c:pt idx="148">
                  <c:v>0.27928508481972503</c:v>
                </c:pt>
                <c:pt idx="149">
                  <c:v>0.26634024555277602</c:v>
                </c:pt>
                <c:pt idx="150">
                  <c:v>0.24194248093220599</c:v>
                </c:pt>
                <c:pt idx="151">
                  <c:v>0.24194248093220599</c:v>
                </c:pt>
                <c:pt idx="152">
                  <c:v>0.26737524655768502</c:v>
                </c:pt>
                <c:pt idx="153">
                  <c:v>0.26499672315262102</c:v>
                </c:pt>
                <c:pt idx="154">
                  <c:v>0.26980986402650098</c:v>
                </c:pt>
                <c:pt idx="155">
                  <c:v>0.24518527017972899</c:v>
                </c:pt>
                <c:pt idx="156">
                  <c:v>0.24518527017972899</c:v>
                </c:pt>
                <c:pt idx="157">
                  <c:v>0.246044141672081</c:v>
                </c:pt>
                <c:pt idx="158">
                  <c:v>0.25142111691505997</c:v>
                </c:pt>
                <c:pt idx="159">
                  <c:v>0.415999356189937</c:v>
                </c:pt>
                <c:pt idx="160">
                  <c:v>0.41752414264795801</c:v>
                </c:pt>
                <c:pt idx="161">
                  <c:v>0.41752414264795801</c:v>
                </c:pt>
                <c:pt idx="162">
                  <c:v>0.240652255593376</c:v>
                </c:pt>
                <c:pt idx="163">
                  <c:v>0.23351985592358099</c:v>
                </c:pt>
                <c:pt idx="164">
                  <c:v>0.218181548257773</c:v>
                </c:pt>
                <c:pt idx="165">
                  <c:v>0.20065450545362701</c:v>
                </c:pt>
                <c:pt idx="166">
                  <c:v>0.21230268296100999</c:v>
                </c:pt>
                <c:pt idx="167">
                  <c:v>0.21230268296100999</c:v>
                </c:pt>
                <c:pt idx="168">
                  <c:v>0.20378703708535401</c:v>
                </c:pt>
                <c:pt idx="169">
                  <c:v>0.20378703708535401</c:v>
                </c:pt>
                <c:pt idx="170">
                  <c:v>0.20794939653574501</c:v>
                </c:pt>
                <c:pt idx="171">
                  <c:v>0.205646973295108</c:v>
                </c:pt>
                <c:pt idx="172">
                  <c:v>0.20417964447012699</c:v>
                </c:pt>
                <c:pt idx="173">
                  <c:v>0.208782730321352</c:v>
                </c:pt>
                <c:pt idx="174">
                  <c:v>0.208782730321352</c:v>
                </c:pt>
                <c:pt idx="175">
                  <c:v>0.20296187842468699</c:v>
                </c:pt>
                <c:pt idx="176">
                  <c:v>0.20333929456237801</c:v>
                </c:pt>
                <c:pt idx="177">
                  <c:v>0.23029455394464199</c:v>
                </c:pt>
                <c:pt idx="178">
                  <c:v>0.209806635234314</c:v>
                </c:pt>
                <c:pt idx="179">
                  <c:v>0.23955685700816101</c:v>
                </c:pt>
                <c:pt idx="180">
                  <c:v>0.23955685700816101</c:v>
                </c:pt>
                <c:pt idx="181">
                  <c:v>0.23955685700816101</c:v>
                </c:pt>
                <c:pt idx="182">
                  <c:v>0.25111866277388001</c:v>
                </c:pt>
                <c:pt idx="183">
                  <c:v>0.23055890869783199</c:v>
                </c:pt>
                <c:pt idx="184">
                  <c:v>0.25978030149549303</c:v>
                </c:pt>
                <c:pt idx="185">
                  <c:v>0.24093260251506199</c:v>
                </c:pt>
                <c:pt idx="186">
                  <c:v>0.23296398277286101</c:v>
                </c:pt>
                <c:pt idx="187">
                  <c:v>0.23296398277286101</c:v>
                </c:pt>
                <c:pt idx="188">
                  <c:v>0.23296398277286101</c:v>
                </c:pt>
                <c:pt idx="189">
                  <c:v>0.23186536264374</c:v>
                </c:pt>
                <c:pt idx="190">
                  <c:v>0.22167108781003</c:v>
                </c:pt>
                <c:pt idx="191">
                  <c:v>0.23632280147624299</c:v>
                </c:pt>
                <c:pt idx="192">
                  <c:v>0.21780094366393801</c:v>
                </c:pt>
                <c:pt idx="193">
                  <c:v>0.20855558904479199</c:v>
                </c:pt>
                <c:pt idx="194">
                  <c:v>0.21477717430246601</c:v>
                </c:pt>
                <c:pt idx="195">
                  <c:v>0.21477717430246601</c:v>
                </c:pt>
                <c:pt idx="196">
                  <c:v>0.221285930885877</c:v>
                </c:pt>
                <c:pt idx="197">
                  <c:v>0.238426675682682</c:v>
                </c:pt>
                <c:pt idx="198">
                  <c:v>0.238426675682682</c:v>
                </c:pt>
                <c:pt idx="199">
                  <c:v>0.22887284816446399</c:v>
                </c:pt>
                <c:pt idx="200">
                  <c:v>0.204183497628808</c:v>
                </c:pt>
                <c:pt idx="201">
                  <c:v>0.19486500015910499</c:v>
                </c:pt>
                <c:pt idx="202">
                  <c:v>0.19486500015910499</c:v>
                </c:pt>
                <c:pt idx="203">
                  <c:v>0.242455740949376</c:v>
                </c:pt>
                <c:pt idx="204">
                  <c:v>0.24696964781841499</c:v>
                </c:pt>
                <c:pt idx="205">
                  <c:v>0.26009067256271601</c:v>
                </c:pt>
                <c:pt idx="206">
                  <c:v>0.20995782970559701</c:v>
                </c:pt>
                <c:pt idx="207">
                  <c:v>0.20744198433340999</c:v>
                </c:pt>
                <c:pt idx="208">
                  <c:v>0.22056300907771101</c:v>
                </c:pt>
                <c:pt idx="209">
                  <c:v>0.233710519476516</c:v>
                </c:pt>
                <c:pt idx="210">
                  <c:v>0.25731413544439402</c:v>
                </c:pt>
                <c:pt idx="211">
                  <c:v>0.25731413544439402</c:v>
                </c:pt>
                <c:pt idx="212">
                  <c:v>0.24763642241528699</c:v>
                </c:pt>
                <c:pt idx="213">
                  <c:v>0.23617712228962501</c:v>
                </c:pt>
                <c:pt idx="214">
                  <c:v>0.200369848414861</c:v>
                </c:pt>
                <c:pt idx="215">
                  <c:v>0.186784582822171</c:v>
                </c:pt>
                <c:pt idx="216">
                  <c:v>0.186784582822171</c:v>
                </c:pt>
                <c:pt idx="217">
                  <c:v>0.193919677335048</c:v>
                </c:pt>
                <c:pt idx="218">
                  <c:v>0.193919677335048</c:v>
                </c:pt>
                <c:pt idx="219">
                  <c:v>0.17815874393256201</c:v>
                </c:pt>
                <c:pt idx="220">
                  <c:v>0.16773648478766601</c:v>
                </c:pt>
                <c:pt idx="221">
                  <c:v>0.16773648478766601</c:v>
                </c:pt>
                <c:pt idx="222">
                  <c:v>0.18556685065612</c:v>
                </c:pt>
                <c:pt idx="223">
                  <c:v>0.21004012176595799</c:v>
                </c:pt>
                <c:pt idx="224">
                  <c:v>0.21004012176595799</c:v>
                </c:pt>
                <c:pt idx="225">
                  <c:v>0.21374123139715501</c:v>
                </c:pt>
                <c:pt idx="226">
                  <c:v>0.237566689362565</c:v>
                </c:pt>
                <c:pt idx="227">
                  <c:v>0.22511571398982899</c:v>
                </c:pt>
                <c:pt idx="228">
                  <c:v>0.203956786226104</c:v>
                </c:pt>
                <c:pt idx="229">
                  <c:v>0.16229975608538999</c:v>
                </c:pt>
                <c:pt idx="230">
                  <c:v>0.15739635239616201</c:v>
                </c:pt>
                <c:pt idx="231">
                  <c:v>0.16285706070290401</c:v>
                </c:pt>
                <c:pt idx="232">
                  <c:v>0.21346682190732599</c:v>
                </c:pt>
                <c:pt idx="233">
                  <c:v>0.20897609738778899</c:v>
                </c:pt>
                <c:pt idx="234">
                  <c:v>0.21003681888953499</c:v>
                </c:pt>
                <c:pt idx="235">
                  <c:v>0.21003681888953499</c:v>
                </c:pt>
                <c:pt idx="236">
                  <c:v>0.36522266256043501</c:v>
                </c:pt>
                <c:pt idx="237">
                  <c:v>0.37207091707775303</c:v>
                </c:pt>
                <c:pt idx="238">
                  <c:v>0.37890917371275601</c:v>
                </c:pt>
                <c:pt idx="239">
                  <c:v>0.20510710146201699</c:v>
                </c:pt>
                <c:pt idx="240">
                  <c:v>0.189281241820942</c:v>
                </c:pt>
                <c:pt idx="241">
                  <c:v>0.189281241820942</c:v>
                </c:pt>
                <c:pt idx="242">
                  <c:v>0.17787753447205601</c:v>
                </c:pt>
                <c:pt idx="243">
                  <c:v>0.16635149798566501</c:v>
                </c:pt>
                <c:pt idx="244">
                  <c:v>0.16635149798566501</c:v>
                </c:pt>
                <c:pt idx="245">
                  <c:v>0.166743622952438</c:v>
                </c:pt>
                <c:pt idx="246">
                  <c:v>0.166743622952438</c:v>
                </c:pt>
                <c:pt idx="247">
                  <c:v>0.16616311867203601</c:v>
                </c:pt>
                <c:pt idx="248">
                  <c:v>0.16616311867203601</c:v>
                </c:pt>
                <c:pt idx="249">
                  <c:v>0.182052277955942</c:v>
                </c:pt>
                <c:pt idx="250">
                  <c:v>0.18517888552279599</c:v>
                </c:pt>
                <c:pt idx="251">
                  <c:v>0.18517888552279599</c:v>
                </c:pt>
                <c:pt idx="252">
                  <c:v>0.173395479752321</c:v>
                </c:pt>
                <c:pt idx="253">
                  <c:v>0.173395479752321</c:v>
                </c:pt>
                <c:pt idx="254">
                  <c:v>0.16573393683540999</c:v>
                </c:pt>
                <c:pt idx="255">
                  <c:v>0.16573393683540999</c:v>
                </c:pt>
                <c:pt idx="256">
                  <c:v>0.14604175439092801</c:v>
                </c:pt>
                <c:pt idx="257">
                  <c:v>0.14116198086225501</c:v>
                </c:pt>
                <c:pt idx="258">
                  <c:v>0.14116198086225501</c:v>
                </c:pt>
                <c:pt idx="259">
                  <c:v>0.15228717609946399</c:v>
                </c:pt>
                <c:pt idx="260">
                  <c:v>0.15228717609946399</c:v>
                </c:pt>
                <c:pt idx="261">
                  <c:v>0.13460662546112301</c:v>
                </c:pt>
                <c:pt idx="262">
                  <c:v>0.10279992655996199</c:v>
                </c:pt>
                <c:pt idx="263">
                  <c:v>0.10279992655996199</c:v>
                </c:pt>
                <c:pt idx="264">
                  <c:v>0.108961571541698</c:v>
                </c:pt>
                <c:pt idx="265">
                  <c:v>0.14023493401411799</c:v>
                </c:pt>
                <c:pt idx="266">
                  <c:v>0.15108799003405499</c:v>
                </c:pt>
                <c:pt idx="267">
                  <c:v>0.15108799003405499</c:v>
                </c:pt>
                <c:pt idx="268">
                  <c:v>0.13242883115184101</c:v>
                </c:pt>
                <c:pt idx="269">
                  <c:v>0.12155130035395301</c:v>
                </c:pt>
                <c:pt idx="270">
                  <c:v>0.11819255599808599</c:v>
                </c:pt>
                <c:pt idx="271">
                  <c:v>0.109882901662032</c:v>
                </c:pt>
                <c:pt idx="272">
                  <c:v>0.113241646017898</c:v>
                </c:pt>
                <c:pt idx="273">
                  <c:v>0.12941276680069699</c:v>
                </c:pt>
                <c:pt idx="274">
                  <c:v>0.159530303910318</c:v>
                </c:pt>
                <c:pt idx="275">
                  <c:v>0.17004543127528099</c:v>
                </c:pt>
                <c:pt idx="276">
                  <c:v>0.17004543127528099</c:v>
                </c:pt>
                <c:pt idx="277">
                  <c:v>0.178358911889725</c:v>
                </c:pt>
                <c:pt idx="278">
                  <c:v>0.14334595436995001</c:v>
                </c:pt>
                <c:pt idx="279">
                  <c:v>0.101028746004035</c:v>
                </c:pt>
                <c:pt idx="280">
                  <c:v>0.10697260537426601</c:v>
                </c:pt>
                <c:pt idx="281">
                  <c:v>0.10697260537426601</c:v>
                </c:pt>
                <c:pt idx="282">
                  <c:v>0.111347430395785</c:v>
                </c:pt>
                <c:pt idx="283">
                  <c:v>0.111347430395785</c:v>
                </c:pt>
                <c:pt idx="284">
                  <c:v>9.6008024458031693E-2</c:v>
                </c:pt>
                <c:pt idx="285">
                  <c:v>8.9980429345267995E-2</c:v>
                </c:pt>
                <c:pt idx="286">
                  <c:v>8.9451489999126194E-2</c:v>
                </c:pt>
                <c:pt idx="287">
                  <c:v>8.9239457469782305E-2</c:v>
                </c:pt>
                <c:pt idx="288">
                  <c:v>8.8794270503015804E-2</c:v>
                </c:pt>
                <c:pt idx="289">
                  <c:v>8.9239457469782305E-2</c:v>
                </c:pt>
                <c:pt idx="290">
                  <c:v>8.8988932771956797E-2</c:v>
                </c:pt>
                <c:pt idx="291">
                  <c:v>8.8736062193139106E-2</c:v>
                </c:pt>
                <c:pt idx="292">
                  <c:v>8.8856936944031004E-2</c:v>
                </c:pt>
                <c:pt idx="293">
                  <c:v>8.8856936944031004E-2</c:v>
                </c:pt>
                <c:pt idx="294">
                  <c:v>9.0428925079608494E-2</c:v>
                </c:pt>
                <c:pt idx="295">
                  <c:v>0.19205567447232499</c:v>
                </c:pt>
                <c:pt idx="296">
                  <c:v>0.21765825933916799</c:v>
                </c:pt>
                <c:pt idx="297">
                  <c:v>0.11755620953886201</c:v>
                </c:pt>
                <c:pt idx="298">
                  <c:v>0.155384347918916</c:v>
                </c:pt>
                <c:pt idx="299">
                  <c:v>0.155384347918916</c:v>
                </c:pt>
                <c:pt idx="300">
                  <c:v>0.21445549084259299</c:v>
                </c:pt>
                <c:pt idx="301">
                  <c:v>0.26899843774433502</c:v>
                </c:pt>
                <c:pt idx="302">
                  <c:v>0.26899843774433502</c:v>
                </c:pt>
                <c:pt idx="303">
                  <c:v>0.20629140443119001</c:v>
                </c:pt>
                <c:pt idx="304">
                  <c:v>0.11462173829371999</c:v>
                </c:pt>
                <c:pt idx="305">
                  <c:v>9.9934256728593504E-2</c:v>
                </c:pt>
                <c:pt idx="306">
                  <c:v>0.12119953206164299</c:v>
                </c:pt>
                <c:pt idx="307">
                  <c:v>0.20743205967874601</c:v>
                </c:pt>
                <c:pt idx="308">
                  <c:v>0.20743205967874601</c:v>
                </c:pt>
                <c:pt idx="309">
                  <c:v>0.197321895675105</c:v>
                </c:pt>
                <c:pt idx="310">
                  <c:v>0.100349175345745</c:v>
                </c:pt>
                <c:pt idx="311">
                  <c:v>9.1021705080787593E-2</c:v>
                </c:pt>
                <c:pt idx="312">
                  <c:v>9.1971799846487207E-2</c:v>
                </c:pt>
                <c:pt idx="313">
                  <c:v>9.2812432213536897E-2</c:v>
                </c:pt>
                <c:pt idx="314">
                  <c:v>8.9032544387682502E-2</c:v>
                </c:pt>
                <c:pt idx="315">
                  <c:v>8.9032544387682502E-2</c:v>
                </c:pt>
                <c:pt idx="316">
                  <c:v>9.2935209181426295E-2</c:v>
                </c:pt>
                <c:pt idx="317">
                  <c:v>0.106793754019799</c:v>
                </c:pt>
                <c:pt idx="318">
                  <c:v>0.106793754019799</c:v>
                </c:pt>
                <c:pt idx="319">
                  <c:v>0.11958266677509</c:v>
                </c:pt>
                <c:pt idx="320">
                  <c:v>0.10417387163594299</c:v>
                </c:pt>
                <c:pt idx="321">
                  <c:v>7.86375441844432E-2</c:v>
                </c:pt>
                <c:pt idx="322">
                  <c:v>7.6152539910125702E-2</c:v>
                </c:pt>
                <c:pt idx="323">
                  <c:v>7.6152539910125702E-2</c:v>
                </c:pt>
                <c:pt idx="324">
                  <c:v>8.2744442023175796E-2</c:v>
                </c:pt>
                <c:pt idx="325">
                  <c:v>8.2744442023175796E-2</c:v>
                </c:pt>
                <c:pt idx="326">
                  <c:v>8.4960721584367196E-2</c:v>
                </c:pt>
                <c:pt idx="327">
                  <c:v>9.4333372347648894E-2</c:v>
                </c:pt>
                <c:pt idx="328">
                  <c:v>9.5514042832190907E-2</c:v>
                </c:pt>
                <c:pt idx="329">
                  <c:v>0.106877620662068</c:v>
                </c:pt>
                <c:pt idx="330">
                  <c:v>0.110710762164535</c:v>
                </c:pt>
                <c:pt idx="331">
                  <c:v>0.13579402232524601</c:v>
                </c:pt>
                <c:pt idx="332">
                  <c:v>0.13579402232524601</c:v>
                </c:pt>
                <c:pt idx="333">
                  <c:v>0.101841645237262</c:v>
                </c:pt>
                <c:pt idx="334">
                  <c:v>0.10614339338442499</c:v>
                </c:pt>
                <c:pt idx="335">
                  <c:v>0.10614339338442499</c:v>
                </c:pt>
                <c:pt idx="336">
                  <c:v>0.113811139155193</c:v>
                </c:pt>
                <c:pt idx="337">
                  <c:v>0.113811139155193</c:v>
                </c:pt>
                <c:pt idx="338">
                  <c:v>9.46315078546838E-2</c:v>
                </c:pt>
                <c:pt idx="339">
                  <c:v>7.4161628498691498E-2</c:v>
                </c:pt>
                <c:pt idx="340">
                  <c:v>7.4161628498691498E-2</c:v>
                </c:pt>
                <c:pt idx="341">
                  <c:v>0.107566883157585</c:v>
                </c:pt>
                <c:pt idx="342">
                  <c:v>0.110509283557355</c:v>
                </c:pt>
                <c:pt idx="343">
                  <c:v>0.110509283557355</c:v>
                </c:pt>
                <c:pt idx="344">
                  <c:v>7.3349900994370207E-2</c:v>
                </c:pt>
                <c:pt idx="345">
                  <c:v>7.3349900994370207E-2</c:v>
                </c:pt>
                <c:pt idx="346">
                  <c:v>7.3457807807957007E-2</c:v>
                </c:pt>
                <c:pt idx="347">
                  <c:v>7.67698192500504E-2</c:v>
                </c:pt>
                <c:pt idx="348">
                  <c:v>8.3516303837691694E-2</c:v>
                </c:pt>
                <c:pt idx="349">
                  <c:v>8.4697371293927695E-2</c:v>
                </c:pt>
                <c:pt idx="350">
                  <c:v>8.4697371293927695E-2</c:v>
                </c:pt>
                <c:pt idx="351">
                  <c:v>8.2670851905760706E-2</c:v>
                </c:pt>
                <c:pt idx="352">
                  <c:v>7.3518695130277395E-2</c:v>
                </c:pt>
                <c:pt idx="353">
                  <c:v>7.3518695130277395E-2</c:v>
                </c:pt>
                <c:pt idx="354">
                  <c:v>9.3021548946710594E-2</c:v>
                </c:pt>
                <c:pt idx="355">
                  <c:v>9.2360362647092201E-2</c:v>
                </c:pt>
                <c:pt idx="356">
                  <c:v>0.102050617528899</c:v>
                </c:pt>
                <c:pt idx="357">
                  <c:v>7.9015311423213302E-2</c:v>
                </c:pt>
                <c:pt idx="358">
                  <c:v>6.6849647410563706E-2</c:v>
                </c:pt>
                <c:pt idx="359">
                  <c:v>6.6849647410563706E-2</c:v>
                </c:pt>
                <c:pt idx="360">
                  <c:v>6.3766459711584705E-2</c:v>
                </c:pt>
                <c:pt idx="361">
                  <c:v>6.2285193068512198E-2</c:v>
                </c:pt>
                <c:pt idx="362">
                  <c:v>6.1657835797589801E-2</c:v>
                </c:pt>
                <c:pt idx="363">
                  <c:v>5.9999398257922297E-2</c:v>
                </c:pt>
                <c:pt idx="364">
                  <c:v>6.0715510109389602E-2</c:v>
                </c:pt>
                <c:pt idx="365">
                  <c:v>6.0715510109389602E-2</c:v>
                </c:pt>
                <c:pt idx="366">
                  <c:v>5.84594366919289E-2</c:v>
                </c:pt>
                <c:pt idx="367">
                  <c:v>8.9152931845695602E-2</c:v>
                </c:pt>
                <c:pt idx="368">
                  <c:v>8.6308719732150194E-2</c:v>
                </c:pt>
                <c:pt idx="369">
                  <c:v>7.8931985404174301E-2</c:v>
                </c:pt>
                <c:pt idx="370">
                  <c:v>9.8532668346269794E-2</c:v>
                </c:pt>
                <c:pt idx="371">
                  <c:v>8.0078556020429598E-2</c:v>
                </c:pt>
                <c:pt idx="372">
                  <c:v>8.0078556020429598E-2</c:v>
                </c:pt>
                <c:pt idx="373">
                  <c:v>6.5634103652109296E-2</c:v>
                </c:pt>
                <c:pt idx="374">
                  <c:v>6.5634103652109296E-2</c:v>
                </c:pt>
                <c:pt idx="375">
                  <c:v>6.7262007198285706E-2</c:v>
                </c:pt>
                <c:pt idx="376">
                  <c:v>6.9581880337821506E-2</c:v>
                </c:pt>
                <c:pt idx="377">
                  <c:v>6.9581880337821506E-2</c:v>
                </c:pt>
                <c:pt idx="378">
                  <c:v>6.9851500746386797E-2</c:v>
                </c:pt>
                <c:pt idx="379">
                  <c:v>6.85847234779626E-2</c:v>
                </c:pt>
                <c:pt idx="380">
                  <c:v>6.0798801360445603E-2</c:v>
                </c:pt>
                <c:pt idx="381">
                  <c:v>6.65118398496993E-2</c:v>
                </c:pt>
                <c:pt idx="382">
                  <c:v>6.0840338051897903E-2</c:v>
                </c:pt>
                <c:pt idx="383">
                  <c:v>6.0747981233241898E-2</c:v>
                </c:pt>
                <c:pt idx="384">
                  <c:v>6.4201207667744994E-2</c:v>
                </c:pt>
                <c:pt idx="385">
                  <c:v>6.0747981233241898E-2</c:v>
                </c:pt>
                <c:pt idx="386">
                  <c:v>6.3500140249836703E-2</c:v>
                </c:pt>
                <c:pt idx="387">
                  <c:v>6.1745980970177798E-2</c:v>
                </c:pt>
                <c:pt idx="388">
                  <c:v>6.00252250349902E-2</c:v>
                </c:pt>
                <c:pt idx="389">
                  <c:v>6.00252250349902E-2</c:v>
                </c:pt>
                <c:pt idx="390">
                  <c:v>5.6738658948647602E-2</c:v>
                </c:pt>
                <c:pt idx="391">
                  <c:v>5.6738658948647602E-2</c:v>
                </c:pt>
                <c:pt idx="392">
                  <c:v>5.3051779945448303E-2</c:v>
                </c:pt>
                <c:pt idx="393">
                  <c:v>5.5672065801078002E-2</c:v>
                </c:pt>
                <c:pt idx="394">
                  <c:v>5.0764683313139797E-2</c:v>
                </c:pt>
                <c:pt idx="395">
                  <c:v>4.7771295474941002E-2</c:v>
                </c:pt>
                <c:pt idx="396">
                  <c:v>5.2616020115082998E-2</c:v>
                </c:pt>
                <c:pt idx="397">
                  <c:v>5.2088258451602899E-2</c:v>
                </c:pt>
                <c:pt idx="398">
                  <c:v>5.2753434488467803E-2</c:v>
                </c:pt>
                <c:pt idx="399">
                  <c:v>8.5001404783651105E-2</c:v>
                </c:pt>
                <c:pt idx="400">
                  <c:v>8.5001404783651105E-2</c:v>
                </c:pt>
                <c:pt idx="401">
                  <c:v>9.5699264522667596E-2</c:v>
                </c:pt>
                <c:pt idx="402">
                  <c:v>5.81432204796207E-2</c:v>
                </c:pt>
                <c:pt idx="403">
                  <c:v>4.2519413738416001E-2</c:v>
                </c:pt>
                <c:pt idx="404">
                  <c:v>4.1040466824971401E-2</c:v>
                </c:pt>
                <c:pt idx="405">
                  <c:v>4.1040466824971401E-2</c:v>
                </c:pt>
                <c:pt idx="406">
                  <c:v>4.1534841031423797E-2</c:v>
                </c:pt>
                <c:pt idx="407">
                  <c:v>4.4001587383101302E-2</c:v>
                </c:pt>
                <c:pt idx="408">
                  <c:v>4.4001587383101302E-2</c:v>
                </c:pt>
                <c:pt idx="409">
                  <c:v>3.4721062708337802E-2</c:v>
                </c:pt>
                <c:pt idx="410">
                  <c:v>3.6723660050069197E-2</c:v>
                </c:pt>
                <c:pt idx="411">
                  <c:v>3.6723660050069197E-2</c:v>
                </c:pt>
                <c:pt idx="412">
                  <c:v>4.8161715441002603E-2</c:v>
                </c:pt>
                <c:pt idx="413">
                  <c:v>6.1781923218648699E-2</c:v>
                </c:pt>
                <c:pt idx="414">
                  <c:v>7.0602192504309103E-2</c:v>
                </c:pt>
                <c:pt idx="415">
                  <c:v>7.0602192504309103E-2</c:v>
                </c:pt>
                <c:pt idx="416">
                  <c:v>6.8515688231810604E-2</c:v>
                </c:pt>
                <c:pt idx="417">
                  <c:v>5.4910616828882E-2</c:v>
                </c:pt>
                <c:pt idx="418">
                  <c:v>4.1892518803282097E-2</c:v>
                </c:pt>
                <c:pt idx="419">
                  <c:v>5.6830057524345598E-2</c:v>
                </c:pt>
                <c:pt idx="420">
                  <c:v>6.7603131627741397E-2</c:v>
                </c:pt>
                <c:pt idx="421">
                  <c:v>7.2237538826957104E-2</c:v>
                </c:pt>
                <c:pt idx="422">
                  <c:v>0.103534871377866</c:v>
                </c:pt>
                <c:pt idx="423">
                  <c:v>9.5951185170000994E-2</c:v>
                </c:pt>
                <c:pt idx="424">
                  <c:v>9.2210130386309597E-2</c:v>
                </c:pt>
                <c:pt idx="425">
                  <c:v>9.2210130386309597E-2</c:v>
                </c:pt>
                <c:pt idx="426">
                  <c:v>6.3425582899933497E-2</c:v>
                </c:pt>
                <c:pt idx="427">
                  <c:v>3.7904448861326802E-2</c:v>
                </c:pt>
                <c:pt idx="428">
                  <c:v>2.5524025659992299E-2</c:v>
                </c:pt>
                <c:pt idx="429">
                  <c:v>2.48399331266481E-2</c:v>
                </c:pt>
                <c:pt idx="430">
                  <c:v>2.48399331266481E-2</c:v>
                </c:pt>
                <c:pt idx="431">
                  <c:v>2.7687898625699599E-2</c:v>
                </c:pt>
                <c:pt idx="432">
                  <c:v>3.7623066991602699E-2</c:v>
                </c:pt>
                <c:pt idx="433">
                  <c:v>5.22573075753687E-2</c:v>
                </c:pt>
                <c:pt idx="434">
                  <c:v>5.22573075753687E-2</c:v>
                </c:pt>
                <c:pt idx="435">
                  <c:v>4.05533470258998E-2</c:v>
                </c:pt>
                <c:pt idx="436">
                  <c:v>4.76639031905991E-2</c:v>
                </c:pt>
                <c:pt idx="437">
                  <c:v>5.5149683022460198E-2</c:v>
                </c:pt>
                <c:pt idx="438">
                  <c:v>5.5149683022460198E-2</c:v>
                </c:pt>
                <c:pt idx="439">
                  <c:v>4.9315627273059402E-2</c:v>
                </c:pt>
                <c:pt idx="440">
                  <c:v>4.9315627273059402E-2</c:v>
                </c:pt>
                <c:pt idx="441">
                  <c:v>3.4857773221644302E-2</c:v>
                </c:pt>
                <c:pt idx="442">
                  <c:v>3.6194517489065998E-2</c:v>
                </c:pt>
                <c:pt idx="443">
                  <c:v>3.6194517489065998E-2</c:v>
                </c:pt>
                <c:pt idx="444">
                  <c:v>2.9741412043720401E-2</c:v>
                </c:pt>
                <c:pt idx="445">
                  <c:v>2.9432944976912599E-2</c:v>
                </c:pt>
                <c:pt idx="446">
                  <c:v>3.2209037343460999E-2</c:v>
                </c:pt>
                <c:pt idx="447">
                  <c:v>3.4414317923087703E-2</c:v>
                </c:pt>
                <c:pt idx="448">
                  <c:v>3.4105850856279901E-2</c:v>
                </c:pt>
                <c:pt idx="449">
                  <c:v>3.5893971647642499E-2</c:v>
                </c:pt>
                <c:pt idx="450">
                  <c:v>3.3062738532350901E-2</c:v>
                </c:pt>
                <c:pt idx="451">
                  <c:v>3.29704455980721E-2</c:v>
                </c:pt>
                <c:pt idx="452">
                  <c:v>3.1715589115822299E-2</c:v>
                </c:pt>
                <c:pt idx="453">
                  <c:v>2.5367608497005201E-2</c:v>
                </c:pt>
                <c:pt idx="454">
                  <c:v>2.8944245372003598E-2</c:v>
                </c:pt>
                <c:pt idx="455">
                  <c:v>3.12340775299902E-2</c:v>
                </c:pt>
                <c:pt idx="456">
                  <c:v>3.4883640023829397E-2</c:v>
                </c:pt>
                <c:pt idx="457">
                  <c:v>3.4883640023829397E-2</c:v>
                </c:pt>
                <c:pt idx="458">
                  <c:v>2.8779094100129701E-2</c:v>
                </c:pt>
                <c:pt idx="459">
                  <c:v>2.3766722208444099E-2</c:v>
                </c:pt>
                <c:pt idx="460">
                  <c:v>2.3766722208444099E-2</c:v>
                </c:pt>
                <c:pt idx="461">
                  <c:v>2.1738797477163601E-2</c:v>
                </c:pt>
                <c:pt idx="462">
                  <c:v>3.2326735901822799E-2</c:v>
                </c:pt>
                <c:pt idx="463">
                  <c:v>3.9816706377217501E-2</c:v>
                </c:pt>
                <c:pt idx="464">
                  <c:v>3.9816706377217501E-2</c:v>
                </c:pt>
                <c:pt idx="465">
                  <c:v>3.9816706377217501E-2</c:v>
                </c:pt>
                <c:pt idx="466">
                  <c:v>3.7562519578860802E-2</c:v>
                </c:pt>
                <c:pt idx="467">
                  <c:v>4.1696429925010998E-2</c:v>
                </c:pt>
                <c:pt idx="468">
                  <c:v>3.0901154012672401E-2</c:v>
                </c:pt>
                <c:pt idx="469">
                  <c:v>2.5011503389229701E-2</c:v>
                </c:pt>
                <c:pt idx="470">
                  <c:v>2.30759365359566E-2</c:v>
                </c:pt>
                <c:pt idx="471">
                  <c:v>2.0906927569093299E-2</c:v>
                </c:pt>
                <c:pt idx="472">
                  <c:v>1.9768077049320199E-2</c:v>
                </c:pt>
                <c:pt idx="473">
                  <c:v>1.9768077049320199E-2</c:v>
                </c:pt>
                <c:pt idx="474">
                  <c:v>1.6032276796889101E-2</c:v>
                </c:pt>
                <c:pt idx="475">
                  <c:v>1.6032276796889101E-2</c:v>
                </c:pt>
                <c:pt idx="476">
                  <c:v>6.51322768572829E-2</c:v>
                </c:pt>
                <c:pt idx="477">
                  <c:v>7.8545305883819805E-2</c:v>
                </c:pt>
                <c:pt idx="478">
                  <c:v>7.8545305883819805E-2</c:v>
                </c:pt>
                <c:pt idx="479">
                  <c:v>6.8381015791139907E-2</c:v>
                </c:pt>
                <c:pt idx="480">
                  <c:v>4.1125588114068599E-2</c:v>
                </c:pt>
                <c:pt idx="481">
                  <c:v>3.7379421477490897E-2</c:v>
                </c:pt>
                <c:pt idx="482">
                  <c:v>3.58147139359856E-2</c:v>
                </c:pt>
                <c:pt idx="483">
                  <c:v>3.58147139359856E-2</c:v>
                </c:pt>
                <c:pt idx="484">
                  <c:v>2.66045087194847E-2</c:v>
                </c:pt>
                <c:pt idx="485">
                  <c:v>1.7586578095263601E-2</c:v>
                </c:pt>
                <c:pt idx="486">
                  <c:v>3.2653112190940199E-2</c:v>
                </c:pt>
                <c:pt idx="487">
                  <c:v>3.2653112190940199E-2</c:v>
                </c:pt>
                <c:pt idx="488">
                  <c:v>3.5832943450854797E-2</c:v>
                </c:pt>
                <c:pt idx="489">
                  <c:v>3.5832943450854797E-2</c:v>
                </c:pt>
                <c:pt idx="490">
                  <c:v>1.6311354530637201E-2</c:v>
                </c:pt>
                <c:pt idx="491">
                  <c:v>1.2755373432772501E-2</c:v>
                </c:pt>
                <c:pt idx="492">
                  <c:v>1.18240437325289E-2</c:v>
                </c:pt>
                <c:pt idx="493">
                  <c:v>1.18240437325289E-2</c:v>
                </c:pt>
                <c:pt idx="494">
                  <c:v>1.17340640756809E-2</c:v>
                </c:pt>
                <c:pt idx="495">
                  <c:v>1.2123340980070301E-2</c:v>
                </c:pt>
                <c:pt idx="496">
                  <c:v>1.11029361575582E-2</c:v>
                </c:pt>
                <c:pt idx="497">
                  <c:v>1.11029361575582E-2</c:v>
                </c:pt>
                <c:pt idx="498">
                  <c:v>1.20999008807108E-2</c:v>
                </c:pt>
                <c:pt idx="499">
                  <c:v>1.3305911617369401E-2</c:v>
                </c:pt>
                <c:pt idx="500">
                  <c:v>1.3305911617369401E-2</c:v>
                </c:pt>
                <c:pt idx="501">
                  <c:v>1.34822354470484E-2</c:v>
                </c:pt>
                <c:pt idx="502">
                  <c:v>1.3312087524384999E-2</c:v>
                </c:pt>
                <c:pt idx="503">
                  <c:v>7.8859197074562706E-3</c:v>
                </c:pt>
                <c:pt idx="504">
                  <c:v>1.41118208486028E-2</c:v>
                </c:pt>
                <c:pt idx="505">
                  <c:v>1.41118208486028E-2</c:v>
                </c:pt>
                <c:pt idx="506">
                  <c:v>1.4880250665314201E-2</c:v>
                </c:pt>
                <c:pt idx="507">
                  <c:v>1.4880250665314201E-2</c:v>
                </c:pt>
                <c:pt idx="508">
                  <c:v>1.1091239891189099E-2</c:v>
                </c:pt>
                <c:pt idx="509">
                  <c:v>7.9786433129814694E-3</c:v>
                </c:pt>
                <c:pt idx="510">
                  <c:v>7.9786433129814694E-3</c:v>
                </c:pt>
                <c:pt idx="511">
                  <c:v>1.18950579330174E-2</c:v>
                </c:pt>
                <c:pt idx="512">
                  <c:v>1.19157194646335E-2</c:v>
                </c:pt>
                <c:pt idx="513">
                  <c:v>1.3625427701565799E-2</c:v>
                </c:pt>
                <c:pt idx="514">
                  <c:v>1.04399988744502E-2</c:v>
                </c:pt>
                <c:pt idx="515">
                  <c:v>1.04399988744502E-2</c:v>
                </c:pt>
                <c:pt idx="516">
                  <c:v>1.1145425961334599E-2</c:v>
                </c:pt>
                <c:pt idx="517">
                  <c:v>1.0099591688174699E-2</c:v>
                </c:pt>
                <c:pt idx="518">
                  <c:v>1.0099591688174699E-2</c:v>
                </c:pt>
                <c:pt idx="519">
                  <c:v>9.6976990779592005E-3</c:v>
                </c:pt>
                <c:pt idx="520">
                  <c:v>9.4334617267400004E-3</c:v>
                </c:pt>
                <c:pt idx="521">
                  <c:v>9.5451185616083102E-3</c:v>
                </c:pt>
                <c:pt idx="522">
                  <c:v>9.8120918924198604E-3</c:v>
                </c:pt>
                <c:pt idx="523">
                  <c:v>8.1927487533615794E-3</c:v>
                </c:pt>
                <c:pt idx="524">
                  <c:v>8.9486509739603506E-3</c:v>
                </c:pt>
                <c:pt idx="525">
                  <c:v>7.4971642126758402E-3</c:v>
                </c:pt>
                <c:pt idx="526">
                  <c:v>7.4971642126758402E-3</c:v>
                </c:pt>
                <c:pt idx="527">
                  <c:v>1.70247305157229E-2</c:v>
                </c:pt>
                <c:pt idx="528">
                  <c:v>1.7170703855928299E-2</c:v>
                </c:pt>
                <c:pt idx="529">
                  <c:v>1.7170703855928299E-2</c:v>
                </c:pt>
                <c:pt idx="530">
                  <c:v>5.4844646328671897E-3</c:v>
                </c:pt>
                <c:pt idx="531">
                  <c:v>2.6056417705480899E-3</c:v>
                </c:pt>
                <c:pt idx="532">
                  <c:v>2.6056417705480899E-3</c:v>
                </c:pt>
                <c:pt idx="533">
                  <c:v>2.7828641582495501E-3</c:v>
                </c:pt>
                <c:pt idx="534">
                  <c:v>2.7828641582495501E-3</c:v>
                </c:pt>
                <c:pt idx="535">
                  <c:v>3.2126968129226698E-3</c:v>
                </c:pt>
                <c:pt idx="536">
                  <c:v>3.2126968129226698E-3</c:v>
                </c:pt>
                <c:pt idx="537">
                  <c:v>4.3921706049792003E-3</c:v>
                </c:pt>
                <c:pt idx="538">
                  <c:v>4.3921706049792003E-3</c:v>
                </c:pt>
                <c:pt idx="539">
                  <c:v>3.6101265956511898E-3</c:v>
                </c:pt>
                <c:pt idx="540">
                  <c:v>2.3483860450220799E-3</c:v>
                </c:pt>
                <c:pt idx="541">
                  <c:v>2.3483860450220799E-3</c:v>
                </c:pt>
                <c:pt idx="542">
                  <c:v>3.08927711187458E-3</c:v>
                </c:pt>
                <c:pt idx="543">
                  <c:v>3.2990464470630098E-3</c:v>
                </c:pt>
                <c:pt idx="544">
                  <c:v>3.2990464470630098E-3</c:v>
                </c:pt>
                <c:pt idx="545">
                  <c:v>2.58578405672223E-3</c:v>
                </c:pt>
                <c:pt idx="546">
                  <c:v>2.58578405672223E-3</c:v>
                </c:pt>
                <c:pt idx="547">
                  <c:v>1.77902977954142E-3</c:v>
                </c:pt>
                <c:pt idx="548">
                  <c:v>1.77902977954142E-3</c:v>
                </c:pt>
                <c:pt idx="549">
                  <c:v>1.55619359691553E-3</c:v>
                </c:pt>
                <c:pt idx="550">
                  <c:v>1.1395764614057901E-3</c:v>
                </c:pt>
                <c:pt idx="551">
                  <c:v>6.94212340754288E-4</c:v>
                </c:pt>
                <c:pt idx="552">
                  <c:v>5.4500327739992298E-4</c:v>
                </c:pt>
                <c:pt idx="553">
                  <c:v>3.5034031586133902E-4</c:v>
                </c:pt>
                <c:pt idx="554">
                  <c:v>2.31451975590258E-4</c:v>
                </c:pt>
                <c:pt idx="555">
                  <c:v>1.06310745233332E-4</c:v>
                </c:pt>
                <c:pt idx="556">
                  <c:v>0</c:v>
                </c:pt>
                <c:pt idx="557">
                  <c:v>-1.14967483823107E-4</c:v>
                </c:pt>
                <c:pt idx="558">
                  <c:v>-4.65824377696945E-4</c:v>
                </c:pt>
                <c:pt idx="559">
                  <c:v>-7.1960742296459199E-4</c:v>
                </c:pt>
                <c:pt idx="560">
                  <c:v>-9.0244061152876601E-4</c:v>
                </c:pt>
                <c:pt idx="561">
                  <c:v>-1.6778113366309601E-3</c:v>
                </c:pt>
                <c:pt idx="562">
                  <c:v>-1.7459499686987799E-3</c:v>
                </c:pt>
                <c:pt idx="563">
                  <c:v>-2.03641593519181E-3</c:v>
                </c:pt>
                <c:pt idx="564">
                  <c:v>-2.03641593519181E-3</c:v>
                </c:pt>
                <c:pt idx="565">
                  <c:v>-1.4432579004026601E-3</c:v>
                </c:pt>
                <c:pt idx="566">
                  <c:v>-1.6932041990731601E-3</c:v>
                </c:pt>
                <c:pt idx="567">
                  <c:v>-2.33261692702816E-3</c:v>
                </c:pt>
                <c:pt idx="568">
                  <c:v>-2.33261692702816E-3</c:v>
                </c:pt>
                <c:pt idx="569">
                  <c:v>-3.0295980418018099E-3</c:v>
                </c:pt>
                <c:pt idx="570">
                  <c:v>-3.3123399722267601E-3</c:v>
                </c:pt>
                <c:pt idx="571">
                  <c:v>-3.3123399722267601E-3</c:v>
                </c:pt>
                <c:pt idx="572">
                  <c:v>-3.08736139319187E-3</c:v>
                </c:pt>
                <c:pt idx="573">
                  <c:v>-3.3530546046207201E-3</c:v>
                </c:pt>
                <c:pt idx="574">
                  <c:v>-2.9576649170718798E-3</c:v>
                </c:pt>
                <c:pt idx="575">
                  <c:v>-2.8172817166309898E-3</c:v>
                </c:pt>
                <c:pt idx="576">
                  <c:v>-2.5969523190520699E-3</c:v>
                </c:pt>
                <c:pt idx="577">
                  <c:v>-2.5969523190520699E-3</c:v>
                </c:pt>
                <c:pt idx="578">
                  <c:v>-6.4640375338338597E-3</c:v>
                </c:pt>
                <c:pt idx="579">
                  <c:v>-6.4640375338338597E-3</c:v>
                </c:pt>
                <c:pt idx="580">
                  <c:v>-7.0614717041536101E-3</c:v>
                </c:pt>
                <c:pt idx="581">
                  <c:v>-4.6159564322952899E-3</c:v>
                </c:pt>
                <c:pt idx="582">
                  <c:v>-3.4694592690015401E-3</c:v>
                </c:pt>
                <c:pt idx="583">
                  <c:v>-4.6159564322952899E-3</c:v>
                </c:pt>
                <c:pt idx="584">
                  <c:v>-6.3604036330427603E-3</c:v>
                </c:pt>
                <c:pt idx="585">
                  <c:v>-5.4666527258637803E-3</c:v>
                </c:pt>
                <c:pt idx="586">
                  <c:v>-5.4666527258637803E-3</c:v>
                </c:pt>
              </c:numCache>
            </c:numRef>
          </c:xVal>
          <c:yVal>
            <c:numRef>
              <c:f>'ctd dataset'!$E$2914:$E$3500</c:f>
              <c:numCache>
                <c:formatCode>General</c:formatCode>
                <c:ptCount val="587"/>
                <c:pt idx="0">
                  <c:v>8</c:v>
                </c:pt>
                <c:pt idx="1">
                  <c:v>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pt idx="19">
                  <c:v>27</c:v>
                </c:pt>
                <c:pt idx="20">
                  <c:v>28</c:v>
                </c:pt>
                <c:pt idx="21">
                  <c:v>29</c:v>
                </c:pt>
                <c:pt idx="22">
                  <c:v>30</c:v>
                </c:pt>
                <c:pt idx="23">
                  <c:v>31</c:v>
                </c:pt>
                <c:pt idx="24">
                  <c:v>32</c:v>
                </c:pt>
                <c:pt idx="25">
                  <c:v>33</c:v>
                </c:pt>
                <c:pt idx="26">
                  <c:v>34</c:v>
                </c:pt>
                <c:pt idx="27">
                  <c:v>35</c:v>
                </c:pt>
                <c:pt idx="28">
                  <c:v>36</c:v>
                </c:pt>
                <c:pt idx="29">
                  <c:v>37</c:v>
                </c:pt>
                <c:pt idx="30">
                  <c:v>38</c:v>
                </c:pt>
                <c:pt idx="31">
                  <c:v>39</c:v>
                </c:pt>
                <c:pt idx="32">
                  <c:v>40</c:v>
                </c:pt>
                <c:pt idx="33">
                  <c:v>41</c:v>
                </c:pt>
                <c:pt idx="34">
                  <c:v>42</c:v>
                </c:pt>
                <c:pt idx="35">
                  <c:v>43</c:v>
                </c:pt>
                <c:pt idx="36">
                  <c:v>44</c:v>
                </c:pt>
                <c:pt idx="37">
                  <c:v>45</c:v>
                </c:pt>
                <c:pt idx="38">
                  <c:v>46</c:v>
                </c:pt>
                <c:pt idx="39">
                  <c:v>47</c:v>
                </c:pt>
                <c:pt idx="40">
                  <c:v>48</c:v>
                </c:pt>
                <c:pt idx="41">
                  <c:v>49</c:v>
                </c:pt>
                <c:pt idx="42">
                  <c:v>50</c:v>
                </c:pt>
                <c:pt idx="43">
                  <c:v>51</c:v>
                </c:pt>
                <c:pt idx="44">
                  <c:v>52</c:v>
                </c:pt>
                <c:pt idx="45">
                  <c:v>53</c:v>
                </c:pt>
                <c:pt idx="46">
                  <c:v>54</c:v>
                </c:pt>
                <c:pt idx="47">
                  <c:v>55</c:v>
                </c:pt>
                <c:pt idx="48">
                  <c:v>56</c:v>
                </c:pt>
                <c:pt idx="49">
                  <c:v>57</c:v>
                </c:pt>
                <c:pt idx="50">
                  <c:v>58</c:v>
                </c:pt>
                <c:pt idx="51">
                  <c:v>59</c:v>
                </c:pt>
                <c:pt idx="52">
                  <c:v>60</c:v>
                </c:pt>
                <c:pt idx="53">
                  <c:v>61</c:v>
                </c:pt>
                <c:pt idx="54">
                  <c:v>62</c:v>
                </c:pt>
                <c:pt idx="55">
                  <c:v>63</c:v>
                </c:pt>
                <c:pt idx="56">
                  <c:v>64</c:v>
                </c:pt>
                <c:pt idx="57">
                  <c:v>65</c:v>
                </c:pt>
                <c:pt idx="58">
                  <c:v>66</c:v>
                </c:pt>
                <c:pt idx="59">
                  <c:v>67</c:v>
                </c:pt>
                <c:pt idx="60">
                  <c:v>68</c:v>
                </c:pt>
                <c:pt idx="61">
                  <c:v>69</c:v>
                </c:pt>
                <c:pt idx="62">
                  <c:v>70</c:v>
                </c:pt>
                <c:pt idx="63">
                  <c:v>71</c:v>
                </c:pt>
                <c:pt idx="64">
                  <c:v>72</c:v>
                </c:pt>
                <c:pt idx="65">
                  <c:v>73</c:v>
                </c:pt>
                <c:pt idx="66">
                  <c:v>74</c:v>
                </c:pt>
                <c:pt idx="67">
                  <c:v>75</c:v>
                </c:pt>
                <c:pt idx="68">
                  <c:v>76</c:v>
                </c:pt>
                <c:pt idx="69">
                  <c:v>77</c:v>
                </c:pt>
                <c:pt idx="70">
                  <c:v>78</c:v>
                </c:pt>
                <c:pt idx="71">
                  <c:v>79</c:v>
                </c:pt>
                <c:pt idx="72">
                  <c:v>80</c:v>
                </c:pt>
                <c:pt idx="73">
                  <c:v>81</c:v>
                </c:pt>
                <c:pt idx="74">
                  <c:v>82</c:v>
                </c:pt>
                <c:pt idx="75">
                  <c:v>83</c:v>
                </c:pt>
                <c:pt idx="76">
                  <c:v>84</c:v>
                </c:pt>
                <c:pt idx="77">
                  <c:v>85</c:v>
                </c:pt>
                <c:pt idx="78">
                  <c:v>86</c:v>
                </c:pt>
                <c:pt idx="79">
                  <c:v>87</c:v>
                </c:pt>
                <c:pt idx="80">
                  <c:v>88</c:v>
                </c:pt>
                <c:pt idx="81">
                  <c:v>89</c:v>
                </c:pt>
                <c:pt idx="82">
                  <c:v>90</c:v>
                </c:pt>
                <c:pt idx="83">
                  <c:v>91</c:v>
                </c:pt>
                <c:pt idx="84">
                  <c:v>92</c:v>
                </c:pt>
                <c:pt idx="85">
                  <c:v>93</c:v>
                </c:pt>
                <c:pt idx="86">
                  <c:v>94</c:v>
                </c:pt>
                <c:pt idx="87">
                  <c:v>95</c:v>
                </c:pt>
                <c:pt idx="88">
                  <c:v>96</c:v>
                </c:pt>
                <c:pt idx="89">
                  <c:v>97</c:v>
                </c:pt>
                <c:pt idx="90">
                  <c:v>98</c:v>
                </c:pt>
                <c:pt idx="91">
                  <c:v>99</c:v>
                </c:pt>
                <c:pt idx="92">
                  <c:v>100</c:v>
                </c:pt>
                <c:pt idx="93">
                  <c:v>101</c:v>
                </c:pt>
                <c:pt idx="94">
                  <c:v>102</c:v>
                </c:pt>
                <c:pt idx="95">
                  <c:v>103</c:v>
                </c:pt>
                <c:pt idx="96">
                  <c:v>104</c:v>
                </c:pt>
                <c:pt idx="97">
                  <c:v>105</c:v>
                </c:pt>
                <c:pt idx="98">
                  <c:v>106</c:v>
                </c:pt>
                <c:pt idx="99">
                  <c:v>107</c:v>
                </c:pt>
                <c:pt idx="100">
                  <c:v>108</c:v>
                </c:pt>
                <c:pt idx="101">
                  <c:v>109</c:v>
                </c:pt>
                <c:pt idx="102">
                  <c:v>110</c:v>
                </c:pt>
                <c:pt idx="103">
                  <c:v>111</c:v>
                </c:pt>
                <c:pt idx="104">
                  <c:v>112</c:v>
                </c:pt>
                <c:pt idx="105">
                  <c:v>113</c:v>
                </c:pt>
                <c:pt idx="106">
                  <c:v>114</c:v>
                </c:pt>
                <c:pt idx="107">
                  <c:v>115</c:v>
                </c:pt>
                <c:pt idx="108">
                  <c:v>116</c:v>
                </c:pt>
                <c:pt idx="109">
                  <c:v>117</c:v>
                </c:pt>
                <c:pt idx="110">
                  <c:v>118</c:v>
                </c:pt>
                <c:pt idx="111">
                  <c:v>119</c:v>
                </c:pt>
                <c:pt idx="112">
                  <c:v>120</c:v>
                </c:pt>
                <c:pt idx="113">
                  <c:v>121</c:v>
                </c:pt>
                <c:pt idx="114">
                  <c:v>122</c:v>
                </c:pt>
                <c:pt idx="115">
                  <c:v>123</c:v>
                </c:pt>
                <c:pt idx="116">
                  <c:v>124</c:v>
                </c:pt>
                <c:pt idx="117">
                  <c:v>125</c:v>
                </c:pt>
                <c:pt idx="118">
                  <c:v>126</c:v>
                </c:pt>
                <c:pt idx="119">
                  <c:v>127</c:v>
                </c:pt>
                <c:pt idx="120">
                  <c:v>128</c:v>
                </c:pt>
                <c:pt idx="121">
                  <c:v>129</c:v>
                </c:pt>
                <c:pt idx="122">
                  <c:v>130</c:v>
                </c:pt>
                <c:pt idx="123">
                  <c:v>131</c:v>
                </c:pt>
                <c:pt idx="124">
                  <c:v>132</c:v>
                </c:pt>
                <c:pt idx="125">
                  <c:v>133</c:v>
                </c:pt>
                <c:pt idx="126">
                  <c:v>134</c:v>
                </c:pt>
                <c:pt idx="127">
                  <c:v>135</c:v>
                </c:pt>
                <c:pt idx="128">
                  <c:v>136</c:v>
                </c:pt>
                <c:pt idx="129">
                  <c:v>137</c:v>
                </c:pt>
                <c:pt idx="130">
                  <c:v>138</c:v>
                </c:pt>
                <c:pt idx="131">
                  <c:v>139</c:v>
                </c:pt>
                <c:pt idx="132">
                  <c:v>140</c:v>
                </c:pt>
                <c:pt idx="133">
                  <c:v>141</c:v>
                </c:pt>
                <c:pt idx="134">
                  <c:v>142</c:v>
                </c:pt>
                <c:pt idx="135">
                  <c:v>143</c:v>
                </c:pt>
                <c:pt idx="136">
                  <c:v>144</c:v>
                </c:pt>
                <c:pt idx="137">
                  <c:v>145</c:v>
                </c:pt>
                <c:pt idx="138">
                  <c:v>146</c:v>
                </c:pt>
                <c:pt idx="139">
                  <c:v>147</c:v>
                </c:pt>
                <c:pt idx="140">
                  <c:v>148</c:v>
                </c:pt>
                <c:pt idx="141">
                  <c:v>149</c:v>
                </c:pt>
                <c:pt idx="142">
                  <c:v>150</c:v>
                </c:pt>
                <c:pt idx="143">
                  <c:v>151</c:v>
                </c:pt>
                <c:pt idx="144">
                  <c:v>152</c:v>
                </c:pt>
                <c:pt idx="145">
                  <c:v>153</c:v>
                </c:pt>
                <c:pt idx="146">
                  <c:v>154</c:v>
                </c:pt>
                <c:pt idx="147">
                  <c:v>155</c:v>
                </c:pt>
                <c:pt idx="148">
                  <c:v>156</c:v>
                </c:pt>
                <c:pt idx="149">
                  <c:v>157</c:v>
                </c:pt>
                <c:pt idx="150">
                  <c:v>158</c:v>
                </c:pt>
                <c:pt idx="151">
                  <c:v>159</c:v>
                </c:pt>
                <c:pt idx="152">
                  <c:v>160</c:v>
                </c:pt>
                <c:pt idx="153">
                  <c:v>161</c:v>
                </c:pt>
                <c:pt idx="154">
                  <c:v>162</c:v>
                </c:pt>
                <c:pt idx="155">
                  <c:v>163</c:v>
                </c:pt>
                <c:pt idx="156">
                  <c:v>164</c:v>
                </c:pt>
                <c:pt idx="157">
                  <c:v>165</c:v>
                </c:pt>
                <c:pt idx="158">
                  <c:v>166</c:v>
                </c:pt>
                <c:pt idx="159">
                  <c:v>167</c:v>
                </c:pt>
                <c:pt idx="160">
                  <c:v>168</c:v>
                </c:pt>
                <c:pt idx="161">
                  <c:v>169</c:v>
                </c:pt>
                <c:pt idx="162">
                  <c:v>170</c:v>
                </c:pt>
                <c:pt idx="163">
                  <c:v>171</c:v>
                </c:pt>
                <c:pt idx="164">
                  <c:v>172</c:v>
                </c:pt>
                <c:pt idx="165">
                  <c:v>173</c:v>
                </c:pt>
                <c:pt idx="166">
                  <c:v>174</c:v>
                </c:pt>
                <c:pt idx="167">
                  <c:v>175</c:v>
                </c:pt>
                <c:pt idx="168">
                  <c:v>176</c:v>
                </c:pt>
                <c:pt idx="169">
                  <c:v>177</c:v>
                </c:pt>
                <c:pt idx="170">
                  <c:v>178</c:v>
                </c:pt>
                <c:pt idx="171">
                  <c:v>179</c:v>
                </c:pt>
                <c:pt idx="172">
                  <c:v>180</c:v>
                </c:pt>
                <c:pt idx="173">
                  <c:v>181</c:v>
                </c:pt>
                <c:pt idx="174">
                  <c:v>182</c:v>
                </c:pt>
                <c:pt idx="175">
                  <c:v>183</c:v>
                </c:pt>
                <c:pt idx="176">
                  <c:v>184</c:v>
                </c:pt>
                <c:pt idx="177">
                  <c:v>185</c:v>
                </c:pt>
                <c:pt idx="178">
                  <c:v>186</c:v>
                </c:pt>
                <c:pt idx="179">
                  <c:v>187</c:v>
                </c:pt>
                <c:pt idx="180">
                  <c:v>188</c:v>
                </c:pt>
                <c:pt idx="181">
                  <c:v>189</c:v>
                </c:pt>
                <c:pt idx="182">
                  <c:v>190</c:v>
                </c:pt>
                <c:pt idx="183">
                  <c:v>191</c:v>
                </c:pt>
                <c:pt idx="184">
                  <c:v>192</c:v>
                </c:pt>
                <c:pt idx="185">
                  <c:v>193</c:v>
                </c:pt>
                <c:pt idx="186">
                  <c:v>194</c:v>
                </c:pt>
                <c:pt idx="187">
                  <c:v>195</c:v>
                </c:pt>
                <c:pt idx="188">
                  <c:v>196</c:v>
                </c:pt>
                <c:pt idx="189">
                  <c:v>197</c:v>
                </c:pt>
                <c:pt idx="190">
                  <c:v>198</c:v>
                </c:pt>
                <c:pt idx="191">
                  <c:v>199</c:v>
                </c:pt>
                <c:pt idx="192">
                  <c:v>200</c:v>
                </c:pt>
                <c:pt idx="193">
                  <c:v>201</c:v>
                </c:pt>
                <c:pt idx="194">
                  <c:v>202</c:v>
                </c:pt>
                <c:pt idx="195">
                  <c:v>203</c:v>
                </c:pt>
                <c:pt idx="196">
                  <c:v>204</c:v>
                </c:pt>
                <c:pt idx="197">
                  <c:v>205</c:v>
                </c:pt>
                <c:pt idx="198">
                  <c:v>206</c:v>
                </c:pt>
                <c:pt idx="199">
                  <c:v>207</c:v>
                </c:pt>
                <c:pt idx="200">
                  <c:v>208</c:v>
                </c:pt>
                <c:pt idx="201">
                  <c:v>209</c:v>
                </c:pt>
                <c:pt idx="202">
                  <c:v>210</c:v>
                </c:pt>
                <c:pt idx="203">
                  <c:v>211</c:v>
                </c:pt>
                <c:pt idx="204">
                  <c:v>212</c:v>
                </c:pt>
                <c:pt idx="205">
                  <c:v>213</c:v>
                </c:pt>
                <c:pt idx="206">
                  <c:v>214</c:v>
                </c:pt>
                <c:pt idx="207">
                  <c:v>215</c:v>
                </c:pt>
                <c:pt idx="208">
                  <c:v>216</c:v>
                </c:pt>
                <c:pt idx="209">
                  <c:v>217</c:v>
                </c:pt>
                <c:pt idx="210">
                  <c:v>218</c:v>
                </c:pt>
                <c:pt idx="211">
                  <c:v>219</c:v>
                </c:pt>
                <c:pt idx="212">
                  <c:v>220</c:v>
                </c:pt>
                <c:pt idx="213">
                  <c:v>221</c:v>
                </c:pt>
                <c:pt idx="214">
                  <c:v>222</c:v>
                </c:pt>
                <c:pt idx="215">
                  <c:v>223</c:v>
                </c:pt>
                <c:pt idx="216">
                  <c:v>224</c:v>
                </c:pt>
                <c:pt idx="217">
                  <c:v>225</c:v>
                </c:pt>
                <c:pt idx="218">
                  <c:v>226</c:v>
                </c:pt>
                <c:pt idx="219">
                  <c:v>227</c:v>
                </c:pt>
                <c:pt idx="220">
                  <c:v>228</c:v>
                </c:pt>
                <c:pt idx="221">
                  <c:v>229</c:v>
                </c:pt>
                <c:pt idx="222">
                  <c:v>230</c:v>
                </c:pt>
                <c:pt idx="223">
                  <c:v>231</c:v>
                </c:pt>
                <c:pt idx="224">
                  <c:v>232</c:v>
                </c:pt>
                <c:pt idx="225">
                  <c:v>233</c:v>
                </c:pt>
                <c:pt idx="226">
                  <c:v>234</c:v>
                </c:pt>
                <c:pt idx="227">
                  <c:v>235</c:v>
                </c:pt>
                <c:pt idx="228">
                  <c:v>236</c:v>
                </c:pt>
                <c:pt idx="229">
                  <c:v>237</c:v>
                </c:pt>
                <c:pt idx="230">
                  <c:v>238</c:v>
                </c:pt>
                <c:pt idx="231">
                  <c:v>239</c:v>
                </c:pt>
                <c:pt idx="232">
                  <c:v>240</c:v>
                </c:pt>
                <c:pt idx="233">
                  <c:v>241</c:v>
                </c:pt>
                <c:pt idx="234">
                  <c:v>242</c:v>
                </c:pt>
                <c:pt idx="235">
                  <c:v>243</c:v>
                </c:pt>
                <c:pt idx="236">
                  <c:v>244</c:v>
                </c:pt>
                <c:pt idx="237">
                  <c:v>245</c:v>
                </c:pt>
                <c:pt idx="238">
                  <c:v>246</c:v>
                </c:pt>
                <c:pt idx="239">
                  <c:v>247</c:v>
                </c:pt>
                <c:pt idx="240">
                  <c:v>248</c:v>
                </c:pt>
                <c:pt idx="241">
                  <c:v>249</c:v>
                </c:pt>
                <c:pt idx="242">
                  <c:v>250</c:v>
                </c:pt>
                <c:pt idx="243">
                  <c:v>251</c:v>
                </c:pt>
                <c:pt idx="244">
                  <c:v>252</c:v>
                </c:pt>
                <c:pt idx="245">
                  <c:v>253</c:v>
                </c:pt>
                <c:pt idx="246">
                  <c:v>254</c:v>
                </c:pt>
                <c:pt idx="247">
                  <c:v>255</c:v>
                </c:pt>
                <c:pt idx="248">
                  <c:v>256</c:v>
                </c:pt>
                <c:pt idx="249">
                  <c:v>257</c:v>
                </c:pt>
                <c:pt idx="250">
                  <c:v>258</c:v>
                </c:pt>
                <c:pt idx="251">
                  <c:v>259</c:v>
                </c:pt>
                <c:pt idx="252">
                  <c:v>260</c:v>
                </c:pt>
                <c:pt idx="253">
                  <c:v>261</c:v>
                </c:pt>
                <c:pt idx="254">
                  <c:v>262</c:v>
                </c:pt>
                <c:pt idx="255">
                  <c:v>263</c:v>
                </c:pt>
                <c:pt idx="256">
                  <c:v>264</c:v>
                </c:pt>
                <c:pt idx="257">
                  <c:v>265</c:v>
                </c:pt>
                <c:pt idx="258">
                  <c:v>266</c:v>
                </c:pt>
                <c:pt idx="259">
                  <c:v>267</c:v>
                </c:pt>
                <c:pt idx="260">
                  <c:v>268</c:v>
                </c:pt>
                <c:pt idx="261">
                  <c:v>269</c:v>
                </c:pt>
                <c:pt idx="262">
                  <c:v>270</c:v>
                </c:pt>
                <c:pt idx="263">
                  <c:v>271</c:v>
                </c:pt>
                <c:pt idx="264">
                  <c:v>272</c:v>
                </c:pt>
                <c:pt idx="265">
                  <c:v>273</c:v>
                </c:pt>
                <c:pt idx="266">
                  <c:v>274</c:v>
                </c:pt>
                <c:pt idx="267">
                  <c:v>275</c:v>
                </c:pt>
                <c:pt idx="268">
                  <c:v>276</c:v>
                </c:pt>
                <c:pt idx="269">
                  <c:v>277</c:v>
                </c:pt>
                <c:pt idx="270">
                  <c:v>278</c:v>
                </c:pt>
                <c:pt idx="271">
                  <c:v>279</c:v>
                </c:pt>
                <c:pt idx="272">
                  <c:v>280</c:v>
                </c:pt>
                <c:pt idx="273">
                  <c:v>281</c:v>
                </c:pt>
                <c:pt idx="274">
                  <c:v>282</c:v>
                </c:pt>
                <c:pt idx="275">
                  <c:v>283</c:v>
                </c:pt>
                <c:pt idx="276">
                  <c:v>284</c:v>
                </c:pt>
                <c:pt idx="277">
                  <c:v>285</c:v>
                </c:pt>
                <c:pt idx="278">
                  <c:v>286</c:v>
                </c:pt>
                <c:pt idx="279">
                  <c:v>287</c:v>
                </c:pt>
                <c:pt idx="280">
                  <c:v>288</c:v>
                </c:pt>
                <c:pt idx="281">
                  <c:v>289</c:v>
                </c:pt>
                <c:pt idx="282">
                  <c:v>290</c:v>
                </c:pt>
                <c:pt idx="283">
                  <c:v>291</c:v>
                </c:pt>
                <c:pt idx="284">
                  <c:v>292</c:v>
                </c:pt>
                <c:pt idx="285">
                  <c:v>293</c:v>
                </c:pt>
                <c:pt idx="286">
                  <c:v>294</c:v>
                </c:pt>
                <c:pt idx="287">
                  <c:v>295</c:v>
                </c:pt>
                <c:pt idx="288">
                  <c:v>296</c:v>
                </c:pt>
                <c:pt idx="289">
                  <c:v>297</c:v>
                </c:pt>
                <c:pt idx="290">
                  <c:v>298</c:v>
                </c:pt>
                <c:pt idx="291">
                  <c:v>299</c:v>
                </c:pt>
                <c:pt idx="292">
                  <c:v>300</c:v>
                </c:pt>
                <c:pt idx="293">
                  <c:v>301</c:v>
                </c:pt>
                <c:pt idx="294">
                  <c:v>302</c:v>
                </c:pt>
                <c:pt idx="295">
                  <c:v>303</c:v>
                </c:pt>
                <c:pt idx="296">
                  <c:v>304</c:v>
                </c:pt>
                <c:pt idx="297">
                  <c:v>305</c:v>
                </c:pt>
                <c:pt idx="298">
                  <c:v>306</c:v>
                </c:pt>
                <c:pt idx="299">
                  <c:v>307</c:v>
                </c:pt>
                <c:pt idx="300">
                  <c:v>308</c:v>
                </c:pt>
                <c:pt idx="301">
                  <c:v>309</c:v>
                </c:pt>
                <c:pt idx="302">
                  <c:v>310</c:v>
                </c:pt>
                <c:pt idx="303">
                  <c:v>311</c:v>
                </c:pt>
                <c:pt idx="304">
                  <c:v>312</c:v>
                </c:pt>
                <c:pt idx="305">
                  <c:v>313</c:v>
                </c:pt>
                <c:pt idx="306">
                  <c:v>314</c:v>
                </c:pt>
                <c:pt idx="307">
                  <c:v>315</c:v>
                </c:pt>
                <c:pt idx="308">
                  <c:v>316</c:v>
                </c:pt>
                <c:pt idx="309">
                  <c:v>317</c:v>
                </c:pt>
                <c:pt idx="310">
                  <c:v>318</c:v>
                </c:pt>
                <c:pt idx="311">
                  <c:v>319</c:v>
                </c:pt>
                <c:pt idx="312">
                  <c:v>320</c:v>
                </c:pt>
                <c:pt idx="313">
                  <c:v>321</c:v>
                </c:pt>
                <c:pt idx="314">
                  <c:v>322</c:v>
                </c:pt>
                <c:pt idx="315">
                  <c:v>323</c:v>
                </c:pt>
                <c:pt idx="316">
                  <c:v>324</c:v>
                </c:pt>
                <c:pt idx="317">
                  <c:v>325</c:v>
                </c:pt>
                <c:pt idx="318">
                  <c:v>326</c:v>
                </c:pt>
                <c:pt idx="319">
                  <c:v>327</c:v>
                </c:pt>
                <c:pt idx="320">
                  <c:v>328</c:v>
                </c:pt>
                <c:pt idx="321">
                  <c:v>329</c:v>
                </c:pt>
                <c:pt idx="322">
                  <c:v>330</c:v>
                </c:pt>
                <c:pt idx="323">
                  <c:v>331</c:v>
                </c:pt>
                <c:pt idx="324">
                  <c:v>332</c:v>
                </c:pt>
                <c:pt idx="325">
                  <c:v>333</c:v>
                </c:pt>
                <c:pt idx="326">
                  <c:v>334</c:v>
                </c:pt>
                <c:pt idx="327">
                  <c:v>335</c:v>
                </c:pt>
                <c:pt idx="328">
                  <c:v>336</c:v>
                </c:pt>
                <c:pt idx="329">
                  <c:v>337</c:v>
                </c:pt>
                <c:pt idx="330">
                  <c:v>338</c:v>
                </c:pt>
                <c:pt idx="331">
                  <c:v>339</c:v>
                </c:pt>
                <c:pt idx="332">
                  <c:v>340</c:v>
                </c:pt>
                <c:pt idx="333">
                  <c:v>341</c:v>
                </c:pt>
                <c:pt idx="334">
                  <c:v>342</c:v>
                </c:pt>
                <c:pt idx="335">
                  <c:v>343</c:v>
                </c:pt>
                <c:pt idx="336">
                  <c:v>344</c:v>
                </c:pt>
                <c:pt idx="337">
                  <c:v>345</c:v>
                </c:pt>
                <c:pt idx="338">
                  <c:v>346</c:v>
                </c:pt>
                <c:pt idx="339">
                  <c:v>347</c:v>
                </c:pt>
                <c:pt idx="340">
                  <c:v>348</c:v>
                </c:pt>
                <c:pt idx="341">
                  <c:v>349</c:v>
                </c:pt>
                <c:pt idx="342">
                  <c:v>350</c:v>
                </c:pt>
                <c:pt idx="343">
                  <c:v>351</c:v>
                </c:pt>
                <c:pt idx="344">
                  <c:v>352</c:v>
                </c:pt>
                <c:pt idx="345">
                  <c:v>353</c:v>
                </c:pt>
                <c:pt idx="346">
                  <c:v>354</c:v>
                </c:pt>
                <c:pt idx="347">
                  <c:v>355</c:v>
                </c:pt>
                <c:pt idx="348">
                  <c:v>356</c:v>
                </c:pt>
                <c:pt idx="349">
                  <c:v>357</c:v>
                </c:pt>
                <c:pt idx="350">
                  <c:v>358</c:v>
                </c:pt>
                <c:pt idx="351">
                  <c:v>359</c:v>
                </c:pt>
                <c:pt idx="352">
                  <c:v>360</c:v>
                </c:pt>
                <c:pt idx="353">
                  <c:v>361</c:v>
                </c:pt>
                <c:pt idx="354">
                  <c:v>362</c:v>
                </c:pt>
                <c:pt idx="355">
                  <c:v>363</c:v>
                </c:pt>
                <c:pt idx="356">
                  <c:v>364</c:v>
                </c:pt>
                <c:pt idx="357">
                  <c:v>365</c:v>
                </c:pt>
                <c:pt idx="358">
                  <c:v>366</c:v>
                </c:pt>
                <c:pt idx="359">
                  <c:v>367</c:v>
                </c:pt>
                <c:pt idx="360">
                  <c:v>368</c:v>
                </c:pt>
                <c:pt idx="361">
                  <c:v>369</c:v>
                </c:pt>
                <c:pt idx="362">
                  <c:v>370</c:v>
                </c:pt>
                <c:pt idx="363">
                  <c:v>371</c:v>
                </c:pt>
                <c:pt idx="364">
                  <c:v>372</c:v>
                </c:pt>
                <c:pt idx="365">
                  <c:v>373</c:v>
                </c:pt>
                <c:pt idx="366">
                  <c:v>374</c:v>
                </c:pt>
                <c:pt idx="367">
                  <c:v>375</c:v>
                </c:pt>
                <c:pt idx="368">
                  <c:v>376</c:v>
                </c:pt>
                <c:pt idx="369">
                  <c:v>377</c:v>
                </c:pt>
                <c:pt idx="370">
                  <c:v>378</c:v>
                </c:pt>
                <c:pt idx="371">
                  <c:v>379</c:v>
                </c:pt>
                <c:pt idx="372">
                  <c:v>380</c:v>
                </c:pt>
                <c:pt idx="373">
                  <c:v>381</c:v>
                </c:pt>
                <c:pt idx="374">
                  <c:v>382</c:v>
                </c:pt>
                <c:pt idx="375">
                  <c:v>383</c:v>
                </c:pt>
                <c:pt idx="376">
                  <c:v>384</c:v>
                </c:pt>
                <c:pt idx="377">
                  <c:v>385</c:v>
                </c:pt>
                <c:pt idx="378">
                  <c:v>386</c:v>
                </c:pt>
                <c:pt idx="379">
                  <c:v>387</c:v>
                </c:pt>
                <c:pt idx="380">
                  <c:v>388</c:v>
                </c:pt>
                <c:pt idx="381">
                  <c:v>389</c:v>
                </c:pt>
                <c:pt idx="382">
                  <c:v>390</c:v>
                </c:pt>
                <c:pt idx="383">
                  <c:v>391</c:v>
                </c:pt>
                <c:pt idx="384">
                  <c:v>392</c:v>
                </c:pt>
                <c:pt idx="385">
                  <c:v>393</c:v>
                </c:pt>
                <c:pt idx="386">
                  <c:v>394</c:v>
                </c:pt>
                <c:pt idx="387">
                  <c:v>395</c:v>
                </c:pt>
                <c:pt idx="388">
                  <c:v>396</c:v>
                </c:pt>
                <c:pt idx="389">
                  <c:v>397</c:v>
                </c:pt>
                <c:pt idx="390">
                  <c:v>398</c:v>
                </c:pt>
                <c:pt idx="391">
                  <c:v>399</c:v>
                </c:pt>
                <c:pt idx="392">
                  <c:v>400</c:v>
                </c:pt>
                <c:pt idx="393">
                  <c:v>401</c:v>
                </c:pt>
                <c:pt idx="394">
                  <c:v>402</c:v>
                </c:pt>
                <c:pt idx="395">
                  <c:v>403</c:v>
                </c:pt>
                <c:pt idx="396">
                  <c:v>404</c:v>
                </c:pt>
                <c:pt idx="397">
                  <c:v>405</c:v>
                </c:pt>
                <c:pt idx="398">
                  <c:v>406</c:v>
                </c:pt>
                <c:pt idx="399">
                  <c:v>407</c:v>
                </c:pt>
                <c:pt idx="400">
                  <c:v>408</c:v>
                </c:pt>
                <c:pt idx="401">
                  <c:v>409</c:v>
                </c:pt>
                <c:pt idx="402">
                  <c:v>410</c:v>
                </c:pt>
                <c:pt idx="403">
                  <c:v>411</c:v>
                </c:pt>
                <c:pt idx="404">
                  <c:v>412</c:v>
                </c:pt>
                <c:pt idx="405">
                  <c:v>413</c:v>
                </c:pt>
                <c:pt idx="406">
                  <c:v>414</c:v>
                </c:pt>
                <c:pt idx="407">
                  <c:v>415</c:v>
                </c:pt>
                <c:pt idx="408">
                  <c:v>416</c:v>
                </c:pt>
                <c:pt idx="409">
                  <c:v>417</c:v>
                </c:pt>
                <c:pt idx="410">
                  <c:v>418</c:v>
                </c:pt>
                <c:pt idx="411">
                  <c:v>419</c:v>
                </c:pt>
                <c:pt idx="412">
                  <c:v>420</c:v>
                </c:pt>
                <c:pt idx="413">
                  <c:v>421</c:v>
                </c:pt>
                <c:pt idx="414">
                  <c:v>422</c:v>
                </c:pt>
                <c:pt idx="415">
                  <c:v>423</c:v>
                </c:pt>
                <c:pt idx="416">
                  <c:v>424</c:v>
                </c:pt>
                <c:pt idx="417">
                  <c:v>425</c:v>
                </c:pt>
                <c:pt idx="418">
                  <c:v>426</c:v>
                </c:pt>
                <c:pt idx="419">
                  <c:v>427</c:v>
                </c:pt>
                <c:pt idx="420">
                  <c:v>428</c:v>
                </c:pt>
                <c:pt idx="421">
                  <c:v>429</c:v>
                </c:pt>
                <c:pt idx="422">
                  <c:v>430</c:v>
                </c:pt>
                <c:pt idx="423">
                  <c:v>431</c:v>
                </c:pt>
                <c:pt idx="424">
                  <c:v>432</c:v>
                </c:pt>
                <c:pt idx="425">
                  <c:v>433</c:v>
                </c:pt>
                <c:pt idx="426">
                  <c:v>434</c:v>
                </c:pt>
                <c:pt idx="427">
                  <c:v>435</c:v>
                </c:pt>
                <c:pt idx="428">
                  <c:v>436</c:v>
                </c:pt>
                <c:pt idx="429">
                  <c:v>437</c:v>
                </c:pt>
                <c:pt idx="430">
                  <c:v>438</c:v>
                </c:pt>
                <c:pt idx="431">
                  <c:v>439</c:v>
                </c:pt>
                <c:pt idx="432">
                  <c:v>440</c:v>
                </c:pt>
                <c:pt idx="433">
                  <c:v>441</c:v>
                </c:pt>
                <c:pt idx="434">
                  <c:v>442</c:v>
                </c:pt>
                <c:pt idx="435">
                  <c:v>443</c:v>
                </c:pt>
                <c:pt idx="436">
                  <c:v>444</c:v>
                </c:pt>
                <c:pt idx="437">
                  <c:v>445</c:v>
                </c:pt>
                <c:pt idx="438">
                  <c:v>446</c:v>
                </c:pt>
                <c:pt idx="439">
                  <c:v>447</c:v>
                </c:pt>
                <c:pt idx="440">
                  <c:v>448</c:v>
                </c:pt>
                <c:pt idx="441">
                  <c:v>449</c:v>
                </c:pt>
                <c:pt idx="442">
                  <c:v>450</c:v>
                </c:pt>
                <c:pt idx="443">
                  <c:v>451</c:v>
                </c:pt>
                <c:pt idx="444">
                  <c:v>452</c:v>
                </c:pt>
                <c:pt idx="445">
                  <c:v>453</c:v>
                </c:pt>
                <c:pt idx="446">
                  <c:v>454</c:v>
                </c:pt>
                <c:pt idx="447">
                  <c:v>455</c:v>
                </c:pt>
                <c:pt idx="448">
                  <c:v>456</c:v>
                </c:pt>
                <c:pt idx="449">
                  <c:v>457</c:v>
                </c:pt>
                <c:pt idx="450">
                  <c:v>458</c:v>
                </c:pt>
                <c:pt idx="451">
                  <c:v>459</c:v>
                </c:pt>
                <c:pt idx="452">
                  <c:v>460</c:v>
                </c:pt>
                <c:pt idx="453">
                  <c:v>461</c:v>
                </c:pt>
                <c:pt idx="454">
                  <c:v>462</c:v>
                </c:pt>
                <c:pt idx="455">
                  <c:v>463</c:v>
                </c:pt>
                <c:pt idx="456">
                  <c:v>464</c:v>
                </c:pt>
                <c:pt idx="457">
                  <c:v>465</c:v>
                </c:pt>
                <c:pt idx="458">
                  <c:v>466</c:v>
                </c:pt>
                <c:pt idx="459">
                  <c:v>467</c:v>
                </c:pt>
                <c:pt idx="460">
                  <c:v>468</c:v>
                </c:pt>
                <c:pt idx="461">
                  <c:v>469</c:v>
                </c:pt>
                <c:pt idx="462">
                  <c:v>470</c:v>
                </c:pt>
                <c:pt idx="463">
                  <c:v>471</c:v>
                </c:pt>
                <c:pt idx="464">
                  <c:v>472</c:v>
                </c:pt>
                <c:pt idx="465">
                  <c:v>473</c:v>
                </c:pt>
                <c:pt idx="466">
                  <c:v>474</c:v>
                </c:pt>
                <c:pt idx="467">
                  <c:v>475</c:v>
                </c:pt>
                <c:pt idx="468">
                  <c:v>476</c:v>
                </c:pt>
                <c:pt idx="469">
                  <c:v>477</c:v>
                </c:pt>
                <c:pt idx="470">
                  <c:v>478</c:v>
                </c:pt>
                <c:pt idx="471">
                  <c:v>479</c:v>
                </c:pt>
                <c:pt idx="472">
                  <c:v>480</c:v>
                </c:pt>
                <c:pt idx="473">
                  <c:v>481</c:v>
                </c:pt>
                <c:pt idx="474">
                  <c:v>482</c:v>
                </c:pt>
                <c:pt idx="475">
                  <c:v>483</c:v>
                </c:pt>
                <c:pt idx="476">
                  <c:v>484</c:v>
                </c:pt>
                <c:pt idx="477">
                  <c:v>485</c:v>
                </c:pt>
                <c:pt idx="478">
                  <c:v>486</c:v>
                </c:pt>
                <c:pt idx="479">
                  <c:v>487</c:v>
                </c:pt>
                <c:pt idx="480">
                  <c:v>488</c:v>
                </c:pt>
                <c:pt idx="481">
                  <c:v>489</c:v>
                </c:pt>
                <c:pt idx="482">
                  <c:v>490</c:v>
                </c:pt>
                <c:pt idx="483">
                  <c:v>491</c:v>
                </c:pt>
                <c:pt idx="484">
                  <c:v>492</c:v>
                </c:pt>
                <c:pt idx="485">
                  <c:v>493</c:v>
                </c:pt>
                <c:pt idx="486">
                  <c:v>494</c:v>
                </c:pt>
                <c:pt idx="487">
                  <c:v>495</c:v>
                </c:pt>
                <c:pt idx="488">
                  <c:v>496</c:v>
                </c:pt>
                <c:pt idx="489">
                  <c:v>497</c:v>
                </c:pt>
                <c:pt idx="490">
                  <c:v>498</c:v>
                </c:pt>
                <c:pt idx="491">
                  <c:v>499</c:v>
                </c:pt>
                <c:pt idx="492">
                  <c:v>500</c:v>
                </c:pt>
                <c:pt idx="493">
                  <c:v>501</c:v>
                </c:pt>
                <c:pt idx="494">
                  <c:v>502</c:v>
                </c:pt>
                <c:pt idx="495">
                  <c:v>503</c:v>
                </c:pt>
                <c:pt idx="496">
                  <c:v>504</c:v>
                </c:pt>
                <c:pt idx="497">
                  <c:v>505</c:v>
                </c:pt>
                <c:pt idx="498">
                  <c:v>506</c:v>
                </c:pt>
                <c:pt idx="499">
                  <c:v>507</c:v>
                </c:pt>
                <c:pt idx="500">
                  <c:v>508</c:v>
                </c:pt>
                <c:pt idx="501">
                  <c:v>509</c:v>
                </c:pt>
                <c:pt idx="502">
                  <c:v>510</c:v>
                </c:pt>
                <c:pt idx="503">
                  <c:v>511</c:v>
                </c:pt>
                <c:pt idx="504">
                  <c:v>512</c:v>
                </c:pt>
                <c:pt idx="505">
                  <c:v>513</c:v>
                </c:pt>
                <c:pt idx="506">
                  <c:v>514</c:v>
                </c:pt>
                <c:pt idx="507">
                  <c:v>515</c:v>
                </c:pt>
                <c:pt idx="508">
                  <c:v>516</c:v>
                </c:pt>
                <c:pt idx="509">
                  <c:v>517</c:v>
                </c:pt>
                <c:pt idx="510">
                  <c:v>518</c:v>
                </c:pt>
                <c:pt idx="511">
                  <c:v>519</c:v>
                </c:pt>
                <c:pt idx="512">
                  <c:v>520</c:v>
                </c:pt>
                <c:pt idx="513">
                  <c:v>521</c:v>
                </c:pt>
                <c:pt idx="514">
                  <c:v>522</c:v>
                </c:pt>
                <c:pt idx="515">
                  <c:v>523</c:v>
                </c:pt>
                <c:pt idx="516">
                  <c:v>524</c:v>
                </c:pt>
                <c:pt idx="517">
                  <c:v>525</c:v>
                </c:pt>
                <c:pt idx="518">
                  <c:v>526</c:v>
                </c:pt>
                <c:pt idx="519">
                  <c:v>527</c:v>
                </c:pt>
                <c:pt idx="520">
                  <c:v>528</c:v>
                </c:pt>
                <c:pt idx="521">
                  <c:v>529</c:v>
                </c:pt>
                <c:pt idx="522">
                  <c:v>530</c:v>
                </c:pt>
                <c:pt idx="523">
                  <c:v>531</c:v>
                </c:pt>
                <c:pt idx="524">
                  <c:v>532</c:v>
                </c:pt>
                <c:pt idx="525">
                  <c:v>533</c:v>
                </c:pt>
                <c:pt idx="526">
                  <c:v>534</c:v>
                </c:pt>
                <c:pt idx="527">
                  <c:v>535</c:v>
                </c:pt>
                <c:pt idx="528">
                  <c:v>536</c:v>
                </c:pt>
                <c:pt idx="529">
                  <c:v>537</c:v>
                </c:pt>
                <c:pt idx="530">
                  <c:v>538</c:v>
                </c:pt>
                <c:pt idx="531">
                  <c:v>539</c:v>
                </c:pt>
                <c:pt idx="532">
                  <c:v>540</c:v>
                </c:pt>
                <c:pt idx="533">
                  <c:v>541</c:v>
                </c:pt>
                <c:pt idx="534">
                  <c:v>542</c:v>
                </c:pt>
                <c:pt idx="535">
                  <c:v>543</c:v>
                </c:pt>
                <c:pt idx="536">
                  <c:v>544</c:v>
                </c:pt>
                <c:pt idx="537">
                  <c:v>545</c:v>
                </c:pt>
                <c:pt idx="538">
                  <c:v>546</c:v>
                </c:pt>
                <c:pt idx="539">
                  <c:v>547</c:v>
                </c:pt>
                <c:pt idx="540">
                  <c:v>548</c:v>
                </c:pt>
                <c:pt idx="541">
                  <c:v>549</c:v>
                </c:pt>
                <c:pt idx="542">
                  <c:v>550</c:v>
                </c:pt>
                <c:pt idx="543">
                  <c:v>551</c:v>
                </c:pt>
                <c:pt idx="544">
                  <c:v>552</c:v>
                </c:pt>
                <c:pt idx="545">
                  <c:v>553</c:v>
                </c:pt>
                <c:pt idx="546">
                  <c:v>554</c:v>
                </c:pt>
                <c:pt idx="547">
                  <c:v>555</c:v>
                </c:pt>
                <c:pt idx="548">
                  <c:v>556</c:v>
                </c:pt>
                <c:pt idx="549">
                  <c:v>557</c:v>
                </c:pt>
                <c:pt idx="550">
                  <c:v>558</c:v>
                </c:pt>
                <c:pt idx="551">
                  <c:v>559</c:v>
                </c:pt>
                <c:pt idx="552">
                  <c:v>560</c:v>
                </c:pt>
                <c:pt idx="553">
                  <c:v>561</c:v>
                </c:pt>
                <c:pt idx="554">
                  <c:v>562</c:v>
                </c:pt>
                <c:pt idx="555">
                  <c:v>563</c:v>
                </c:pt>
                <c:pt idx="556">
                  <c:v>564</c:v>
                </c:pt>
                <c:pt idx="557">
                  <c:v>565</c:v>
                </c:pt>
                <c:pt idx="558">
                  <c:v>566</c:v>
                </c:pt>
                <c:pt idx="559">
                  <c:v>567</c:v>
                </c:pt>
                <c:pt idx="560">
                  <c:v>568</c:v>
                </c:pt>
                <c:pt idx="561">
                  <c:v>569</c:v>
                </c:pt>
                <c:pt idx="562">
                  <c:v>570</c:v>
                </c:pt>
                <c:pt idx="563">
                  <c:v>571</c:v>
                </c:pt>
                <c:pt idx="564">
                  <c:v>572</c:v>
                </c:pt>
                <c:pt idx="565">
                  <c:v>573</c:v>
                </c:pt>
                <c:pt idx="566">
                  <c:v>574</c:v>
                </c:pt>
                <c:pt idx="567">
                  <c:v>575</c:v>
                </c:pt>
                <c:pt idx="568">
                  <c:v>576</c:v>
                </c:pt>
                <c:pt idx="569">
                  <c:v>577</c:v>
                </c:pt>
                <c:pt idx="570">
                  <c:v>578</c:v>
                </c:pt>
                <c:pt idx="571">
                  <c:v>579</c:v>
                </c:pt>
                <c:pt idx="572">
                  <c:v>580</c:v>
                </c:pt>
                <c:pt idx="573">
                  <c:v>581</c:v>
                </c:pt>
                <c:pt idx="574">
                  <c:v>582</c:v>
                </c:pt>
                <c:pt idx="575">
                  <c:v>583</c:v>
                </c:pt>
                <c:pt idx="576">
                  <c:v>584</c:v>
                </c:pt>
                <c:pt idx="577">
                  <c:v>585</c:v>
                </c:pt>
                <c:pt idx="578">
                  <c:v>586</c:v>
                </c:pt>
                <c:pt idx="579">
                  <c:v>587</c:v>
                </c:pt>
                <c:pt idx="580">
                  <c:v>588</c:v>
                </c:pt>
                <c:pt idx="581">
                  <c:v>589</c:v>
                </c:pt>
                <c:pt idx="582">
                  <c:v>590</c:v>
                </c:pt>
                <c:pt idx="583">
                  <c:v>591</c:v>
                </c:pt>
                <c:pt idx="584">
                  <c:v>592</c:v>
                </c:pt>
                <c:pt idx="585">
                  <c:v>593</c:v>
                </c:pt>
                <c:pt idx="586">
                  <c:v>594</c:v>
                </c:pt>
              </c:numCache>
            </c:numRef>
          </c:yVal>
        </c:ser>
        <c:axId val="69620864"/>
        <c:axId val="69622400"/>
      </c:scatterChart>
      <c:valAx>
        <c:axId val="69620864"/>
        <c:scaling>
          <c:orientation val="minMax"/>
        </c:scaling>
        <c:axPos val="t"/>
        <c:title>
          <c:tx>
            <c:rich>
              <a:bodyPr/>
              <a:lstStyle/>
              <a:p>
                <a:pPr>
                  <a:defRPr/>
                </a:pPr>
                <a:r>
                  <a:rPr lang="en-US"/>
                  <a:t>Chlorophyll </a:t>
                </a:r>
              </a:p>
            </c:rich>
          </c:tx>
          <c:layout/>
        </c:title>
        <c:numFmt formatCode="0.00" sourceLinked="1"/>
        <c:majorTickMark val="none"/>
        <c:tickLblPos val="nextTo"/>
        <c:crossAx val="69622400"/>
        <c:crosses val="autoZero"/>
        <c:crossBetween val="midCat"/>
      </c:valAx>
      <c:valAx>
        <c:axId val="69622400"/>
        <c:scaling>
          <c:orientation val="maxMin"/>
          <c:max val="600"/>
        </c:scaling>
        <c:axPos val="l"/>
        <c:majorGridlines/>
        <c:title>
          <c:tx>
            <c:rich>
              <a:bodyPr/>
              <a:lstStyle/>
              <a:p>
                <a:pPr>
                  <a:defRPr/>
                </a:pPr>
                <a:r>
                  <a:rPr lang="en-US"/>
                  <a:t>Depth (m)</a:t>
                </a:r>
              </a:p>
            </c:rich>
          </c:tx>
          <c:layout/>
        </c:title>
        <c:numFmt formatCode="General" sourceLinked="1"/>
        <c:majorTickMark val="none"/>
        <c:tickLblPos val="nextTo"/>
        <c:crossAx val="69620864"/>
        <c:crosses val="autoZero"/>
        <c:crossBetween val="midCat"/>
      </c:valAx>
    </c:plotArea>
    <c:legend>
      <c:legendPos val="r"/>
      <c:layout>
        <c:manualLayout>
          <c:xMode val="edge"/>
          <c:yMode val="edge"/>
          <c:x val="0.72080823230429847"/>
          <c:y val="0.36282595248842331"/>
          <c:w val="0.26331875182268955"/>
          <c:h val="0.18428446762626033"/>
        </c:manualLayout>
      </c:layout>
    </c:legend>
    <c:plotVisOnly val="1"/>
  </c:chart>
  <c:printSettings>
    <c:headerFooter/>
    <c:pageMargins b="0.75000000000000167" l="0.70000000000000162" r="0.700000000000001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572908562414901"/>
          <c:y val="2.7020118863723259E-2"/>
          <c:w val="0.80451171112261333"/>
          <c:h val="0.74104860216869972"/>
        </c:manualLayout>
      </c:layout>
      <c:scatterChart>
        <c:scatterStyle val="smoothMarker"/>
        <c:ser>
          <c:idx val="1"/>
          <c:order val="0"/>
          <c:marker>
            <c:symbol val="square"/>
            <c:size val="5"/>
          </c:marker>
          <c:xVal>
            <c:numRef>
              <c:f>'Phytplankton growth and Light'!$H$47:$H$71</c:f>
              <c:numCache>
                <c:formatCode>General</c:formatCode>
                <c:ptCount val="25"/>
                <c:pt idx="0">
                  <c:v>0</c:v>
                </c:pt>
                <c:pt idx="1">
                  <c:v>5</c:v>
                </c:pt>
                <c:pt idx="2">
                  <c:v>10</c:v>
                </c:pt>
                <c:pt idx="3">
                  <c:v>15</c:v>
                </c:pt>
                <c:pt idx="4">
                  <c:v>20</c:v>
                </c:pt>
                <c:pt idx="5">
                  <c:v>30</c:v>
                </c:pt>
                <c:pt idx="6">
                  <c:v>40</c:v>
                </c:pt>
                <c:pt idx="7">
                  <c:v>50</c:v>
                </c:pt>
                <c:pt idx="8">
                  <c:v>60</c:v>
                </c:pt>
                <c:pt idx="9">
                  <c:v>70</c:v>
                </c:pt>
                <c:pt idx="10">
                  <c:v>80</c:v>
                </c:pt>
                <c:pt idx="11">
                  <c:v>90</c:v>
                </c:pt>
                <c:pt idx="12">
                  <c:v>100</c:v>
                </c:pt>
                <c:pt idx="13">
                  <c:v>125</c:v>
                </c:pt>
                <c:pt idx="14">
                  <c:v>150</c:v>
                </c:pt>
                <c:pt idx="15">
                  <c:v>175</c:v>
                </c:pt>
                <c:pt idx="16">
                  <c:v>200</c:v>
                </c:pt>
                <c:pt idx="17">
                  <c:v>225</c:v>
                </c:pt>
                <c:pt idx="18">
                  <c:v>250</c:v>
                </c:pt>
                <c:pt idx="19">
                  <c:v>275</c:v>
                </c:pt>
                <c:pt idx="20">
                  <c:v>300</c:v>
                </c:pt>
                <c:pt idx="21">
                  <c:v>325</c:v>
                </c:pt>
                <c:pt idx="22">
                  <c:v>350</c:v>
                </c:pt>
                <c:pt idx="23">
                  <c:v>375</c:v>
                </c:pt>
                <c:pt idx="24">
                  <c:v>400</c:v>
                </c:pt>
              </c:numCache>
            </c:numRef>
          </c:xVal>
          <c:yVal>
            <c:numRef>
              <c:f>'Phytplankton growth and Light'!$I$47:$I$71</c:f>
              <c:numCache>
                <c:formatCode>0.00</c:formatCode>
                <c:ptCount val="25"/>
                <c:pt idx="0" formatCode="General">
                  <c:v>0</c:v>
                </c:pt>
                <c:pt idx="1">
                  <c:v>5.0337193295374533E-2</c:v>
                </c:pt>
                <c:pt idx="2">
                  <c:v>9.7054625120954904E-2</c:v>
                </c:pt>
                <c:pt idx="3">
                  <c:v>0.14041259352358137</c:v>
                </c:pt>
                <c:pt idx="4">
                  <c:v>0.18065267844566826</c:v>
                </c:pt>
                <c:pt idx="5">
                  <c:v>0.25265990644713643</c:v>
                </c:pt>
                <c:pt idx="6">
                  <c:v>0.31468337084905934</c:v>
                </c:pt>
                <c:pt idx="7">
                  <c:v>0.36810731512779438</c:v>
                </c:pt>
                <c:pt idx="8">
                  <c:v>0.41412405814302178</c:v>
                </c:pt>
                <c:pt idx="9">
                  <c:v>0.45376060438306304</c:v>
                </c:pt>
                <c:pt idx="10">
                  <c:v>0.48790156471393775</c:v>
                </c:pt>
                <c:pt idx="11">
                  <c:v>0.51730889917883771</c:v>
                </c:pt>
                <c:pt idx="12">
                  <c:v>0.5426389224690269</c:v>
                </c:pt>
                <c:pt idx="13">
                  <c:v>0.5916454529675883</c:v>
                </c:pt>
                <c:pt idx="14">
                  <c:v>0.62539001354837431</c:v>
                </c:pt>
                <c:pt idx="15">
                  <c:v>0.64862559781043028</c:v>
                </c:pt>
                <c:pt idx="16">
                  <c:v>0.66462498754041588</c:v>
                </c:pt>
                <c:pt idx="17">
                  <c:v>0.67564173103371306</c:v>
                </c:pt>
                <c:pt idx="18">
                  <c:v>0.68322756019628694</c:v>
                </c:pt>
                <c:pt idx="19">
                  <c:v>0.68845095530562816</c:v>
                </c:pt>
                <c:pt idx="20">
                  <c:v>0.69204764274526887</c:v>
                </c:pt>
                <c:pt idx="21">
                  <c:v>0.69452422364096544</c:v>
                </c:pt>
                <c:pt idx="22">
                  <c:v>0.69622952971380614</c:v>
                </c:pt>
                <c:pt idx="23">
                  <c:v>0.69740375697491463</c:v>
                </c:pt>
                <c:pt idx="24">
                  <c:v>0.69821229784783467</c:v>
                </c:pt>
              </c:numCache>
            </c:numRef>
          </c:yVal>
          <c:smooth val="1"/>
        </c:ser>
        <c:axId val="69697920"/>
        <c:axId val="69699840"/>
      </c:scatterChart>
      <c:valAx>
        <c:axId val="69697920"/>
        <c:scaling>
          <c:orientation val="minMax"/>
          <c:max val="400"/>
        </c:scaling>
        <c:axPos val="b"/>
        <c:title>
          <c:tx>
            <c:rich>
              <a:bodyPr/>
              <a:lstStyle/>
              <a:p>
                <a:pPr>
                  <a:defRPr sz="1400"/>
                </a:pPr>
                <a:r>
                  <a:rPr lang="en-US" sz="1400"/>
                  <a:t>Light E (µmol photon / m^2 / s)</a:t>
                </a:r>
              </a:p>
            </c:rich>
          </c:tx>
          <c:layout/>
        </c:title>
        <c:numFmt formatCode="General" sourceLinked="1"/>
        <c:majorTickMark val="none"/>
        <c:tickLblPos val="nextTo"/>
        <c:txPr>
          <a:bodyPr/>
          <a:lstStyle/>
          <a:p>
            <a:pPr>
              <a:defRPr sz="1100"/>
            </a:pPr>
            <a:endParaRPr lang="en-US"/>
          </a:p>
        </c:txPr>
        <c:crossAx val="69699840"/>
        <c:crosses val="autoZero"/>
        <c:crossBetween val="midCat"/>
      </c:valAx>
      <c:valAx>
        <c:axId val="69699840"/>
        <c:scaling>
          <c:orientation val="minMax"/>
        </c:scaling>
        <c:axPos val="l"/>
        <c:title>
          <c:tx>
            <c:rich>
              <a:bodyPr/>
              <a:lstStyle/>
              <a:p>
                <a:pPr>
                  <a:defRPr sz="1400"/>
                </a:pPr>
                <a:r>
                  <a:rPr lang="en-US" sz="1400"/>
                  <a:t>Growth rate   µ  (1/d) </a:t>
                </a:r>
              </a:p>
            </c:rich>
          </c:tx>
          <c:layout/>
        </c:title>
        <c:numFmt formatCode="General" sourceLinked="1"/>
        <c:majorTickMark val="none"/>
        <c:tickLblPos val="nextTo"/>
        <c:txPr>
          <a:bodyPr/>
          <a:lstStyle/>
          <a:p>
            <a:pPr>
              <a:defRPr sz="1100"/>
            </a:pPr>
            <a:endParaRPr lang="en-US"/>
          </a:p>
        </c:txPr>
        <c:crossAx val="69697920"/>
        <c:crosses val="autoZero"/>
        <c:crossBetween val="midCat"/>
      </c:valAx>
    </c:plotArea>
    <c:plotVisOnly val="1"/>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8163960699602816"/>
          <c:y val="0.15018173837709223"/>
          <c:w val="0.70487213434603901"/>
          <c:h val="0.8213502566828722"/>
        </c:manualLayout>
      </c:layout>
      <c:scatterChart>
        <c:scatterStyle val="smoothMarker"/>
        <c:ser>
          <c:idx val="0"/>
          <c:order val="0"/>
          <c:tx>
            <c:strRef>
              <c:f>'Phytplankton growth and Light'!$C$131</c:f>
              <c:strCache>
                <c:ptCount val="1"/>
                <c:pt idx="0">
                  <c:v>Profile 1</c:v>
                </c:pt>
              </c:strCache>
            </c:strRef>
          </c:tx>
          <c:marker>
            <c:symbol val="none"/>
          </c:marker>
          <c:xVal>
            <c:numRef>
              <c:f>'Phytplankton growth and Light'!$K$135:$K$155</c:f>
              <c:numCache>
                <c:formatCode>0.0</c:formatCode>
                <c:ptCount val="21"/>
                <c:pt idx="0" formatCode="General">
                  <c:v>600</c:v>
                </c:pt>
                <c:pt idx="1">
                  <c:v>324.38453718558998</c:v>
                </c:pt>
                <c:pt idx="2">
                  <c:v>175.37554660851566</c:v>
                </c:pt>
                <c:pt idx="3">
                  <c:v>94.815192533788675</c:v>
                </c:pt>
                <c:pt idx="4">
                  <c:v>51.260970580392737</c:v>
                </c:pt>
                <c:pt idx="5">
                  <c:v>27.71377702900806</c:v>
                </c:pt>
                <c:pt idx="6">
                  <c:v>14.983201225365693</c:v>
                </c:pt>
                <c:pt idx="7">
                  <c:v>8.1005313250813593</c:v>
                </c:pt>
                <c:pt idx="8">
                  <c:v>4.3794785080731495</c:v>
                </c:pt>
                <c:pt idx="9">
                  <c:v>2.3677251815925771</c:v>
                </c:pt>
                <c:pt idx="10">
                  <c:v>1.2800890620226248</c:v>
                </c:pt>
                <c:pt idx="11">
                  <c:v>0.69206849656757563</c:v>
                </c:pt>
                <c:pt idx="12">
                  <c:v>0.37416053159966667</c:v>
                </c:pt>
                <c:pt idx="13">
                  <c:v>0.20228648479345357</c:v>
                </c:pt>
                <c:pt idx="14">
                  <c:v>0.10936434624770727</c:v>
                </c:pt>
                <c:pt idx="15">
                  <c:v>5.9126838070278548E-2</c:v>
                </c:pt>
                <c:pt idx="16">
                  <c:v>3.1966386671124371E-2</c:v>
                </c:pt>
                <c:pt idx="17">
                  <c:v>1.728233590968048E-2</c:v>
                </c:pt>
                <c:pt idx="18">
                  <c:v>9.3435375592460044E-3</c:v>
                </c:pt>
                <c:pt idx="19">
                  <c:v>5.0514985113869855E-3</c:v>
                </c:pt>
                <c:pt idx="20">
                  <c:v>2.7310466778499385E-3</c:v>
                </c:pt>
              </c:numCache>
            </c:numRef>
          </c:xVal>
          <c:yVal>
            <c:numRef>
              <c:f>'Phytplankton growth and Light'!$J$135:$J$155</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ser>
          <c:idx val="1"/>
          <c:order val="1"/>
          <c:tx>
            <c:strRef>
              <c:f>'Phytplankton growth and Light'!$D$131</c:f>
              <c:strCache>
                <c:ptCount val="1"/>
                <c:pt idx="0">
                  <c:v>Profile 2</c:v>
                </c:pt>
              </c:strCache>
            </c:strRef>
          </c:tx>
          <c:marker>
            <c:symbol val="none"/>
          </c:marker>
          <c:xVal>
            <c:numRef>
              <c:f>'Phytplankton growth and Light'!$L$135:$L$155</c:f>
              <c:numCache>
                <c:formatCode>0.0</c:formatCode>
                <c:ptCount val="21"/>
                <c:pt idx="0" formatCode="General">
                  <c:v>450</c:v>
                </c:pt>
                <c:pt idx="1">
                  <c:v>203.2115557151665</c:v>
                </c:pt>
                <c:pt idx="2">
                  <c:v>91.766525280396039</c:v>
                </c:pt>
                <c:pt idx="3">
                  <c:v>41.440040810676521</c:v>
                </c:pt>
                <c:pt idx="4">
                  <c:v>18.713544804527924</c:v>
                </c:pt>
                <c:pt idx="5">
                  <c:v>8.45068567260798</c:v>
                </c:pt>
                <c:pt idx="6">
                  <c:v>3.816171071978967</c:v>
                </c:pt>
                <c:pt idx="7">
                  <c:v>1.7233112453601347</c:v>
                </c:pt>
                <c:pt idx="8">
                  <c:v>0.7782150203357201</c:v>
                </c:pt>
                <c:pt idx="9">
                  <c:v>0.35142729991851474</c:v>
                </c:pt>
                <c:pt idx="10">
                  <c:v>0.15869797408271508</c:v>
                </c:pt>
                <c:pt idx="11">
                  <c:v>7.1665027115985949E-2</c:v>
                </c:pt>
                <c:pt idx="12">
                  <c:v>3.2362581445797997E-2</c:v>
                </c:pt>
                <c:pt idx="13">
                  <c:v>1.4614334494576432E-2</c:v>
                </c:pt>
                <c:pt idx="14">
                  <c:v>6.5995592186326637E-3</c:v>
                </c:pt>
                <c:pt idx="15">
                  <c:v>2.9802371018949163E-3</c:v>
                </c:pt>
                <c:pt idx="16">
                  <c:v>1.3458191508358337E-3</c:v>
                </c:pt>
                <c:pt idx="17">
                  <c:v>6.0774667411692032E-4</c:v>
                </c:pt>
                <c:pt idx="18">
                  <c:v>2.7444699361781711E-4</c:v>
                </c:pt>
                <c:pt idx="19">
                  <c:v>1.2393511229872664E-4</c:v>
                </c:pt>
                <c:pt idx="20">
                  <c:v>5.596677106212913E-5</c:v>
                </c:pt>
              </c:numCache>
            </c:numRef>
          </c:xVal>
          <c:yVal>
            <c:numRef>
              <c:f>'Phytplankton growth and Light'!$J$135:$J$155</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ser>
          <c:idx val="2"/>
          <c:order val="2"/>
          <c:tx>
            <c:strRef>
              <c:f>'Phytplankton growth and Light'!$E$131</c:f>
              <c:strCache>
                <c:ptCount val="1"/>
                <c:pt idx="0">
                  <c:v>Profile 3</c:v>
                </c:pt>
              </c:strCache>
            </c:strRef>
          </c:tx>
          <c:marker>
            <c:symbol val="none"/>
          </c:marker>
          <c:xVal>
            <c:numRef>
              <c:f>'Phytplankton growth and Light'!$M$135:$M$155</c:f>
              <c:numCache>
                <c:formatCode>0.0</c:formatCode>
                <c:ptCount val="21"/>
                <c:pt idx="0" formatCode="General">
                  <c:v>488</c:v>
                </c:pt>
                <c:pt idx="1">
                  <c:v>187.78832654185351</c:v>
                </c:pt>
                <c:pt idx="2">
                  <c:v>72.263228658585675</c:v>
                </c:pt>
                <c:pt idx="3">
                  <c:v>27.807767992432609</c:v>
                </c:pt>
                <c:pt idx="4">
                  <c:v>10.700766836399666</c:v>
                </c:pt>
                <c:pt idx="5">
                  <c:v>4.1177850346763467</c:v>
                </c:pt>
                <c:pt idx="6">
                  <c:v>1.584573690001966</c:v>
                </c:pt>
                <c:pt idx="7">
                  <c:v>0.6097631998518831</c:v>
                </c:pt>
                <c:pt idx="8">
                  <c:v>0.23464428460448958</c:v>
                </c:pt>
                <c:pt idx="9">
                  <c:v>9.0293970365753068E-2</c:v>
                </c:pt>
                <c:pt idx="10">
                  <c:v>3.4746216376648535E-2</c:v>
                </c:pt>
                <c:pt idx="11">
                  <c:v>1.3370766038999945E-2</c:v>
                </c:pt>
                <c:pt idx="12">
                  <c:v>5.1452331537837018E-3</c:v>
                </c:pt>
                <c:pt idx="13">
                  <c:v>1.9799482041325915E-3</c:v>
                </c:pt>
                <c:pt idx="14">
                  <c:v>7.6190811453608108E-4</c:v>
                </c:pt>
                <c:pt idx="15">
                  <c:v>2.9319149550694574E-4</c:v>
                </c:pt>
                <c:pt idx="16">
                  <c:v>1.1282364815072275E-4</c:v>
                </c:pt>
                <c:pt idx="17">
                  <c:v>4.3415910001170396E-5</c:v>
                </c:pt>
                <c:pt idx="18">
                  <c:v>1.6706969435269459E-5</c:v>
                </c:pt>
                <c:pt idx="19">
                  <c:v>6.4290447373671148E-6</c:v>
                </c:pt>
                <c:pt idx="20">
                  <c:v>2.4739744928132759E-6</c:v>
                </c:pt>
              </c:numCache>
            </c:numRef>
          </c:xVal>
          <c:yVal>
            <c:numRef>
              <c:f>'Phytplankton growth and Light'!$J$135:$J$155</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ser>
          <c:idx val="3"/>
          <c:order val="3"/>
          <c:tx>
            <c:strRef>
              <c:f>'Phytplankton growth and Light'!$F$131</c:f>
              <c:strCache>
                <c:ptCount val="1"/>
                <c:pt idx="0">
                  <c:v>Profile 4</c:v>
                </c:pt>
              </c:strCache>
            </c:strRef>
          </c:tx>
          <c:marker>
            <c:symbol val="none"/>
          </c:marker>
          <c:xVal>
            <c:numRef>
              <c:f>'Phytplankton growth and Light'!$N$135:$N$155</c:f>
              <c:numCache>
                <c:formatCode>0.0</c:formatCode>
                <c:ptCount val="21"/>
                <c:pt idx="0" formatCode="General">
                  <c:v>376</c:v>
                </c:pt>
                <c:pt idx="1">
                  <c:v>212.63756495102595</c:v>
                </c:pt>
                <c:pt idx="2">
                  <c:v>120.25195220293024</c:v>
                </c:pt>
                <c:pt idx="3">
                  <c:v>68.005538024037904</c:v>
                </c:pt>
                <c:pt idx="4">
                  <c:v>38.458861725042077</c:v>
                </c:pt>
                <c:pt idx="5">
                  <c:v>21.749464648939259</c:v>
                </c:pt>
                <c:pt idx="6">
                  <c:v>12.299875537071452</c:v>
                </c:pt>
                <c:pt idx="7">
                  <c:v>6.9558925090520347</c:v>
                </c:pt>
                <c:pt idx="8">
                  <c:v>3.933734162728475</c:v>
                </c:pt>
                <c:pt idx="9">
                  <c:v>2.2246267381043783</c:v>
                </c:pt>
                <c:pt idx="10">
                  <c:v>1.2580830120091984</c:v>
                </c:pt>
                <c:pt idx="11">
                  <c:v>0.7114779472869367</c:v>
                </c:pt>
                <c:pt idx="12">
                  <c:v>0.40235887826449124</c:v>
                </c:pt>
                <c:pt idx="13">
                  <c:v>0.22754418114517999</c:v>
                </c:pt>
                <c:pt idx="14">
                  <c:v>0.1286820228656548</c:v>
                </c:pt>
                <c:pt idx="15">
                  <c:v>7.277295743384328E-2</c:v>
                </c:pt>
                <c:pt idx="16">
                  <c:v>4.1154958678236951E-2</c:v>
                </c:pt>
                <c:pt idx="17">
                  <c:v>2.3274176061171305E-2</c:v>
                </c:pt>
                <c:pt idx="18">
                  <c:v>1.3162138627364164E-2</c:v>
                </c:pt>
                <c:pt idx="19">
                  <c:v>7.4435242214642401E-3</c:v>
                </c:pt>
                <c:pt idx="20">
                  <c:v>4.2095023008141934E-3</c:v>
                </c:pt>
              </c:numCache>
            </c:numRef>
          </c:xVal>
          <c:yVal>
            <c:numRef>
              <c:f>'Phytplankton growth and Light'!$J$135:$J$155</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ser>
          <c:idx val="4"/>
          <c:order val="4"/>
          <c:tx>
            <c:strRef>
              <c:f>'Phytplankton growth and Light'!$G$131</c:f>
              <c:strCache>
                <c:ptCount val="1"/>
                <c:pt idx="0">
                  <c:v>Profile 5</c:v>
                </c:pt>
              </c:strCache>
            </c:strRef>
          </c:tx>
          <c:marker>
            <c:symbol val="none"/>
          </c:marker>
          <c:xVal>
            <c:numRef>
              <c:f>'Phytplankton growth and Light'!$O$135:$O$155</c:f>
              <c:numCache>
                <c:formatCode>0.0</c:formatCode>
                <c:ptCount val="21"/>
                <c:pt idx="0" formatCode="General">
                  <c:v>45</c:v>
                </c:pt>
                <c:pt idx="1">
                  <c:v>25.448644741479168</c:v>
                </c:pt>
                <c:pt idx="2">
                  <c:v>14.391855981733674</c:v>
                </c:pt>
                <c:pt idx="3">
                  <c:v>8.138960667770494</c:v>
                </c:pt>
                <c:pt idx="4">
                  <c:v>4.6027893021991844</c:v>
                </c:pt>
                <c:pt idx="5">
                  <c:v>2.6029944393677305</c:v>
                </c:pt>
                <c:pt idx="6">
                  <c:v>1.4720595722558918</c:v>
                </c:pt>
                <c:pt idx="7">
                  <c:v>0.83248713539186592</c:v>
                </c:pt>
                <c:pt idx="8">
                  <c:v>0.47079265245420576</c:v>
                </c:pt>
                <c:pt idx="9">
                  <c:v>0.26624522131568357</c:v>
                </c:pt>
                <c:pt idx="10">
                  <c:v>0.15056844558620724</c:v>
                </c:pt>
                <c:pt idx="11">
                  <c:v>8.5150286244447204E-2</c:v>
                </c:pt>
                <c:pt idx="12">
                  <c:v>4.8154652983782194E-2</c:v>
                </c:pt>
                <c:pt idx="13">
                  <c:v>2.7232681254077393E-2</c:v>
                </c:pt>
                <c:pt idx="14">
                  <c:v>1.5400774013176773E-2</c:v>
                </c:pt>
                <c:pt idx="15">
                  <c:v>8.7095294801142215E-3</c:v>
                </c:pt>
                <c:pt idx="16">
                  <c:v>4.9254604801081455E-3</c:v>
                </c:pt>
                <c:pt idx="17">
                  <c:v>2.7854731988103958E-3</c:v>
                </c:pt>
                <c:pt idx="18">
                  <c:v>1.5752559527430516E-3</c:v>
                </c:pt>
                <c:pt idx="19">
                  <c:v>8.9084731373907135E-4</c:v>
                </c:pt>
                <c:pt idx="20">
                  <c:v>5.0379681791659224E-4</c:v>
                </c:pt>
              </c:numCache>
            </c:numRef>
          </c:xVal>
          <c:yVal>
            <c:numRef>
              <c:f>'Phytplankton growth and Light'!$J$135:$J$155</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4427776"/>
        <c:axId val="75912704"/>
      </c:scatterChart>
      <c:valAx>
        <c:axId val="74427776"/>
        <c:scaling>
          <c:orientation val="minMax"/>
        </c:scaling>
        <c:axPos val="t"/>
        <c:title>
          <c:tx>
            <c:rich>
              <a:bodyPr/>
              <a:lstStyle/>
              <a:p>
                <a:pPr>
                  <a:defRPr sz="1400"/>
                </a:pPr>
                <a:r>
                  <a:rPr lang="en-US" sz="1400" b="1" i="0" baseline="0"/>
                  <a:t>Ez (µmol photon / m^2 / s)</a:t>
                </a:r>
                <a:endParaRPr lang="en-US" sz="1400"/>
              </a:p>
            </c:rich>
          </c:tx>
          <c:layout/>
        </c:title>
        <c:numFmt formatCode="General" sourceLinked="1"/>
        <c:majorTickMark val="none"/>
        <c:tickLblPos val="nextTo"/>
        <c:crossAx val="75912704"/>
        <c:crosses val="autoZero"/>
        <c:crossBetween val="midCat"/>
      </c:valAx>
      <c:valAx>
        <c:axId val="75912704"/>
        <c:scaling>
          <c:orientation val="maxMin"/>
          <c:max val="100"/>
        </c:scaling>
        <c:axPos val="l"/>
        <c:title>
          <c:tx>
            <c:rich>
              <a:bodyPr/>
              <a:lstStyle/>
              <a:p>
                <a:pPr>
                  <a:defRPr sz="1400"/>
                </a:pPr>
                <a:r>
                  <a:rPr lang="en-US" sz="1400"/>
                  <a:t>z (m)</a:t>
                </a:r>
              </a:p>
            </c:rich>
          </c:tx>
          <c:layout/>
        </c:title>
        <c:numFmt formatCode="General" sourceLinked="1"/>
        <c:majorTickMark val="none"/>
        <c:tickLblPos val="nextTo"/>
        <c:crossAx val="74427776"/>
        <c:crosses val="autoZero"/>
        <c:crossBetween val="midCat"/>
      </c:valAx>
    </c:plotArea>
    <c:legend>
      <c:legendPos val="r"/>
      <c:layout/>
    </c:legend>
    <c:plotVisOnly val="1"/>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0769954850534217"/>
          <c:y val="0.16121384236096223"/>
          <c:w val="0.68851287749615198"/>
          <c:h val="0.80718368810492358"/>
        </c:manualLayout>
      </c:layout>
      <c:scatterChart>
        <c:scatterStyle val="smoothMarker"/>
        <c:ser>
          <c:idx val="0"/>
          <c:order val="0"/>
          <c:tx>
            <c:strRef>
              <c:f>'Phytplankton growth and Light'!$D$131</c:f>
              <c:strCache>
                <c:ptCount val="1"/>
                <c:pt idx="0">
                  <c:v>Profile 2</c:v>
                </c:pt>
              </c:strCache>
            </c:strRef>
          </c:tx>
          <c:marker>
            <c:symbol val="none"/>
          </c:marker>
          <c:xVal>
            <c:numRef>
              <c:f>'Phytplankton growth and Light'!$K$177:$K$197</c:f>
              <c:numCache>
                <c:formatCode>0.0</c:formatCode>
                <c:ptCount val="21"/>
                <c:pt idx="0" formatCode="General">
                  <c:v>600</c:v>
                </c:pt>
                <c:pt idx="1">
                  <c:v>324.38453718558998</c:v>
                </c:pt>
                <c:pt idx="2">
                  <c:v>175.37554660851566</c:v>
                </c:pt>
                <c:pt idx="3">
                  <c:v>94.815192533788675</c:v>
                </c:pt>
                <c:pt idx="4">
                  <c:v>51.260970580392737</c:v>
                </c:pt>
                <c:pt idx="5">
                  <c:v>27.71377702900806</c:v>
                </c:pt>
                <c:pt idx="6">
                  <c:v>14.983201225365693</c:v>
                </c:pt>
                <c:pt idx="7">
                  <c:v>8.1005313250813593</c:v>
                </c:pt>
                <c:pt idx="8">
                  <c:v>4.3794785080731495</c:v>
                </c:pt>
                <c:pt idx="9">
                  <c:v>2.3677251815925771</c:v>
                </c:pt>
                <c:pt idx="10">
                  <c:v>1.2800890620226248</c:v>
                </c:pt>
                <c:pt idx="11">
                  <c:v>0.69206849656757563</c:v>
                </c:pt>
                <c:pt idx="12">
                  <c:v>0.37416053159966667</c:v>
                </c:pt>
                <c:pt idx="13">
                  <c:v>0.20228648479345357</c:v>
                </c:pt>
                <c:pt idx="14">
                  <c:v>0.10936434624770727</c:v>
                </c:pt>
                <c:pt idx="15">
                  <c:v>5.9126838070278548E-2</c:v>
                </c:pt>
                <c:pt idx="16">
                  <c:v>3.1966386671124371E-2</c:v>
                </c:pt>
                <c:pt idx="17">
                  <c:v>1.728233590968048E-2</c:v>
                </c:pt>
                <c:pt idx="18">
                  <c:v>9.3435375592460044E-3</c:v>
                </c:pt>
                <c:pt idx="19">
                  <c:v>5.0514985113869855E-3</c:v>
                </c:pt>
                <c:pt idx="20">
                  <c:v>2.7310466778499385E-3</c:v>
                </c:pt>
              </c:numCache>
            </c:numRef>
          </c:xVal>
          <c:yVal>
            <c:numRef>
              <c:f>'Phytplankton growth and Light'!$J$177:$J$197</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5926528"/>
        <c:axId val="75969664"/>
      </c:scatterChart>
      <c:valAx>
        <c:axId val="75926528"/>
        <c:scaling>
          <c:orientation val="minMax"/>
        </c:scaling>
        <c:axPos val="t"/>
        <c:title>
          <c:tx>
            <c:rich>
              <a:bodyPr/>
              <a:lstStyle/>
              <a:p>
                <a:pPr>
                  <a:defRPr sz="1400"/>
                </a:pPr>
                <a:r>
                  <a:rPr lang="en-US" sz="1300" b="1" i="0" baseline="0"/>
                  <a:t>Light  (Ez), mol photon/m^2/s</a:t>
                </a:r>
              </a:p>
            </c:rich>
          </c:tx>
          <c:layout>
            <c:manualLayout>
              <c:xMode val="edge"/>
              <c:yMode val="edge"/>
              <c:x val="0.20228040291794816"/>
              <c:y val="2.9748111712312501E-2"/>
            </c:manualLayout>
          </c:layout>
        </c:title>
        <c:numFmt formatCode="General" sourceLinked="1"/>
        <c:majorTickMark val="none"/>
        <c:tickLblPos val="nextTo"/>
        <c:txPr>
          <a:bodyPr/>
          <a:lstStyle/>
          <a:p>
            <a:pPr>
              <a:defRPr sz="1200"/>
            </a:pPr>
            <a:endParaRPr lang="en-US"/>
          </a:p>
        </c:txPr>
        <c:crossAx val="75969664"/>
        <c:crosses val="autoZero"/>
        <c:crossBetween val="midCat"/>
      </c:valAx>
      <c:valAx>
        <c:axId val="75969664"/>
        <c:scaling>
          <c:orientation val="maxMin"/>
          <c:max val="100"/>
        </c:scaling>
        <c:axPos val="l"/>
        <c:title>
          <c:tx>
            <c:rich>
              <a:bodyPr/>
              <a:lstStyle/>
              <a:p>
                <a:pPr>
                  <a:defRPr sz="1200"/>
                </a:pPr>
                <a:r>
                  <a:rPr lang="en-US" sz="1200" b="1" i="0" baseline="0"/>
                  <a:t>depth (m)</a:t>
                </a:r>
                <a:endParaRPr lang="en-US" sz="1200"/>
              </a:p>
            </c:rich>
          </c:tx>
          <c:layout>
            <c:manualLayout>
              <c:xMode val="edge"/>
              <c:yMode val="edge"/>
              <c:x val="2.3584321837165103E-2"/>
              <c:y val="0.48947158173720873"/>
            </c:manualLayout>
          </c:layout>
        </c:title>
        <c:numFmt formatCode="General" sourceLinked="1"/>
        <c:majorTickMark val="none"/>
        <c:tickLblPos val="nextTo"/>
        <c:txPr>
          <a:bodyPr/>
          <a:lstStyle/>
          <a:p>
            <a:pPr>
              <a:defRPr sz="1200"/>
            </a:pPr>
            <a:endParaRPr lang="en-US"/>
          </a:p>
        </c:txPr>
        <c:crossAx val="75926528"/>
        <c:crosses val="autoZero"/>
        <c:crossBetween val="midCat"/>
      </c:valAx>
    </c:plotArea>
    <c:plotVisOnly val="1"/>
  </c:chart>
  <c:printSettings>
    <c:headerFooter/>
    <c:pageMargins b="0.75000000000000167" l="0.70000000000000162" r="0.700000000000001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1115674411826116"/>
          <c:y val="0.15206585302102626"/>
          <c:w val="0.67175123610688026"/>
          <c:h val="0.81344009962449193"/>
        </c:manualLayout>
      </c:layout>
      <c:scatterChart>
        <c:scatterStyle val="smoothMarker"/>
        <c:ser>
          <c:idx val="0"/>
          <c:order val="0"/>
          <c:tx>
            <c:strRef>
              <c:f>'Phytplankton growth and Light'!$D$131</c:f>
              <c:strCache>
                <c:ptCount val="1"/>
                <c:pt idx="0">
                  <c:v>Profile 2</c:v>
                </c:pt>
              </c:strCache>
            </c:strRef>
          </c:tx>
          <c:marker>
            <c:symbol val="none"/>
          </c:marker>
          <c:xVal>
            <c:numRef>
              <c:f>'Phytplankton growth and Light'!$L$177:$L$197</c:f>
              <c:numCache>
                <c:formatCode>0.00</c:formatCode>
                <c:ptCount val="21"/>
                <c:pt idx="0">
                  <c:v>0.69990965716299014</c:v>
                </c:pt>
                <c:pt idx="1">
                  <c:v>0.69447369135300308</c:v>
                </c:pt>
                <c:pt idx="2">
                  <c:v>0.64891275470201637</c:v>
                </c:pt>
                <c:pt idx="3">
                  <c:v>0.52997793756256517</c:v>
                </c:pt>
                <c:pt idx="4">
                  <c:v>0.37429527418214681</c:v>
                </c:pt>
                <c:pt idx="5">
                  <c:v>0.23713202051532647</c:v>
                </c:pt>
                <c:pt idx="6">
                  <c:v>0.1402722717131698</c:v>
                </c:pt>
                <c:pt idx="7">
                  <c:v>7.9716344409799272E-2</c:v>
                </c:pt>
                <c:pt idx="8">
                  <c:v>4.4292382749791477E-2</c:v>
                </c:pt>
                <c:pt idx="9">
                  <c:v>2.4305430801744798E-2</c:v>
                </c:pt>
                <c:pt idx="10">
                  <c:v>1.324711346545192E-2</c:v>
                </c:pt>
                <c:pt idx="11">
                  <c:v>7.1933509937134313E-3</c:v>
                </c:pt>
                <c:pt idx="12">
                  <c:v>3.8982449051810694E-3</c:v>
                </c:pt>
                <c:pt idx="13">
                  <c:v>2.1102536426528592E-3</c:v>
                </c:pt>
                <c:pt idx="14">
                  <c:v>1.1416805345783043E-3</c:v>
                </c:pt>
                <c:pt idx="15">
                  <c:v>6.1747058839608506E-4</c:v>
                </c:pt>
                <c:pt idx="16">
                  <c:v>3.3389751487883368E-4</c:v>
                </c:pt>
                <c:pt idx="17">
                  <c:v>1.8053843293713845E-4</c:v>
                </c:pt>
                <c:pt idx="18">
                  <c:v>9.7612242672351357E-5</c:v>
                </c:pt>
                <c:pt idx="19">
                  <c:v>5.2774860600424128E-5</c:v>
                </c:pt>
                <c:pt idx="20">
                  <c:v>2.8532741971754037E-5</c:v>
                </c:pt>
              </c:numCache>
            </c:numRef>
          </c:xVal>
          <c:yVal>
            <c:numRef>
              <c:f>'Phytplankton growth and Light'!$J$177:$J$197</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6050432"/>
        <c:axId val="76052352"/>
      </c:scatterChart>
      <c:valAx>
        <c:axId val="76050432"/>
        <c:scaling>
          <c:orientation val="minMax"/>
          <c:max val="1.2"/>
          <c:min val="0"/>
        </c:scaling>
        <c:axPos val="t"/>
        <c:title>
          <c:tx>
            <c:rich>
              <a:bodyPr/>
              <a:lstStyle/>
              <a:p>
                <a:pPr>
                  <a:defRPr/>
                </a:pPr>
                <a:r>
                  <a:rPr lang="en-US"/>
                  <a:t>Growth rate (1/d)</a:t>
                </a:r>
              </a:p>
            </c:rich>
          </c:tx>
          <c:layout>
            <c:manualLayout>
              <c:xMode val="edge"/>
              <c:yMode val="edge"/>
              <c:x val="0.42314148959825532"/>
              <c:y val="2.2649495297161811E-2"/>
            </c:manualLayout>
          </c:layout>
        </c:title>
        <c:numFmt formatCode="0.00" sourceLinked="1"/>
        <c:majorTickMark val="none"/>
        <c:tickLblPos val="nextTo"/>
        <c:crossAx val="76052352"/>
        <c:crosses val="autoZero"/>
        <c:crossBetween val="midCat"/>
        <c:majorUnit val="0.2"/>
        <c:minorUnit val="0.1"/>
      </c:valAx>
      <c:valAx>
        <c:axId val="76052352"/>
        <c:scaling>
          <c:orientation val="maxMin"/>
          <c:max val="100"/>
        </c:scaling>
        <c:axPos val="l"/>
        <c:title>
          <c:tx>
            <c:rich>
              <a:bodyPr/>
              <a:lstStyle/>
              <a:p>
                <a:pPr>
                  <a:defRPr sz="1200"/>
                </a:pPr>
                <a:r>
                  <a:rPr lang="en-US" sz="1200" b="1" i="0" baseline="0"/>
                  <a:t>depth (m)</a:t>
                </a:r>
              </a:p>
            </c:rich>
          </c:tx>
          <c:layout/>
        </c:title>
        <c:numFmt formatCode="General" sourceLinked="1"/>
        <c:majorTickMark val="none"/>
        <c:tickLblPos val="nextTo"/>
        <c:crossAx val="76050432"/>
        <c:crosses val="autoZero"/>
        <c:crossBetween val="midCat"/>
      </c:valAx>
    </c:plotArea>
    <c:plotVisOnly val="1"/>
  </c:chart>
  <c:txPr>
    <a:bodyPr/>
    <a:lstStyle/>
    <a:p>
      <a:pPr>
        <a:defRPr sz="1200"/>
      </a:pPr>
      <a:endParaRPr lang="en-US"/>
    </a:p>
  </c:txPr>
  <c:printSettings>
    <c:headerFooter/>
    <c:pageMargins b="0.75000000000000167" l="0.70000000000000162" r="0.700000000000001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Chlorophyll</a:t>
            </a:r>
            <a:r>
              <a:rPr lang="en-US" sz="1400" baseline="0"/>
              <a:t> concentration observed </a:t>
            </a:r>
          </a:p>
          <a:p>
            <a:pPr>
              <a:defRPr sz="1400"/>
            </a:pPr>
            <a:r>
              <a:rPr lang="en-US" sz="1400" baseline="0"/>
              <a:t>on Monday</a:t>
            </a:r>
            <a:endParaRPr lang="en-US" sz="1400"/>
          </a:p>
        </c:rich>
      </c:tx>
      <c:layout>
        <c:manualLayout>
          <c:xMode val="edge"/>
          <c:yMode val="edge"/>
          <c:x val="0.26669355643573833"/>
          <c:y val="5.8536580869093194E-3"/>
        </c:manualLayout>
      </c:layout>
    </c:title>
    <c:plotArea>
      <c:layout>
        <c:manualLayout>
          <c:layoutTarget val="inner"/>
          <c:xMode val="edge"/>
          <c:yMode val="edge"/>
          <c:x val="0.18008773230073516"/>
          <c:y val="0.21295147202216533"/>
          <c:w val="0.744452804026143"/>
          <c:h val="0.75097547524674779"/>
        </c:manualLayout>
      </c:layout>
      <c:scatterChart>
        <c:scatterStyle val="smoothMarker"/>
        <c:ser>
          <c:idx val="1"/>
          <c:order val="1"/>
          <c:tx>
            <c:strRef>
              <c:f>'Phytplankton growth and Light'!$D$131</c:f>
              <c:strCache>
                <c:ptCount val="1"/>
                <c:pt idx="0">
                  <c:v>Profile 2</c:v>
                </c:pt>
              </c:strCache>
            </c:strRef>
          </c:tx>
          <c:marker>
            <c:symbol val="none"/>
          </c:marker>
          <c:xVal>
            <c:numRef>
              <c:f>'Phytplankton growth and Light'!$M$226:$M$246</c:f>
              <c:numCache>
                <c:formatCode>0.00</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'Phytplankton growth and Light'!$L$226:$L$246</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ser>
          <c:idx val="0"/>
          <c:order val="0"/>
          <c:tx>
            <c:strRef>
              <c:f>'Phytplankton growth and Light'!$D$131</c:f>
              <c:strCache>
                <c:ptCount val="1"/>
                <c:pt idx="0">
                  <c:v>Profile 2</c:v>
                </c:pt>
              </c:strCache>
            </c:strRef>
          </c:tx>
          <c:marker>
            <c:symbol val="none"/>
          </c:marker>
          <c:xVal>
            <c:numRef>
              <c:f>'Phytplankton growth and Light'!$M$226:$M$246</c:f>
              <c:numCache>
                <c:formatCode>0.00</c:formatCode>
                <c:ptCount val="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numCache>
            </c:numRef>
          </c:xVal>
          <c:yVal>
            <c:numRef>
              <c:f>'Phytplankton growth and Light'!$L$226:$L$246</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6065408"/>
        <c:axId val="76083584"/>
      </c:scatterChart>
      <c:valAx>
        <c:axId val="76065408"/>
        <c:scaling>
          <c:orientation val="minMax"/>
          <c:max val="4.5"/>
          <c:min val="0"/>
        </c:scaling>
        <c:axPos val="t"/>
        <c:numFmt formatCode="0.00" sourceLinked="1"/>
        <c:majorTickMark val="none"/>
        <c:tickLblPos val="nextTo"/>
        <c:txPr>
          <a:bodyPr/>
          <a:lstStyle/>
          <a:p>
            <a:pPr>
              <a:defRPr sz="1200"/>
            </a:pPr>
            <a:endParaRPr lang="en-US"/>
          </a:p>
        </c:txPr>
        <c:crossAx val="76083584"/>
        <c:crosses val="autoZero"/>
        <c:crossBetween val="midCat"/>
      </c:valAx>
      <c:valAx>
        <c:axId val="76083584"/>
        <c:scaling>
          <c:orientation val="maxMin"/>
          <c:max val="100"/>
        </c:scaling>
        <c:axPos val="l"/>
        <c:title>
          <c:tx>
            <c:rich>
              <a:bodyPr/>
              <a:lstStyle/>
              <a:p>
                <a:pPr>
                  <a:defRPr sz="1200"/>
                </a:pPr>
                <a:r>
                  <a:rPr lang="en-US" sz="1200" b="1" i="0" baseline="0"/>
                  <a:t>depth (m)</a:t>
                </a:r>
                <a:endParaRPr lang="en-US" sz="1200"/>
              </a:p>
            </c:rich>
          </c:tx>
          <c:layout/>
        </c:title>
        <c:numFmt formatCode="0.00" sourceLinked="1"/>
        <c:majorTickMark val="none"/>
        <c:tickLblPos val="nextTo"/>
        <c:txPr>
          <a:bodyPr/>
          <a:lstStyle/>
          <a:p>
            <a:pPr>
              <a:defRPr sz="1200"/>
            </a:pPr>
            <a:endParaRPr lang="en-US"/>
          </a:p>
        </c:txPr>
        <c:crossAx val="76065408"/>
        <c:crosses val="autoZero"/>
        <c:crossBetween val="midCat"/>
      </c:valAx>
    </c:plotArea>
    <c:plotVisOnly val="1"/>
  </c:chart>
  <c:printSettings>
    <c:headerFooter/>
    <c:pageMargins b="0.75000000000000167" l="0.70000000000000162" r="0.700000000000001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Chlorophyll concentration</a:t>
            </a:r>
            <a:r>
              <a:rPr lang="en-US" sz="1400" baseline="0"/>
              <a:t> </a:t>
            </a:r>
            <a:r>
              <a:rPr lang="en-US" sz="1400" b="1" i="0" u="none" strike="noStrike" baseline="0"/>
              <a:t>observed</a:t>
            </a:r>
          </a:p>
          <a:p>
            <a:pPr>
              <a:defRPr sz="1400"/>
            </a:pPr>
            <a:r>
              <a:rPr lang="en-US" sz="1400" baseline="0"/>
              <a:t>on Tuesday</a:t>
            </a:r>
            <a:endParaRPr lang="en-US" sz="1400"/>
          </a:p>
        </c:rich>
      </c:tx>
      <c:layout/>
    </c:title>
    <c:plotArea>
      <c:layout>
        <c:manualLayout>
          <c:layoutTarget val="inner"/>
          <c:xMode val="edge"/>
          <c:yMode val="edge"/>
          <c:x val="0.222690037658336"/>
          <c:y val="0.22624097602832016"/>
          <c:w val="0.72847517973296705"/>
          <c:h val="0.73742006808722349"/>
        </c:manualLayout>
      </c:layout>
      <c:scatterChart>
        <c:scatterStyle val="smoothMarker"/>
        <c:ser>
          <c:idx val="1"/>
          <c:order val="0"/>
          <c:tx>
            <c:strRef>
              <c:f>'Phytplankton growth and Light'!$D$131</c:f>
              <c:strCache>
                <c:ptCount val="1"/>
                <c:pt idx="0">
                  <c:v>Profile 2</c:v>
                </c:pt>
              </c:strCache>
            </c:strRef>
          </c:tx>
          <c:spPr>
            <a:ln>
              <a:solidFill>
                <a:srgbClr val="00B050"/>
              </a:solidFill>
            </a:ln>
          </c:spPr>
          <c:marker>
            <c:symbol val="none"/>
          </c:marker>
          <c:xVal>
            <c:numRef>
              <c:f>'Phytplankton growth and Light'!$O$226:$O$246</c:f>
              <c:numCache>
                <c:formatCode>0.00</c:formatCode>
                <c:ptCount val="21"/>
                <c:pt idx="0">
                  <c:v>4.027141575111103</c:v>
                </c:pt>
                <c:pt idx="1">
                  <c:v>4.005309563990628</c:v>
                </c:pt>
                <c:pt idx="2">
                  <c:v>3.8269185960537855</c:v>
                </c:pt>
                <c:pt idx="3">
                  <c:v>3.3977896528885227</c:v>
                </c:pt>
                <c:pt idx="4">
                  <c:v>2.9079328116421364</c:v>
                </c:pt>
                <c:pt idx="5">
                  <c:v>2.5352169141013277</c:v>
                </c:pt>
                <c:pt idx="6">
                  <c:v>2.3011740570298183</c:v>
                </c:pt>
                <c:pt idx="7">
                  <c:v>2.1659596616384125</c:v>
                </c:pt>
                <c:pt idx="8">
                  <c:v>2.0905758687475156</c:v>
                </c:pt>
                <c:pt idx="9">
                  <c:v>2.0492064309709668</c:v>
                </c:pt>
                <c:pt idx="10">
                  <c:v>2.0266704904135477</c:v>
                </c:pt>
                <c:pt idx="11">
                  <c:v>2.0144385705810235</c:v>
                </c:pt>
                <c:pt idx="12">
                  <c:v>2.0078117058892788</c:v>
                </c:pt>
                <c:pt idx="13">
                  <c:v>2.0042249635898348</c:v>
                </c:pt>
                <c:pt idx="14">
                  <c:v>2.0022846649997765</c:v>
                </c:pt>
                <c:pt idx="15">
                  <c:v>2.001235322525206</c:v>
                </c:pt>
                <c:pt idx="16">
                  <c:v>2.0006679065297175</c:v>
                </c:pt>
                <c:pt idx="17">
                  <c:v>2.0003611094619616</c:v>
                </c:pt>
                <c:pt idx="18">
                  <c:v>2.0001952340138045</c:v>
                </c:pt>
                <c:pt idx="19">
                  <c:v>2.0001055525064357</c:v>
                </c:pt>
                <c:pt idx="20">
                  <c:v>2.0000570662980688</c:v>
                </c:pt>
              </c:numCache>
            </c:numRef>
          </c:xVal>
          <c:yVal>
            <c:numRef>
              <c:f>'Phytplankton growth and Light'!$L$226:$L$246</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6225536"/>
        <c:axId val="76243712"/>
      </c:scatterChart>
      <c:valAx>
        <c:axId val="76225536"/>
        <c:scaling>
          <c:orientation val="minMax"/>
          <c:max val="4.5"/>
          <c:min val="0"/>
        </c:scaling>
        <c:axPos val="t"/>
        <c:numFmt formatCode="0.00" sourceLinked="1"/>
        <c:majorTickMark val="none"/>
        <c:tickLblPos val="nextTo"/>
        <c:txPr>
          <a:bodyPr/>
          <a:lstStyle/>
          <a:p>
            <a:pPr>
              <a:defRPr sz="1200"/>
            </a:pPr>
            <a:endParaRPr lang="en-US"/>
          </a:p>
        </c:txPr>
        <c:crossAx val="76243712"/>
        <c:crosses val="autoZero"/>
        <c:crossBetween val="midCat"/>
      </c:valAx>
      <c:valAx>
        <c:axId val="76243712"/>
        <c:scaling>
          <c:orientation val="maxMin"/>
          <c:max val="100"/>
        </c:scaling>
        <c:axPos val="l"/>
        <c:title>
          <c:tx>
            <c:rich>
              <a:bodyPr/>
              <a:lstStyle/>
              <a:p>
                <a:pPr>
                  <a:defRPr sz="1200"/>
                </a:pPr>
                <a:r>
                  <a:rPr lang="en-US" sz="1200" b="1" i="0" baseline="0"/>
                  <a:t>depth (m)</a:t>
                </a:r>
                <a:endParaRPr lang="en-US" sz="1200"/>
              </a:p>
            </c:rich>
          </c:tx>
          <c:layout/>
        </c:title>
        <c:numFmt formatCode="0.00" sourceLinked="1"/>
        <c:majorTickMark val="none"/>
        <c:tickLblPos val="nextTo"/>
        <c:txPr>
          <a:bodyPr/>
          <a:lstStyle/>
          <a:p>
            <a:pPr>
              <a:defRPr sz="1200"/>
            </a:pPr>
            <a:endParaRPr lang="en-US"/>
          </a:p>
        </c:txPr>
        <c:crossAx val="76225536"/>
        <c:crosses val="autoZero"/>
        <c:crossBetween val="midCat"/>
      </c:valAx>
    </c:plotArea>
    <c:plotVisOnly val="1"/>
  </c:chart>
  <c:printSettings>
    <c:headerFooter/>
    <c:pageMargins b="0.75000000000000266" l="0.70000000000000162" r="0.700000000000001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Chlorophyll produced over one day</a:t>
            </a:r>
          </a:p>
        </c:rich>
      </c:tx>
      <c:layout>
        <c:manualLayout>
          <c:xMode val="edge"/>
          <c:yMode val="edge"/>
          <c:x val="0.14029224457590336"/>
          <c:y val="1.4634145217273301E-2"/>
        </c:manualLayout>
      </c:layout>
    </c:title>
    <c:plotArea>
      <c:layout>
        <c:manualLayout>
          <c:layoutTarget val="inner"/>
          <c:xMode val="edge"/>
          <c:yMode val="edge"/>
          <c:x val="0.19100018498822116"/>
          <c:y val="0.21873184415349836"/>
          <c:w val="0.72331468214391204"/>
          <c:h val="0.74519510311541493"/>
        </c:manualLayout>
      </c:layout>
      <c:scatterChart>
        <c:scatterStyle val="smoothMarker"/>
        <c:ser>
          <c:idx val="1"/>
          <c:order val="0"/>
          <c:tx>
            <c:strRef>
              <c:f>'Phytplankton growth and Light'!$D$131</c:f>
              <c:strCache>
                <c:ptCount val="1"/>
                <c:pt idx="0">
                  <c:v>Profile 2</c:v>
                </c:pt>
              </c:strCache>
            </c:strRef>
          </c:tx>
          <c:marker>
            <c:symbol val="none"/>
          </c:marker>
          <c:xVal>
            <c:numRef>
              <c:f>'Phytplankton growth and Light'!$P$226:$P$246</c:f>
              <c:numCache>
                <c:formatCode>0.00</c:formatCode>
                <c:ptCount val="21"/>
                <c:pt idx="0">
                  <c:v>2.027141575111103</c:v>
                </c:pt>
                <c:pt idx="1">
                  <c:v>2.005309563990628</c:v>
                </c:pt>
                <c:pt idx="2">
                  <c:v>1.8269185960537855</c:v>
                </c:pt>
                <c:pt idx="3">
                  <c:v>1.3977896528885227</c:v>
                </c:pt>
                <c:pt idx="4">
                  <c:v>0.90793281164213635</c:v>
                </c:pt>
                <c:pt idx="5">
                  <c:v>0.53521691410132766</c:v>
                </c:pt>
                <c:pt idx="6">
                  <c:v>0.30117405702981825</c:v>
                </c:pt>
                <c:pt idx="7">
                  <c:v>0.16595966163841247</c:v>
                </c:pt>
                <c:pt idx="8">
                  <c:v>9.0575868747515553E-2</c:v>
                </c:pt>
                <c:pt idx="9">
                  <c:v>4.9206430970966775E-2</c:v>
                </c:pt>
                <c:pt idx="10">
                  <c:v>2.6670490413547743E-2</c:v>
                </c:pt>
                <c:pt idx="11">
                  <c:v>1.4438570581023491E-2</c:v>
                </c:pt>
                <c:pt idx="12">
                  <c:v>7.8117058892788194E-3</c:v>
                </c:pt>
                <c:pt idx="13">
                  <c:v>4.2249635898348181E-3</c:v>
                </c:pt>
                <c:pt idx="14">
                  <c:v>2.2846649997765311E-3</c:v>
                </c:pt>
                <c:pt idx="15">
                  <c:v>1.235322525205973E-3</c:v>
                </c:pt>
                <c:pt idx="16">
                  <c:v>6.6790652971748798E-4</c:v>
                </c:pt>
                <c:pt idx="17">
                  <c:v>3.6110946196155069E-4</c:v>
                </c:pt>
                <c:pt idx="18">
                  <c:v>1.9523401380450167E-4</c:v>
                </c:pt>
                <c:pt idx="19">
                  <c:v>1.0555250643573544E-4</c:v>
                </c:pt>
                <c:pt idx="20">
                  <c:v>5.7066298068786381E-5</c:v>
                </c:pt>
              </c:numCache>
            </c:numRef>
          </c:xVal>
          <c:yVal>
            <c:numRef>
              <c:f>'Phytplankton growth and Light'!$L$226:$L$246</c:f>
              <c:numCache>
                <c:formatCode>0.00</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yVal>
          <c:smooth val="1"/>
        </c:ser>
        <c:axId val="77345152"/>
        <c:axId val="77346688"/>
      </c:scatterChart>
      <c:valAx>
        <c:axId val="77345152"/>
        <c:scaling>
          <c:orientation val="minMax"/>
          <c:max val="4.5"/>
          <c:min val="0"/>
        </c:scaling>
        <c:axPos val="t"/>
        <c:numFmt formatCode="0.00" sourceLinked="1"/>
        <c:majorTickMark val="none"/>
        <c:tickLblPos val="nextTo"/>
        <c:txPr>
          <a:bodyPr/>
          <a:lstStyle/>
          <a:p>
            <a:pPr>
              <a:defRPr sz="1200"/>
            </a:pPr>
            <a:endParaRPr lang="en-US"/>
          </a:p>
        </c:txPr>
        <c:crossAx val="77346688"/>
        <c:crosses val="autoZero"/>
        <c:crossBetween val="midCat"/>
      </c:valAx>
      <c:valAx>
        <c:axId val="77346688"/>
        <c:scaling>
          <c:orientation val="maxMin"/>
          <c:max val="100"/>
        </c:scaling>
        <c:axPos val="l"/>
        <c:title>
          <c:tx>
            <c:rich>
              <a:bodyPr/>
              <a:lstStyle/>
              <a:p>
                <a:pPr>
                  <a:defRPr sz="1200"/>
                </a:pPr>
                <a:r>
                  <a:rPr lang="en-US" sz="1200" b="1" i="0" baseline="0"/>
                  <a:t>depth(m)</a:t>
                </a:r>
                <a:endParaRPr lang="en-US" sz="1200"/>
              </a:p>
            </c:rich>
          </c:tx>
          <c:layout/>
        </c:title>
        <c:numFmt formatCode="0.00" sourceLinked="1"/>
        <c:majorTickMark val="none"/>
        <c:tickLblPos val="nextTo"/>
        <c:txPr>
          <a:bodyPr/>
          <a:lstStyle/>
          <a:p>
            <a:pPr>
              <a:defRPr sz="1200"/>
            </a:pPr>
            <a:endParaRPr lang="en-US"/>
          </a:p>
        </c:txPr>
        <c:crossAx val="77345152"/>
        <c:crosses val="autoZero"/>
        <c:crossBetween val="midCat"/>
      </c:valAx>
    </c:plotArea>
    <c:plotVisOnly val="1"/>
  </c:chart>
  <c:printSettings>
    <c:headerFooter/>
    <c:pageMargins b="0.75000000000000266" l="0.70000000000000162" r="0.700000000000001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3</xdr:row>
      <xdr:rowOff>57150</xdr:rowOff>
    </xdr:from>
    <xdr:to>
      <xdr:col>16</xdr:col>
      <xdr:colOff>542925</xdr:colOff>
      <xdr:row>24</xdr:row>
      <xdr:rowOff>85725</xdr:rowOff>
    </xdr:to>
    <xdr:pic>
      <xdr:nvPicPr>
        <xdr:cNvPr id="2" name="Picture 1" descr="P1140206-1.JPG"/>
        <xdr:cNvPicPr>
          <a:picLocks noChangeAspect="1"/>
        </xdr:cNvPicPr>
      </xdr:nvPicPr>
      <xdr:blipFill>
        <a:blip xmlns:r="http://schemas.openxmlformats.org/officeDocument/2006/relationships" r:embed="rId1" cstate="print"/>
        <a:stretch>
          <a:fillRect/>
        </a:stretch>
      </xdr:blipFill>
      <xdr:spPr>
        <a:xfrm>
          <a:off x="6286500" y="542925"/>
          <a:ext cx="4572000" cy="3429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3857625</xdr:colOff>
      <xdr:row>1</xdr:row>
      <xdr:rowOff>161925</xdr:rowOff>
    </xdr:from>
    <xdr:to>
      <xdr:col>14</xdr:col>
      <xdr:colOff>419102</xdr:colOff>
      <xdr:row>37</xdr:row>
      <xdr:rowOff>123824</xdr:rowOff>
    </xdr:to>
    <xdr:grpSp>
      <xdr:nvGrpSpPr>
        <xdr:cNvPr id="39" name="Group 38"/>
        <xdr:cNvGrpSpPr/>
      </xdr:nvGrpSpPr>
      <xdr:grpSpPr>
        <a:xfrm>
          <a:off x="5410200" y="352425"/>
          <a:ext cx="8477252" cy="7629524"/>
          <a:chOff x="7886700" y="390525"/>
          <a:chExt cx="8686802" cy="7153274"/>
        </a:xfrm>
      </xdr:grpSpPr>
      <xdr:grpSp>
        <xdr:nvGrpSpPr>
          <xdr:cNvPr id="38" name="Group 37"/>
          <xdr:cNvGrpSpPr/>
        </xdr:nvGrpSpPr>
        <xdr:grpSpPr>
          <a:xfrm>
            <a:off x="7886700" y="390525"/>
            <a:ext cx="8686802" cy="7153274"/>
            <a:chOff x="7858125" y="438150"/>
            <a:chExt cx="8686802" cy="7153274"/>
          </a:xfrm>
        </xdr:grpSpPr>
        <xdr:grpSp>
          <xdr:nvGrpSpPr>
            <xdr:cNvPr id="5" name="Group 4"/>
            <xdr:cNvGrpSpPr/>
          </xdr:nvGrpSpPr>
          <xdr:grpSpPr>
            <a:xfrm>
              <a:off x="7858125" y="438150"/>
              <a:ext cx="8686802" cy="7153274"/>
              <a:chOff x="457200" y="304800"/>
              <a:chExt cx="8686802" cy="6819899"/>
            </a:xfrm>
          </xdr:grpSpPr>
          <xdr:grpSp>
            <xdr:nvGrpSpPr>
              <xdr:cNvPr id="6" name="Group 5"/>
              <xdr:cNvGrpSpPr/>
            </xdr:nvGrpSpPr>
            <xdr:grpSpPr>
              <a:xfrm>
                <a:off x="457200" y="304800"/>
                <a:ext cx="7696200" cy="5105400"/>
                <a:chOff x="457200" y="304800"/>
                <a:chExt cx="7696200" cy="5105400"/>
              </a:xfrm>
            </xdr:grpSpPr>
            <xdr:pic>
              <xdr:nvPicPr>
                <xdr:cNvPr id="20" name="Picture 19" descr="P1140384-1.JPG"/>
                <xdr:cNvPicPr>
                  <a:picLocks noChangeAspect="1"/>
                </xdr:cNvPicPr>
              </xdr:nvPicPr>
              <xdr:blipFill>
                <a:blip xmlns:r="http://schemas.openxmlformats.org/officeDocument/2006/relationships" r:embed="rId1" cstate="print"/>
                <a:stretch>
                  <a:fillRect/>
                </a:stretch>
              </xdr:blipFill>
              <xdr:spPr>
                <a:xfrm>
                  <a:off x="4495800" y="304800"/>
                  <a:ext cx="3657600" cy="4876800"/>
                </a:xfrm>
                <a:prstGeom prst="rect">
                  <a:avLst/>
                </a:prstGeom>
              </xdr:spPr>
            </xdr:pic>
            <xdr:pic>
              <xdr:nvPicPr>
                <xdr:cNvPr id="21" name="Picture 20" descr="C:\Users\Ivona\Desktop\Documents\projects\nab\photos\NAB08\Nathan\P1140374-1.JPG"/>
                <xdr:cNvPicPr>
                  <a:picLocks noChangeAspect="1" noChangeArrowheads="1"/>
                </xdr:cNvPicPr>
              </xdr:nvPicPr>
              <xdr:blipFill>
                <a:blip xmlns:r="http://schemas.openxmlformats.org/officeDocument/2006/relationships" r:embed="rId2" cstate="print"/>
                <a:srcRect/>
                <a:stretch>
                  <a:fillRect/>
                </a:stretch>
              </xdr:blipFill>
              <xdr:spPr bwMode="auto">
                <a:xfrm>
                  <a:off x="457200" y="2667000"/>
                  <a:ext cx="3657600" cy="2743200"/>
                </a:xfrm>
                <a:prstGeom prst="rect">
                  <a:avLst/>
                </a:prstGeom>
                <a:noFill/>
              </xdr:spPr>
            </xdr:pic>
            <xdr:sp macro="" textlink="">
              <xdr:nvSpPr>
                <xdr:cNvPr id="22" name="Rectangle 21"/>
                <xdr:cNvSpPr/>
              </xdr:nvSpPr>
              <xdr:spPr>
                <a:xfrm>
                  <a:off x="5334000" y="3657600"/>
                  <a:ext cx="1905000" cy="838200"/>
                </a:xfrm>
                <a:prstGeom prst="rect">
                  <a:avLst/>
                </a:prstGeom>
                <a:noFill/>
                <a:ln w="28575">
                  <a:solidFill>
                    <a:srgbClr val="C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23" name="Straight Connector 22"/>
                <xdr:cNvCxnSpPr/>
              </xdr:nvCxnSpPr>
              <xdr:spPr>
                <a:xfrm rot="10800000" flipV="1">
                  <a:off x="4114800" y="4495800"/>
                  <a:ext cx="1219200" cy="914400"/>
                </a:xfrm>
                <a:prstGeom prst="line">
                  <a:avLst/>
                </a:prstGeom>
                <a:ln w="28575">
                  <a:solidFill>
                    <a:srgbClr val="C00000"/>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Connector 6"/>
              <xdr:cNvCxnSpPr/>
            </xdr:nvCxnSpPr>
            <xdr:spPr>
              <a:xfrm rot="10800000">
                <a:off x="4114800" y="2667000"/>
                <a:ext cx="1219200" cy="990600"/>
              </a:xfrm>
              <a:prstGeom prst="line">
                <a:avLst/>
              </a:prstGeom>
              <a:ln w="28575">
                <a:solidFill>
                  <a:srgbClr val="C00000"/>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8" name="Group 7"/>
              <xdr:cNvGrpSpPr/>
            </xdr:nvGrpSpPr>
            <xdr:grpSpPr>
              <a:xfrm>
                <a:off x="798816" y="1895474"/>
                <a:ext cx="3015979" cy="1076325"/>
                <a:chOff x="798816" y="1895474"/>
                <a:chExt cx="3015979" cy="1076325"/>
              </a:xfrm>
            </xdr:grpSpPr>
            <xdr:cxnSp macro="">
              <xdr:nvCxnSpPr>
                <xdr:cNvPr id="18" name="Straight Arrow Connector 17"/>
                <xdr:cNvCxnSpPr>
                  <a:stCxn id="19" idx="2"/>
                </xdr:cNvCxnSpPr>
              </xdr:nvCxnSpPr>
              <xdr:spPr>
                <a:xfrm rot="16200000" flipH="1">
                  <a:off x="2263173" y="2682274"/>
                  <a:ext cx="333158" cy="245892"/>
                </a:xfrm>
                <a:prstGeom prst="straightConnector1">
                  <a:avLst/>
                </a:prstGeom>
                <a:ln w="38100">
                  <a:solidFill>
                    <a:srgbClr val="C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Box 13"/>
                <xdr:cNvSpPr txBox="1"/>
              </xdr:nvSpPr>
              <xdr:spPr>
                <a:xfrm>
                  <a:off x="798816" y="1895474"/>
                  <a:ext cx="3015979" cy="743167"/>
                </a:xfrm>
                <a:prstGeom prst="rect">
                  <a:avLst/>
                </a:prstGeom>
                <a:noFill/>
                <a:ln>
                  <a:prstDash val="sysDot"/>
                </a:ln>
              </xdr:spPr>
              <xdr:style>
                <a:lnRef idx="2">
                  <a:schemeClr val="accent2"/>
                </a:lnRef>
                <a:fillRef idx="1">
                  <a:schemeClr val="lt1"/>
                </a:fillRef>
                <a:effectRef idx="0">
                  <a:schemeClr val="accent2"/>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Conductivity, Temperature and Depth</a:t>
                  </a:r>
                  <a:r>
                    <a:rPr lang="en-US" baseline="0"/>
                    <a:t> meter </a:t>
                  </a:r>
                  <a:r>
                    <a:rPr lang="en-US" b="1" baseline="0"/>
                    <a:t>(CTD)</a:t>
                  </a:r>
                  <a:endParaRPr lang="en-US" b="1"/>
                </a:p>
              </xdr:txBody>
            </xdr:sp>
          </xdr:grpSp>
          <xdr:grpSp>
            <xdr:nvGrpSpPr>
              <xdr:cNvPr id="9" name="Group 8"/>
              <xdr:cNvGrpSpPr/>
            </xdr:nvGrpSpPr>
            <xdr:grpSpPr>
              <a:xfrm>
                <a:off x="2971799" y="4952999"/>
                <a:ext cx="2876551" cy="2171700"/>
                <a:chOff x="298274" y="1708010"/>
                <a:chExt cx="3534055" cy="928137"/>
              </a:xfrm>
            </xdr:grpSpPr>
            <xdr:cxnSp macro="">
              <xdr:nvCxnSpPr>
                <xdr:cNvPr id="16" name="Straight Arrow Connector 15"/>
                <xdr:cNvCxnSpPr>
                  <a:stCxn id="17" idx="0"/>
                </xdr:cNvCxnSpPr>
              </xdr:nvCxnSpPr>
              <xdr:spPr>
                <a:xfrm rot="16200000" flipV="1">
                  <a:off x="1185829" y="1382160"/>
                  <a:ext cx="553623" cy="1205324"/>
                </a:xfrm>
                <a:prstGeom prst="straightConnector1">
                  <a:avLst/>
                </a:prstGeom>
                <a:ln w="38100">
                  <a:solidFill>
                    <a:srgbClr val="C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7" name="TextBox 32"/>
                <xdr:cNvSpPr txBox="1"/>
              </xdr:nvSpPr>
              <xdr:spPr>
                <a:xfrm>
                  <a:off x="298274" y="2261634"/>
                  <a:ext cx="3534055" cy="374513"/>
                </a:xfrm>
                <a:prstGeom prst="rect">
                  <a:avLst/>
                </a:prstGeom>
                <a:noFill/>
                <a:ln>
                  <a:prstDash val="sysDot"/>
                </a:ln>
              </xdr:spPr>
              <xdr:style>
                <a:lnRef idx="2">
                  <a:schemeClr val="accent2"/>
                </a:lnRef>
                <a:fillRef idx="1">
                  <a:schemeClr val="lt1"/>
                </a:fillRef>
                <a:effectRef idx="0">
                  <a:schemeClr val="accent2"/>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FLNTU</a:t>
                  </a:r>
                </a:p>
                <a:p>
                  <a:r>
                    <a:rPr lang="en-US"/>
                    <a:t>Chlorophyll Fluorometer</a:t>
                  </a:r>
                </a:p>
                <a:p>
                  <a:r>
                    <a:rPr lang="en-US"/>
                    <a:t>and Backscattering meter</a:t>
                  </a:r>
                </a:p>
              </xdr:txBody>
            </xdr:sp>
          </xdr:grpSp>
          <xdr:grpSp>
            <xdr:nvGrpSpPr>
              <xdr:cNvPr id="10" name="Group 9"/>
              <xdr:cNvGrpSpPr/>
            </xdr:nvGrpSpPr>
            <xdr:grpSpPr>
              <a:xfrm>
                <a:off x="7162803" y="1524000"/>
                <a:ext cx="1981199" cy="646331"/>
                <a:chOff x="5334003" y="1524000"/>
                <a:chExt cx="2383089" cy="646331"/>
              </a:xfrm>
            </xdr:grpSpPr>
            <xdr:cxnSp macro="">
              <xdr:nvCxnSpPr>
                <xdr:cNvPr id="14" name="Straight Arrow Connector 13"/>
                <xdr:cNvCxnSpPr/>
              </xdr:nvCxnSpPr>
              <xdr:spPr>
                <a:xfrm rot="10800000">
                  <a:off x="5334003" y="1752600"/>
                  <a:ext cx="1295398" cy="94566"/>
                </a:xfrm>
                <a:prstGeom prst="straightConnector1">
                  <a:avLst/>
                </a:prstGeom>
                <a:ln w="38100">
                  <a:solidFill>
                    <a:srgbClr val="C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5" name="TextBox 6"/>
                <xdr:cNvSpPr txBox="1"/>
              </xdr:nvSpPr>
              <xdr:spPr>
                <a:xfrm>
                  <a:off x="6629400" y="1524000"/>
                  <a:ext cx="1087692" cy="646331"/>
                </a:xfrm>
                <a:prstGeom prst="rect">
                  <a:avLst/>
                </a:prstGeom>
                <a:noFill/>
                <a:ln>
                  <a:prstDash val="sysDot"/>
                </a:ln>
              </xdr:spPr>
              <xdr:style>
                <a:lnRef idx="2">
                  <a:schemeClr val="accent2"/>
                </a:lnRef>
                <a:fillRef idx="1">
                  <a:schemeClr val="lt1"/>
                </a:fillRef>
                <a:effectRef idx="0">
                  <a:schemeClr val="accent2"/>
                </a:effectRef>
                <a:fontRef idx="minor">
                  <a:schemeClr val="dk1"/>
                </a:fontRef>
              </xdr:style>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Niskin </a:t>
                  </a:r>
                </a:p>
                <a:p>
                  <a:r>
                    <a:rPr lang="en-US"/>
                    <a:t>bottle</a:t>
                  </a:r>
                </a:p>
              </xdr:txBody>
            </xdr:sp>
          </xdr:grpSp>
          <xdr:grpSp>
            <xdr:nvGrpSpPr>
              <xdr:cNvPr id="11" name="Group 10"/>
              <xdr:cNvGrpSpPr/>
            </xdr:nvGrpSpPr>
            <xdr:grpSpPr>
              <a:xfrm>
                <a:off x="1066800" y="4343405"/>
                <a:ext cx="1147281" cy="2201440"/>
                <a:chOff x="1515290" y="1545182"/>
                <a:chExt cx="1409515" cy="940846"/>
              </a:xfrm>
            </xdr:grpSpPr>
            <xdr:cxnSp macro="">
              <xdr:nvCxnSpPr>
                <xdr:cNvPr id="12" name="Straight Arrow Connector 11"/>
                <xdr:cNvCxnSpPr>
                  <a:stCxn id="13" idx="0"/>
                </xdr:cNvCxnSpPr>
              </xdr:nvCxnSpPr>
              <xdr:spPr>
                <a:xfrm rot="5400000" flipH="1" flipV="1">
                  <a:off x="2143871" y="1621359"/>
                  <a:ext cx="664618" cy="512264"/>
                </a:xfrm>
                <a:prstGeom prst="straightConnector1">
                  <a:avLst/>
                </a:prstGeom>
                <a:ln w="38100">
                  <a:solidFill>
                    <a:srgbClr val="C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3" name="TextBox 44"/>
                <xdr:cNvSpPr txBox="1"/>
              </xdr:nvSpPr>
              <xdr:spPr>
                <a:xfrm>
                  <a:off x="1515290" y="2209800"/>
                  <a:ext cx="1409515" cy="276228"/>
                </a:xfrm>
                <a:prstGeom prst="rect">
                  <a:avLst/>
                </a:prstGeom>
                <a:noFill/>
                <a:ln>
                  <a:prstDash val="sysDot"/>
                </a:ln>
              </xdr:spPr>
              <xdr:style>
                <a:lnRef idx="2">
                  <a:schemeClr val="accent2"/>
                </a:lnRef>
                <a:fillRef idx="1">
                  <a:schemeClr val="lt1"/>
                </a:fillRef>
                <a:effectRef idx="0">
                  <a:schemeClr val="accent2"/>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Oxygen sensor</a:t>
                  </a:r>
                </a:p>
              </xdr:txBody>
            </xdr:sp>
          </xdr:grpSp>
        </xdr:grpSp>
        <xdr:cxnSp macro="">
          <xdr:nvCxnSpPr>
            <xdr:cNvPr id="24" name="Straight Arrow Connector 23"/>
            <xdr:cNvCxnSpPr>
              <a:stCxn id="25" idx="1"/>
            </xdr:cNvCxnSpPr>
          </xdr:nvCxnSpPr>
          <xdr:spPr>
            <a:xfrm flipV="1">
              <a:off x="11382373" y="933450"/>
              <a:ext cx="2343152" cy="190499"/>
            </a:xfrm>
            <a:prstGeom prst="straightConnector1">
              <a:avLst/>
            </a:prstGeom>
            <a:ln w="38100">
              <a:solidFill>
                <a:srgbClr val="C00000"/>
              </a:solidFill>
              <a:tailEnd type="arrow"/>
            </a:ln>
          </xdr:spPr>
          <xdr:style>
            <a:lnRef idx="1">
              <a:schemeClr val="dk1"/>
            </a:lnRef>
            <a:fillRef idx="0">
              <a:schemeClr val="dk1"/>
            </a:fillRef>
            <a:effectRef idx="0">
              <a:schemeClr val="dk1"/>
            </a:effectRef>
            <a:fontRef idx="minor">
              <a:schemeClr val="tx1"/>
            </a:fontRef>
          </xdr:style>
        </xdr:cxnSp>
      </xdr:grpSp>
      <xdr:sp macro="" textlink="">
        <xdr:nvSpPr>
          <xdr:cNvPr id="25" name="TextBox 6"/>
          <xdr:cNvSpPr txBox="1"/>
        </xdr:nvSpPr>
        <xdr:spPr>
          <a:xfrm flipH="1">
            <a:off x="10487023" y="485774"/>
            <a:ext cx="923925" cy="1181100"/>
          </a:xfrm>
          <a:prstGeom prst="rect">
            <a:avLst/>
          </a:prstGeom>
          <a:noFill/>
          <a:ln>
            <a:prstDash val="sysDot"/>
          </a:ln>
        </xdr:spPr>
        <xdr:style>
          <a:lnRef idx="2">
            <a:schemeClr val="accent2"/>
          </a:lnRef>
          <a:fillRef idx="1">
            <a:schemeClr val="lt1"/>
          </a:fillRef>
          <a:effectRef idx="0">
            <a:schemeClr val="accent2"/>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Light (PAR) sensor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1</xdr:row>
      <xdr:rowOff>19050</xdr:rowOff>
    </xdr:from>
    <xdr:to>
      <xdr:col>8</xdr:col>
      <xdr:colOff>504824</xdr:colOff>
      <xdr:row>33</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419100</xdr:colOff>
      <xdr:row>1</xdr:row>
      <xdr:rowOff>1</xdr:rowOff>
    </xdr:from>
    <xdr:to>
      <xdr:col>17</xdr:col>
      <xdr:colOff>342900</xdr:colOff>
      <xdr:row>32</xdr:row>
      <xdr:rowOff>171451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10967</xdr:colOff>
      <xdr:row>45</xdr:row>
      <xdr:rowOff>217439</xdr:rowOff>
    </xdr:from>
    <xdr:to>
      <xdr:col>6</xdr:col>
      <xdr:colOff>501265</xdr:colOff>
      <xdr:row>65</xdr:row>
      <xdr:rowOff>147204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120266</xdr:colOff>
      <xdr:row>134</xdr:row>
      <xdr:rowOff>3081</xdr:rowOff>
    </xdr:from>
    <xdr:to>
      <xdr:col>6</xdr:col>
      <xdr:colOff>753341</xdr:colOff>
      <xdr:row>157</xdr:row>
      <xdr:rowOff>179918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588817</xdr:colOff>
      <xdr:row>176</xdr:row>
      <xdr:rowOff>18282</xdr:rowOff>
    </xdr:from>
    <xdr:to>
      <xdr:col>3</xdr:col>
      <xdr:colOff>710046</xdr:colOff>
      <xdr:row>198</xdr:row>
      <xdr:rowOff>8659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10583</xdr:colOff>
      <xdr:row>176</xdr:row>
      <xdr:rowOff>13470</xdr:rowOff>
    </xdr:from>
    <xdr:to>
      <xdr:col>8</xdr:col>
      <xdr:colOff>106796</xdr:colOff>
      <xdr:row>198</xdr:row>
      <xdr:rowOff>17319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31751</xdr:colOff>
      <xdr:row>222</xdr:row>
      <xdr:rowOff>254960</xdr:rowOff>
    </xdr:from>
    <xdr:to>
      <xdr:col>3</xdr:col>
      <xdr:colOff>865909</xdr:colOff>
      <xdr:row>247</xdr:row>
      <xdr:rowOff>64462</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158753</xdr:colOff>
      <xdr:row>223</xdr:row>
      <xdr:rowOff>5773</xdr:rowOff>
    </xdr:from>
    <xdr:to>
      <xdr:col>11</xdr:col>
      <xdr:colOff>56903</xdr:colOff>
      <xdr:row>247</xdr:row>
      <xdr:rowOff>64461</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10582</xdr:colOff>
      <xdr:row>223</xdr:row>
      <xdr:rowOff>5771</xdr:rowOff>
    </xdr:from>
    <xdr:to>
      <xdr:col>8</xdr:col>
      <xdr:colOff>37071</xdr:colOff>
      <xdr:row>247</xdr:row>
      <xdr:rowOff>64462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17319</xdr:colOff>
      <xdr:row>94</xdr:row>
      <xdr:rowOff>107756</xdr:rowOff>
    </xdr:from>
    <xdr:to>
      <xdr:col>7</xdr:col>
      <xdr:colOff>274782</xdr:colOff>
      <xdr:row>109</xdr:row>
      <xdr:rowOff>138545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4536</xdr:colOff>
      <xdr:row>275</xdr:row>
      <xdr:rowOff>194620</xdr:rowOff>
    </xdr:from>
    <xdr:to>
      <xdr:col>3</xdr:col>
      <xdr:colOff>781352</xdr:colOff>
      <xdr:row>295</xdr:row>
      <xdr:rowOff>209193</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983400</xdr:colOff>
      <xdr:row>275</xdr:row>
      <xdr:rowOff>185967</xdr:rowOff>
    </xdr:from>
    <xdr:to>
      <xdr:col>14</xdr:col>
      <xdr:colOff>443647</xdr:colOff>
      <xdr:row>295</xdr:row>
      <xdr:rowOff>189949</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739979</xdr:colOff>
      <xdr:row>275</xdr:row>
      <xdr:rowOff>175383</xdr:rowOff>
    </xdr:from>
    <xdr:to>
      <xdr:col>7</xdr:col>
      <xdr:colOff>644730</xdr:colOff>
      <xdr:row>295</xdr:row>
      <xdr:rowOff>189950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644728</xdr:colOff>
      <xdr:row>275</xdr:row>
      <xdr:rowOff>185964</xdr:rowOff>
    </xdr:from>
    <xdr:to>
      <xdr:col>10</xdr:col>
      <xdr:colOff>951647</xdr:colOff>
      <xdr:row>295</xdr:row>
      <xdr:rowOff>200533</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ublished="0" enableFormatConditionsCalculation="0"/>
  <dimension ref="A1:E15"/>
  <sheetViews>
    <sheetView workbookViewId="0">
      <selection activeCell="A16" sqref="A16:XFD16"/>
    </sheetView>
  </sheetViews>
  <sheetFormatPr defaultColWidth="8.85546875" defaultRowHeight="12.75"/>
  <cols>
    <col min="1" max="1" width="17.42578125" style="6" customWidth="1"/>
    <col min="2" max="16384" width="8.85546875" style="6"/>
  </cols>
  <sheetData>
    <row r="1" spans="1:5">
      <c r="A1" s="6" t="s">
        <v>92</v>
      </c>
    </row>
    <row r="7" spans="1:5">
      <c r="A7" s="6" t="s">
        <v>86</v>
      </c>
      <c r="B7" s="77" t="s">
        <v>129</v>
      </c>
      <c r="C7" s="77"/>
      <c r="D7" s="77"/>
      <c r="E7" s="77"/>
    </row>
    <row r="9" spans="1:5">
      <c r="A9" s="6" t="s">
        <v>85</v>
      </c>
    </row>
    <row r="11" spans="1:5">
      <c r="A11" s="6" t="s">
        <v>84</v>
      </c>
      <c r="B11" s="6" t="s">
        <v>83</v>
      </c>
    </row>
    <row r="12" spans="1:5">
      <c r="A12" s="6" t="s">
        <v>82</v>
      </c>
      <c r="B12" s="6" t="s">
        <v>81</v>
      </c>
    </row>
    <row r="13" spans="1:5">
      <c r="A13" s="6" t="s">
        <v>80</v>
      </c>
      <c r="B13" s="6" t="s">
        <v>93</v>
      </c>
    </row>
    <row r="14" spans="1:5">
      <c r="A14" s="6" t="s">
        <v>79</v>
      </c>
      <c r="B14" s="6" t="s">
        <v>78</v>
      </c>
    </row>
    <row r="15" spans="1:5">
      <c r="A15" s="6" t="s">
        <v>127</v>
      </c>
      <c r="B15" s="6" t="s">
        <v>128</v>
      </c>
    </row>
  </sheetData>
  <mergeCells count="1">
    <mergeCell ref="B7:E7"/>
  </mergeCells>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enableFormatConditionsCalculation="0"/>
  <dimension ref="A3:C16"/>
  <sheetViews>
    <sheetView workbookViewId="0">
      <selection activeCell="B17" sqref="B17"/>
    </sheetView>
  </sheetViews>
  <sheetFormatPr defaultColWidth="8.85546875" defaultRowHeight="15"/>
  <cols>
    <col min="1" max="1" width="23.28515625" style="7" customWidth="1"/>
    <col min="2" max="2" width="62.42578125" style="7" customWidth="1"/>
    <col min="3" max="3" width="18.85546875" style="7" customWidth="1"/>
    <col min="4" max="16384" width="8.85546875" style="7"/>
  </cols>
  <sheetData>
    <row r="3" spans="1:3" ht="18.75">
      <c r="A3" s="10" t="s">
        <v>91</v>
      </c>
      <c r="B3" s="10" t="s">
        <v>103</v>
      </c>
      <c r="C3" s="10" t="s">
        <v>90</v>
      </c>
    </row>
    <row r="4" spans="1:3" ht="56.25">
      <c r="A4" s="76" t="s">
        <v>130</v>
      </c>
      <c r="B4" s="10" t="s">
        <v>89</v>
      </c>
      <c r="C4" s="10" t="s">
        <v>94</v>
      </c>
    </row>
    <row r="5" spans="1:3" ht="18.75">
      <c r="A5" s="10" t="s">
        <v>88</v>
      </c>
      <c r="B5" s="10" t="s">
        <v>87</v>
      </c>
      <c r="C5" s="10" t="s">
        <v>95</v>
      </c>
    </row>
    <row r="6" spans="1:3" ht="18.75">
      <c r="A6" s="10" t="s">
        <v>96</v>
      </c>
      <c r="B6" s="10" t="s">
        <v>97</v>
      </c>
      <c r="C6" s="10" t="s">
        <v>98</v>
      </c>
    </row>
    <row r="7" spans="1:3" ht="18.75">
      <c r="A7" s="10" t="s">
        <v>99</v>
      </c>
      <c r="B7" s="10" t="s">
        <v>100</v>
      </c>
      <c r="C7" s="10" t="s">
        <v>101</v>
      </c>
    </row>
    <row r="8" spans="1:3" ht="18.75">
      <c r="A8" s="11" t="s">
        <v>102</v>
      </c>
      <c r="B8" s="12" t="s">
        <v>104</v>
      </c>
      <c r="C8" s="11" t="s">
        <v>106</v>
      </c>
    </row>
    <row r="9" spans="1:3" ht="15" customHeight="1">
      <c r="B9" s="9"/>
    </row>
    <row r="16" spans="1:3" ht="18.75">
      <c r="B16" s="8"/>
    </row>
  </sheetData>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enableFormatConditionsCalculation="0"/>
  <dimension ref="A1:Y3500"/>
  <sheetViews>
    <sheetView topLeftCell="O1" workbookViewId="0">
      <selection activeCell="F112" sqref="F112"/>
    </sheetView>
  </sheetViews>
  <sheetFormatPr defaultColWidth="8.85546875" defaultRowHeight="15"/>
  <cols>
    <col min="1" max="1" width="26.28515625" style="5" customWidth="1"/>
    <col min="6" max="6" width="23.85546875" customWidth="1"/>
    <col min="7" max="7" width="18.85546875" customWidth="1"/>
    <col min="8" max="8" width="20.28515625" customWidth="1"/>
    <col min="9" max="9" width="19.42578125" customWidth="1"/>
    <col min="10" max="10" width="20.42578125" customWidth="1"/>
    <col min="11" max="11" width="25" customWidth="1"/>
    <col min="12" max="12" width="29.28515625" customWidth="1"/>
    <col min="13" max="13" width="26.42578125" customWidth="1"/>
    <col min="14" max="14" width="19.42578125" customWidth="1"/>
    <col min="15" max="15" width="30.42578125" customWidth="1"/>
    <col min="16" max="16" width="29.28515625" customWidth="1"/>
    <col min="17" max="17" width="28.85546875" customWidth="1"/>
  </cols>
  <sheetData>
    <row r="1" spans="1:25" ht="60">
      <c r="A1" s="4" t="s">
        <v>65</v>
      </c>
      <c r="B1" s="2" t="s">
        <v>66</v>
      </c>
      <c r="C1" s="2" t="s">
        <v>67</v>
      </c>
      <c r="D1" t="s">
        <v>69</v>
      </c>
      <c r="E1" s="1" t="s">
        <v>68</v>
      </c>
      <c r="F1" s="3" t="s">
        <v>40</v>
      </c>
      <c r="G1" s="63" t="s">
        <v>107</v>
      </c>
      <c r="H1" t="s">
        <v>108</v>
      </c>
      <c r="I1" s="30" t="s">
        <v>70</v>
      </c>
      <c r="J1" s="30" t="s">
        <v>71</v>
      </c>
      <c r="K1" s="13" t="s">
        <v>105</v>
      </c>
      <c r="L1" s="30" t="s">
        <v>111</v>
      </c>
      <c r="M1" s="13" t="s">
        <v>109</v>
      </c>
      <c r="N1" s="13" t="s">
        <v>110</v>
      </c>
      <c r="O1" s="13" t="s">
        <v>124</v>
      </c>
      <c r="P1" s="13" t="s">
        <v>125</v>
      </c>
      <c r="Q1" s="13" t="s">
        <v>126</v>
      </c>
      <c r="T1" s="1" t="s">
        <v>72</v>
      </c>
      <c r="U1" s="1" t="s">
        <v>73</v>
      </c>
      <c r="V1" s="1" t="s">
        <v>74</v>
      </c>
      <c r="W1" s="1" t="s">
        <v>75</v>
      </c>
      <c r="X1" s="1" t="s">
        <v>76</v>
      </c>
      <c r="Y1" s="1" t="s">
        <v>77</v>
      </c>
    </row>
    <row r="2" spans="1:25">
      <c r="A2" s="5">
        <v>39572.706504629627</v>
      </c>
      <c r="B2">
        <v>60.852800000000002</v>
      </c>
      <c r="C2">
        <v>-26.6373</v>
      </c>
      <c r="D2">
        <v>2</v>
      </c>
      <c r="E2">
        <v>8</v>
      </c>
      <c r="F2" s="59">
        <v>8.8811999999999998</v>
      </c>
      <c r="G2" s="59">
        <v>35.270000000000003</v>
      </c>
      <c r="H2" s="59">
        <v>27.349</v>
      </c>
      <c r="I2" s="59">
        <v>377.42</v>
      </c>
      <c r="J2" s="59">
        <v>271.11</v>
      </c>
      <c r="K2" s="59">
        <v>2.63769298490935</v>
      </c>
      <c r="L2" s="59">
        <v>2.2713999999999998E-3</v>
      </c>
      <c r="M2" s="59"/>
      <c r="N2" s="59"/>
      <c r="O2" s="59"/>
      <c r="P2" s="59"/>
      <c r="Q2" s="59"/>
      <c r="T2">
        <v>2008</v>
      </c>
      <c r="U2">
        <v>5</v>
      </c>
      <c r="V2">
        <v>4</v>
      </c>
      <c r="W2">
        <v>16</v>
      </c>
      <c r="X2">
        <v>57</v>
      </c>
      <c r="Y2">
        <v>23.579200700000001</v>
      </c>
    </row>
    <row r="3" spans="1:25">
      <c r="A3" s="5">
        <v>39572.706597222219</v>
      </c>
      <c r="B3">
        <v>60.852800000000002</v>
      </c>
      <c r="C3">
        <v>-26.6373</v>
      </c>
      <c r="D3">
        <v>2</v>
      </c>
      <c r="E3">
        <v>9</v>
      </c>
      <c r="F3" s="59">
        <v>8.8811999999999998</v>
      </c>
      <c r="G3" s="59">
        <v>35.270000000000003</v>
      </c>
      <c r="H3" s="59">
        <v>27.349</v>
      </c>
      <c r="I3" s="59">
        <v>379.35</v>
      </c>
      <c r="J3" s="59">
        <v>271.26</v>
      </c>
      <c r="K3" s="59">
        <v>2.8244859314648298</v>
      </c>
      <c r="L3" s="59">
        <v>2.4788000000000002E-3</v>
      </c>
      <c r="M3" s="59"/>
      <c r="N3" s="59"/>
      <c r="O3" s="59"/>
      <c r="P3" s="59"/>
      <c r="Q3" s="59"/>
      <c r="T3">
        <v>2008</v>
      </c>
      <c r="U3">
        <v>5</v>
      </c>
      <c r="V3">
        <v>4</v>
      </c>
      <c r="W3">
        <v>16</v>
      </c>
      <c r="X3">
        <v>57</v>
      </c>
      <c r="Y3">
        <v>26.464302100000001</v>
      </c>
    </row>
    <row r="4" spans="1:25">
      <c r="A4" s="5">
        <v>39572.706597222219</v>
      </c>
      <c r="B4">
        <v>60.852800000000002</v>
      </c>
      <c r="C4">
        <v>-26.6373</v>
      </c>
      <c r="D4">
        <v>2</v>
      </c>
      <c r="E4">
        <v>10</v>
      </c>
      <c r="F4" s="59">
        <v>8.8793000000000006</v>
      </c>
      <c r="G4" s="59">
        <v>35.270000000000003</v>
      </c>
      <c r="H4" s="59">
        <v>27.35</v>
      </c>
      <c r="I4" s="59">
        <v>341.91</v>
      </c>
      <c r="J4" s="59">
        <v>271.39999999999998</v>
      </c>
      <c r="K4" s="59">
        <v>2.8584215881602599</v>
      </c>
      <c r="L4" s="59">
        <v>2.5950999999999999E-3</v>
      </c>
      <c r="M4" s="59">
        <v>4.055186</v>
      </c>
      <c r="N4" s="59">
        <v>10.836308000000001</v>
      </c>
      <c r="O4" s="59">
        <v>18.399999999999999</v>
      </c>
      <c r="P4" s="59">
        <v>12.2</v>
      </c>
      <c r="Q4" s="59">
        <v>10.1</v>
      </c>
      <c r="T4">
        <v>2008</v>
      </c>
      <c r="U4">
        <v>5</v>
      </c>
      <c r="V4">
        <v>4</v>
      </c>
      <c r="W4">
        <v>16</v>
      </c>
      <c r="X4">
        <v>57</v>
      </c>
      <c r="Y4">
        <v>28.413200400000001</v>
      </c>
    </row>
    <row r="5" spans="1:25">
      <c r="A5" s="5">
        <v>39572.706597222219</v>
      </c>
      <c r="B5">
        <v>60.852800000000002</v>
      </c>
      <c r="C5">
        <v>-26.6373</v>
      </c>
      <c r="D5">
        <v>2</v>
      </c>
      <c r="E5">
        <v>11</v>
      </c>
      <c r="F5" s="59">
        <v>8.8749000000000002</v>
      </c>
      <c r="G5" s="59">
        <v>35.270000000000003</v>
      </c>
      <c r="H5" s="59">
        <v>27.35</v>
      </c>
      <c r="I5" s="59">
        <v>329.47</v>
      </c>
      <c r="J5" s="59">
        <v>271.39999999999998</v>
      </c>
      <c r="K5" s="59">
        <v>2.9388479193898598</v>
      </c>
      <c r="L5" s="59">
        <v>2.6378999999999999E-3</v>
      </c>
      <c r="M5" s="59"/>
      <c r="N5" s="59"/>
      <c r="O5" s="59"/>
      <c r="P5" s="59"/>
      <c r="Q5" s="59"/>
      <c r="T5">
        <v>2008</v>
      </c>
      <c r="U5">
        <v>5</v>
      </c>
      <c r="V5">
        <v>4</v>
      </c>
      <c r="W5">
        <v>16</v>
      </c>
      <c r="X5">
        <v>57</v>
      </c>
      <c r="Y5">
        <v>30.145797699999999</v>
      </c>
    </row>
    <row r="6" spans="1:25">
      <c r="A6" s="5">
        <v>39572.706597222219</v>
      </c>
      <c r="B6">
        <v>60.852800000000002</v>
      </c>
      <c r="C6">
        <v>-26.6373</v>
      </c>
      <c r="D6">
        <v>2</v>
      </c>
      <c r="E6">
        <v>12</v>
      </c>
      <c r="F6" s="59">
        <v>8.8694000000000006</v>
      </c>
      <c r="G6" s="59">
        <v>35.271000000000001</v>
      </c>
      <c r="H6" s="59">
        <v>27.350999999999999</v>
      </c>
      <c r="I6" s="59">
        <v>273.88</v>
      </c>
      <c r="J6" s="59">
        <v>271.38</v>
      </c>
      <c r="K6" s="59">
        <v>3.05599368415157</v>
      </c>
      <c r="L6" s="59">
        <v>2.6716000000000001E-3</v>
      </c>
      <c r="M6" s="59"/>
      <c r="N6" s="59"/>
      <c r="O6" s="59"/>
      <c r="P6" s="59"/>
      <c r="Q6" s="59"/>
      <c r="T6">
        <v>2008</v>
      </c>
      <c r="U6">
        <v>5</v>
      </c>
      <c r="V6">
        <v>4</v>
      </c>
      <c r="W6">
        <v>16</v>
      </c>
      <c r="X6">
        <v>57</v>
      </c>
      <c r="Y6">
        <v>31.460502600000002</v>
      </c>
    </row>
    <row r="7" spans="1:25">
      <c r="A7" s="5">
        <v>39572.706597222219</v>
      </c>
      <c r="B7">
        <v>60.852800000000002</v>
      </c>
      <c r="C7">
        <v>-26.6373</v>
      </c>
      <c r="D7">
        <v>2</v>
      </c>
      <c r="E7">
        <v>13</v>
      </c>
      <c r="F7" s="59">
        <v>8.8664000000000005</v>
      </c>
      <c r="G7" s="59">
        <v>35.271000000000001</v>
      </c>
      <c r="H7" s="59">
        <v>27.352</v>
      </c>
      <c r="I7" s="59">
        <v>212.67</v>
      </c>
      <c r="J7" s="59">
        <v>271.31</v>
      </c>
      <c r="K7" s="59">
        <v>3.1364228832324401</v>
      </c>
      <c r="L7" s="59">
        <v>2.7174E-3</v>
      </c>
      <c r="M7" s="59"/>
      <c r="N7" s="59"/>
      <c r="O7" s="59"/>
      <c r="P7" s="59"/>
      <c r="Q7" s="59"/>
      <c r="T7">
        <v>2008</v>
      </c>
      <c r="U7">
        <v>5</v>
      </c>
      <c r="V7">
        <v>4</v>
      </c>
      <c r="W7">
        <v>16</v>
      </c>
      <c r="X7">
        <v>57</v>
      </c>
      <c r="Y7">
        <v>34.519996599999999</v>
      </c>
    </row>
    <row r="8" spans="1:25">
      <c r="A8" s="5">
        <v>39572.706701388888</v>
      </c>
      <c r="B8">
        <v>60.852800000000002</v>
      </c>
      <c r="C8">
        <v>-26.6373</v>
      </c>
      <c r="D8">
        <v>2</v>
      </c>
      <c r="E8">
        <v>14</v>
      </c>
      <c r="F8" s="59">
        <v>8.8658000000000001</v>
      </c>
      <c r="G8" s="59">
        <v>35.271000000000001</v>
      </c>
      <c r="H8" s="59">
        <v>27.352</v>
      </c>
      <c r="I8" s="59">
        <v>186.54</v>
      </c>
      <c r="J8" s="59">
        <v>271.31</v>
      </c>
      <c r="K8" s="59">
        <v>3.1960867632513699</v>
      </c>
      <c r="L8" s="59">
        <v>2.8405000000000001E-3</v>
      </c>
      <c r="M8" s="59"/>
      <c r="N8" s="59"/>
      <c r="O8" s="59"/>
      <c r="P8" s="59"/>
      <c r="Q8" s="59"/>
      <c r="T8">
        <v>2008</v>
      </c>
      <c r="U8">
        <v>5</v>
      </c>
      <c r="V8">
        <v>4</v>
      </c>
      <c r="W8">
        <v>16</v>
      </c>
      <c r="X8">
        <v>57</v>
      </c>
      <c r="Y8">
        <v>37.1875</v>
      </c>
    </row>
    <row r="9" spans="1:25">
      <c r="A9" s="5">
        <v>39572.706700000002</v>
      </c>
      <c r="B9">
        <v>60.852800000000002</v>
      </c>
      <c r="C9">
        <v>-26.6373</v>
      </c>
      <c r="D9">
        <v>2</v>
      </c>
      <c r="E9">
        <v>15</v>
      </c>
      <c r="F9" s="59">
        <v>8.8655000000000008</v>
      </c>
      <c r="G9" s="59">
        <v>35.271000000000001</v>
      </c>
      <c r="H9" s="59">
        <v>27.352</v>
      </c>
      <c r="I9" s="59">
        <v>176.42</v>
      </c>
      <c r="J9" s="59">
        <v>271.32</v>
      </c>
      <c r="K9" s="59">
        <v>3.24060832965408</v>
      </c>
      <c r="L9" s="59">
        <v>3.2328000000000001E-3</v>
      </c>
      <c r="M9" s="59"/>
      <c r="N9" s="59"/>
      <c r="O9" s="59"/>
      <c r="P9" s="59"/>
      <c r="Q9" s="59"/>
      <c r="T9">
        <v>2008</v>
      </c>
      <c r="U9">
        <v>5</v>
      </c>
      <c r="V9">
        <v>4</v>
      </c>
      <c r="W9">
        <v>16</v>
      </c>
      <c r="X9">
        <v>57</v>
      </c>
      <c r="Y9">
        <v>38</v>
      </c>
    </row>
    <row r="10" spans="1:25">
      <c r="A10" s="5">
        <v>39572.706700000002</v>
      </c>
      <c r="B10">
        <v>60.852800000000002</v>
      </c>
      <c r="C10">
        <v>-26.6373</v>
      </c>
      <c r="D10">
        <v>2</v>
      </c>
      <c r="E10">
        <v>16</v>
      </c>
      <c r="F10" s="59">
        <v>8.8648000000000007</v>
      </c>
      <c r="G10" s="59">
        <v>35.271000000000001</v>
      </c>
      <c r="H10" s="59">
        <v>27.353000000000002</v>
      </c>
      <c r="I10" s="59">
        <v>161.63999999999999</v>
      </c>
      <c r="J10" s="59">
        <v>271.33999999999997</v>
      </c>
      <c r="K10" s="59">
        <v>3.2343295297233601</v>
      </c>
      <c r="L10" s="59">
        <v>3.2328000000000001E-3</v>
      </c>
      <c r="M10" s="59"/>
      <c r="N10" s="59"/>
      <c r="O10" s="59"/>
      <c r="P10" s="59"/>
      <c r="Q10" s="59"/>
      <c r="T10">
        <v>2008</v>
      </c>
      <c r="U10">
        <v>5</v>
      </c>
      <c r="V10">
        <v>4</v>
      </c>
      <c r="W10">
        <v>16</v>
      </c>
      <c r="X10">
        <v>57</v>
      </c>
      <c r="Y10">
        <v>39.001503</v>
      </c>
    </row>
    <row r="11" spans="1:25">
      <c r="A11" s="5">
        <v>39572.706700000002</v>
      </c>
      <c r="B11">
        <v>60.852800000000002</v>
      </c>
      <c r="C11">
        <v>-26.6373</v>
      </c>
      <c r="D11">
        <v>2</v>
      </c>
      <c r="E11">
        <v>17</v>
      </c>
      <c r="F11" s="59">
        <v>8.8648000000000007</v>
      </c>
      <c r="G11" s="59">
        <v>35.271000000000001</v>
      </c>
      <c r="H11" s="59">
        <v>27.353000000000002</v>
      </c>
      <c r="I11" s="59">
        <v>134.5</v>
      </c>
      <c r="J11" s="59">
        <v>271.39</v>
      </c>
      <c r="K11" s="59">
        <v>3.2343295297233601</v>
      </c>
      <c r="L11" s="59">
        <v>3.1914000000000001E-3</v>
      </c>
      <c r="M11" s="59"/>
      <c r="N11" s="59"/>
      <c r="O11" s="59"/>
      <c r="P11" s="59"/>
      <c r="Q11" s="59"/>
      <c r="T11">
        <v>2008</v>
      </c>
      <c r="U11">
        <v>5</v>
      </c>
      <c r="V11">
        <v>4</v>
      </c>
      <c r="W11">
        <v>16</v>
      </c>
      <c r="X11">
        <v>57</v>
      </c>
      <c r="Y11">
        <v>41.124397299999998</v>
      </c>
    </row>
    <row r="12" spans="1:25">
      <c r="A12" s="5">
        <v>39572.7068</v>
      </c>
      <c r="B12">
        <v>60.852800000000002</v>
      </c>
      <c r="C12">
        <v>-26.6373</v>
      </c>
      <c r="D12">
        <v>2</v>
      </c>
      <c r="E12">
        <v>18</v>
      </c>
      <c r="F12" s="59">
        <v>8.8653999999999993</v>
      </c>
      <c r="G12" s="59">
        <v>35.271000000000001</v>
      </c>
      <c r="H12" s="59">
        <v>27.352</v>
      </c>
      <c r="I12" s="59">
        <v>112.89</v>
      </c>
      <c r="J12" s="59">
        <v>271.39</v>
      </c>
      <c r="K12" s="59">
        <v>3.0734312128771801</v>
      </c>
      <c r="L12" s="59">
        <v>2.7469999999999999E-3</v>
      </c>
      <c r="M12" s="59"/>
      <c r="N12" s="59"/>
      <c r="O12" s="59"/>
      <c r="P12" s="59"/>
      <c r="Q12" s="59"/>
      <c r="T12">
        <v>2008</v>
      </c>
      <c r="U12">
        <v>5</v>
      </c>
      <c r="V12">
        <v>4</v>
      </c>
      <c r="W12">
        <v>16</v>
      </c>
      <c r="X12">
        <v>57</v>
      </c>
      <c r="Y12">
        <v>43.708297700000003</v>
      </c>
    </row>
    <row r="13" spans="1:25">
      <c r="A13" s="5">
        <v>39572.7068</v>
      </c>
      <c r="B13">
        <v>60.852800000000002</v>
      </c>
      <c r="C13">
        <v>-26.6373</v>
      </c>
      <c r="D13">
        <v>2</v>
      </c>
      <c r="E13">
        <v>19</v>
      </c>
      <c r="F13" s="59">
        <v>8.8658000000000001</v>
      </c>
      <c r="G13" s="59">
        <v>35.271000000000001</v>
      </c>
      <c r="H13" s="59">
        <v>27.353000000000002</v>
      </c>
      <c r="I13" s="59">
        <v>98.653999999999996</v>
      </c>
      <c r="J13" s="59">
        <v>271.41000000000003</v>
      </c>
      <c r="K13" s="59">
        <v>2.9197159915679598</v>
      </c>
      <c r="L13" s="59">
        <v>2.6938999999999999E-3</v>
      </c>
      <c r="M13" s="59"/>
      <c r="N13" s="59"/>
      <c r="O13" s="59"/>
      <c r="P13" s="59"/>
      <c r="Q13" s="59"/>
      <c r="T13">
        <v>2008</v>
      </c>
      <c r="U13">
        <v>5</v>
      </c>
      <c r="V13">
        <v>4</v>
      </c>
      <c r="W13">
        <v>16</v>
      </c>
      <c r="X13">
        <v>57</v>
      </c>
      <c r="Y13">
        <v>45.5</v>
      </c>
    </row>
    <row r="14" spans="1:25">
      <c r="A14" s="5">
        <v>39572.7068</v>
      </c>
      <c r="B14">
        <v>60.852800000000002</v>
      </c>
      <c r="C14">
        <v>-26.6373</v>
      </c>
      <c r="D14">
        <v>2</v>
      </c>
      <c r="E14">
        <v>20</v>
      </c>
      <c r="F14" s="59">
        <v>8.8658000000000001</v>
      </c>
      <c r="G14" s="59">
        <v>35.271000000000001</v>
      </c>
      <c r="H14" s="59">
        <v>27.353000000000002</v>
      </c>
      <c r="I14" s="59">
        <v>89.063999999999993</v>
      </c>
      <c r="J14" s="59">
        <v>271.38</v>
      </c>
      <c r="K14" s="59">
        <v>2.9197159915679598</v>
      </c>
      <c r="L14" s="59">
        <v>2.6938999999999999E-3</v>
      </c>
      <c r="M14" s="59"/>
      <c r="N14" s="59"/>
      <c r="O14" s="59"/>
      <c r="P14" s="59"/>
      <c r="Q14" s="59"/>
      <c r="T14">
        <v>2008</v>
      </c>
      <c r="U14">
        <v>5</v>
      </c>
      <c r="V14">
        <v>4</v>
      </c>
      <c r="W14">
        <v>16</v>
      </c>
      <c r="X14">
        <v>57</v>
      </c>
      <c r="Y14">
        <v>46.814003</v>
      </c>
    </row>
    <row r="15" spans="1:25">
      <c r="A15" s="5">
        <v>39572.7068</v>
      </c>
      <c r="B15">
        <v>60.852800000000002</v>
      </c>
      <c r="C15">
        <v>-26.6373</v>
      </c>
      <c r="D15">
        <v>2</v>
      </c>
      <c r="E15">
        <v>21</v>
      </c>
      <c r="F15" s="59">
        <v>8.8620000000000001</v>
      </c>
      <c r="G15" s="59">
        <v>35.271999999999998</v>
      </c>
      <c r="H15" s="59">
        <v>27.353999999999999</v>
      </c>
      <c r="I15" s="59">
        <v>80.986999999999995</v>
      </c>
      <c r="J15" s="59">
        <v>271.32</v>
      </c>
      <c r="K15" s="59">
        <v>2.9468572578138001</v>
      </c>
      <c r="L15" s="59">
        <v>2.7353E-3</v>
      </c>
      <c r="M15" s="59">
        <v>4.055186</v>
      </c>
      <c r="N15" s="59">
        <v>11.480131999999999</v>
      </c>
      <c r="O15" s="59"/>
      <c r="P15" s="59">
        <v>10.3</v>
      </c>
      <c r="Q15" s="59">
        <v>10.3</v>
      </c>
      <c r="T15">
        <v>2008</v>
      </c>
      <c r="U15">
        <v>5</v>
      </c>
      <c r="V15">
        <v>4</v>
      </c>
      <c r="W15">
        <v>16</v>
      </c>
      <c r="X15">
        <v>57</v>
      </c>
      <c r="Y15">
        <v>48.237503099999998</v>
      </c>
    </row>
    <row r="16" spans="1:25">
      <c r="A16" s="5">
        <v>39572.7068</v>
      </c>
      <c r="B16">
        <v>60.852800000000002</v>
      </c>
      <c r="C16">
        <v>-26.6373</v>
      </c>
      <c r="D16">
        <v>2</v>
      </c>
      <c r="E16">
        <v>22</v>
      </c>
      <c r="F16" s="59">
        <v>8.8573000000000004</v>
      </c>
      <c r="G16" s="59">
        <v>35.271999999999998</v>
      </c>
      <c r="H16" s="59">
        <v>27.355</v>
      </c>
      <c r="I16" s="59">
        <v>74.337000000000003</v>
      </c>
      <c r="J16" s="59">
        <v>271.23</v>
      </c>
      <c r="K16" s="59">
        <v>2.9791250026248202</v>
      </c>
      <c r="L16" s="59">
        <v>2.7986E-3</v>
      </c>
      <c r="M16" s="59"/>
      <c r="N16" s="59"/>
      <c r="O16" s="59"/>
      <c r="P16" s="59"/>
      <c r="Q16" s="59"/>
      <c r="T16">
        <v>2008</v>
      </c>
      <c r="U16">
        <v>5</v>
      </c>
      <c r="V16">
        <v>4</v>
      </c>
      <c r="W16">
        <v>16</v>
      </c>
      <c r="X16">
        <v>57</v>
      </c>
      <c r="Y16">
        <v>50.452697800000003</v>
      </c>
    </row>
    <row r="17" spans="1:25">
      <c r="A17" s="5">
        <v>39572.706899999997</v>
      </c>
      <c r="B17">
        <v>60.852800000000002</v>
      </c>
      <c r="C17">
        <v>-26.6373</v>
      </c>
      <c r="D17">
        <v>2</v>
      </c>
      <c r="E17">
        <v>23</v>
      </c>
      <c r="F17" s="59">
        <v>8.8521000000000001</v>
      </c>
      <c r="G17" s="59">
        <v>35.273000000000003</v>
      </c>
      <c r="H17" s="59">
        <v>27.356999999999999</v>
      </c>
      <c r="I17" s="59">
        <v>64.635999999999996</v>
      </c>
      <c r="J17" s="59">
        <v>271.06</v>
      </c>
      <c r="K17" s="59">
        <v>3.00301185266501</v>
      </c>
      <c r="L17" s="59">
        <v>2.9264999999999998E-3</v>
      </c>
      <c r="M17" s="59"/>
      <c r="N17" s="59"/>
      <c r="O17" s="59"/>
      <c r="P17" s="59"/>
      <c r="Q17" s="59"/>
      <c r="T17">
        <v>2008</v>
      </c>
      <c r="U17">
        <v>5</v>
      </c>
      <c r="V17">
        <v>4</v>
      </c>
      <c r="W17">
        <v>16</v>
      </c>
      <c r="X17">
        <v>57</v>
      </c>
      <c r="Y17">
        <v>52.646896400000003</v>
      </c>
    </row>
    <row r="18" spans="1:25">
      <c r="A18" s="5">
        <v>39572.706899999997</v>
      </c>
      <c r="B18">
        <v>60.852800000000002</v>
      </c>
      <c r="C18">
        <v>-26.6373</v>
      </c>
      <c r="D18">
        <v>2</v>
      </c>
      <c r="E18">
        <v>24</v>
      </c>
      <c r="F18" s="59">
        <v>8.8478999999999992</v>
      </c>
      <c r="G18" s="59">
        <v>35.274000000000001</v>
      </c>
      <c r="H18" s="59">
        <v>27.358000000000001</v>
      </c>
      <c r="I18" s="59">
        <v>52.506</v>
      </c>
      <c r="J18" s="59">
        <v>270.70999999999998</v>
      </c>
      <c r="K18" s="59">
        <v>3.0098608447005701</v>
      </c>
      <c r="L18" s="59">
        <v>2.9264999999999998E-3</v>
      </c>
      <c r="M18" s="59"/>
      <c r="N18" s="59"/>
      <c r="O18" s="59"/>
      <c r="P18" s="59"/>
      <c r="Q18" s="59"/>
      <c r="T18">
        <v>2008</v>
      </c>
      <c r="U18">
        <v>5</v>
      </c>
      <c r="V18">
        <v>4</v>
      </c>
      <c r="W18">
        <v>16</v>
      </c>
      <c r="X18">
        <v>57</v>
      </c>
      <c r="Y18">
        <v>54.567100500000002</v>
      </c>
    </row>
    <row r="19" spans="1:25">
      <c r="A19" s="5">
        <v>39572.706899999997</v>
      </c>
      <c r="B19">
        <v>60.852800000000002</v>
      </c>
      <c r="C19">
        <v>-26.6373</v>
      </c>
      <c r="D19">
        <v>2</v>
      </c>
      <c r="E19">
        <v>25</v>
      </c>
      <c r="F19" s="59">
        <v>8.8463999999999992</v>
      </c>
      <c r="G19" s="59">
        <v>35.274999999999999</v>
      </c>
      <c r="H19" s="59">
        <v>27.359000000000002</v>
      </c>
      <c r="I19" s="59">
        <v>46.042000000000002</v>
      </c>
      <c r="J19" s="59">
        <v>270.32</v>
      </c>
      <c r="K19" s="59">
        <v>3.0098608447005701</v>
      </c>
      <c r="L19" s="59">
        <v>2.9264999999999998E-3</v>
      </c>
      <c r="M19" s="59"/>
      <c r="N19" s="59"/>
      <c r="O19" s="59"/>
      <c r="P19" s="59"/>
      <c r="Q19" s="59"/>
      <c r="T19">
        <v>2008</v>
      </c>
      <c r="U19">
        <v>5</v>
      </c>
      <c r="V19">
        <v>4</v>
      </c>
      <c r="W19">
        <v>16</v>
      </c>
      <c r="X19">
        <v>57</v>
      </c>
      <c r="Y19">
        <v>57.016296400000002</v>
      </c>
    </row>
    <row r="20" spans="1:25">
      <c r="A20" s="5">
        <v>39572.706899999997</v>
      </c>
      <c r="B20">
        <v>60.852800000000002</v>
      </c>
      <c r="C20">
        <v>-26.6373</v>
      </c>
      <c r="D20">
        <v>2</v>
      </c>
      <c r="E20">
        <v>26</v>
      </c>
      <c r="F20" s="59">
        <v>8.8443000000000005</v>
      </c>
      <c r="G20" s="59">
        <v>35.274999999999999</v>
      </c>
      <c r="H20" s="59">
        <v>27.359000000000002</v>
      </c>
      <c r="I20" s="59">
        <v>44.892000000000003</v>
      </c>
      <c r="J20" s="59">
        <v>270.02</v>
      </c>
      <c r="K20" s="59">
        <v>2.99974403816254</v>
      </c>
      <c r="L20" s="59">
        <v>3.1120000000000002E-3</v>
      </c>
      <c r="M20" s="59"/>
      <c r="N20" s="59"/>
      <c r="O20" s="59"/>
      <c r="P20" s="59"/>
      <c r="Q20" s="59"/>
      <c r="T20">
        <v>2008</v>
      </c>
      <c r="U20">
        <v>5</v>
      </c>
      <c r="V20">
        <v>4</v>
      </c>
      <c r="W20">
        <v>16</v>
      </c>
      <c r="X20">
        <v>57</v>
      </c>
      <c r="Y20">
        <v>58.979202299999997</v>
      </c>
    </row>
    <row r="21" spans="1:25">
      <c r="A21" s="5">
        <v>39572.706899999997</v>
      </c>
      <c r="B21">
        <v>60.852800000000002</v>
      </c>
      <c r="C21">
        <v>-26.6373</v>
      </c>
      <c r="D21">
        <v>2</v>
      </c>
      <c r="E21">
        <v>27</v>
      </c>
      <c r="F21" s="59">
        <v>8.8425999999999991</v>
      </c>
      <c r="G21" s="59">
        <v>35.276000000000003</v>
      </c>
      <c r="H21" s="59">
        <v>27.36</v>
      </c>
      <c r="I21" s="59">
        <v>43.116999999999997</v>
      </c>
      <c r="J21" s="59">
        <v>269.72000000000003</v>
      </c>
      <c r="K21" s="59">
        <v>2.9668793923184502</v>
      </c>
      <c r="L21" s="59">
        <v>3.0439999999999998E-3</v>
      </c>
      <c r="M21" s="59"/>
      <c r="N21" s="59"/>
      <c r="O21" s="59"/>
      <c r="P21" s="59"/>
      <c r="Q21" s="59"/>
      <c r="T21">
        <v>2008</v>
      </c>
      <c r="U21">
        <v>5</v>
      </c>
      <c r="V21">
        <v>4</v>
      </c>
      <c r="W21">
        <v>16</v>
      </c>
      <c r="X21">
        <v>58</v>
      </c>
      <c r="Y21">
        <v>0.1875</v>
      </c>
    </row>
    <row r="22" spans="1:25">
      <c r="A22" s="5">
        <v>39572.707000000002</v>
      </c>
      <c r="B22">
        <v>60.852800000000002</v>
      </c>
      <c r="C22">
        <v>-26.6373</v>
      </c>
      <c r="D22">
        <v>2</v>
      </c>
      <c r="E22">
        <v>28</v>
      </c>
      <c r="F22" s="59">
        <v>8.8423999999999996</v>
      </c>
      <c r="G22" s="59">
        <v>35.276000000000003</v>
      </c>
      <c r="H22" s="59">
        <v>27.36</v>
      </c>
      <c r="I22" s="59">
        <v>37.898000000000003</v>
      </c>
      <c r="J22" s="59">
        <v>269.41000000000003</v>
      </c>
      <c r="K22" s="59">
        <v>2.7948207562980998</v>
      </c>
      <c r="L22" s="59">
        <v>2.8934E-3</v>
      </c>
      <c r="M22" s="59"/>
      <c r="N22" s="59"/>
      <c r="O22" s="59"/>
      <c r="P22" s="59"/>
      <c r="Q22" s="59"/>
      <c r="T22">
        <v>2008</v>
      </c>
      <c r="U22">
        <v>5</v>
      </c>
      <c r="V22">
        <v>4</v>
      </c>
      <c r="W22">
        <v>16</v>
      </c>
      <c r="X22">
        <v>58</v>
      </c>
      <c r="Y22">
        <v>1.51190186</v>
      </c>
    </row>
    <row r="23" spans="1:25">
      <c r="A23" s="5">
        <v>39572.707000000002</v>
      </c>
      <c r="B23">
        <v>60.852800000000002</v>
      </c>
      <c r="C23">
        <v>-26.6373</v>
      </c>
      <c r="D23">
        <v>2</v>
      </c>
      <c r="E23">
        <v>29</v>
      </c>
      <c r="F23" s="59">
        <v>8.8423999999999996</v>
      </c>
      <c r="G23" s="59">
        <v>35.276000000000003</v>
      </c>
      <c r="H23" s="59">
        <v>27.36</v>
      </c>
      <c r="I23" s="59">
        <v>30.324000000000002</v>
      </c>
      <c r="J23" s="59">
        <v>269.27</v>
      </c>
      <c r="K23" s="59">
        <v>2.6983426410964602</v>
      </c>
      <c r="L23" s="59">
        <v>2.8639E-3</v>
      </c>
      <c r="M23" s="59"/>
      <c r="N23" s="59"/>
      <c r="O23" s="59"/>
      <c r="P23" s="59"/>
      <c r="Q23" s="59"/>
      <c r="T23">
        <v>2008</v>
      </c>
      <c r="U23">
        <v>5</v>
      </c>
      <c r="V23">
        <v>4</v>
      </c>
      <c r="W23">
        <v>16</v>
      </c>
      <c r="X23">
        <v>58</v>
      </c>
      <c r="Y23">
        <v>4.5379028300000002</v>
      </c>
    </row>
    <row r="24" spans="1:25">
      <c r="A24" s="5">
        <v>39572.707000000002</v>
      </c>
      <c r="B24">
        <v>60.852800000000002</v>
      </c>
      <c r="C24">
        <v>-26.6373</v>
      </c>
      <c r="D24">
        <v>2</v>
      </c>
      <c r="E24">
        <v>30</v>
      </c>
      <c r="F24" s="59">
        <v>8.8428000000000004</v>
      </c>
      <c r="G24" s="59">
        <v>35.276000000000003</v>
      </c>
      <c r="H24" s="59">
        <v>27.36</v>
      </c>
      <c r="I24" s="59">
        <v>25.829000000000001</v>
      </c>
      <c r="J24" s="59">
        <v>269.25</v>
      </c>
      <c r="K24" s="59">
        <v>2.6378179634062202</v>
      </c>
      <c r="L24" s="59">
        <v>2.8338999999999999E-3</v>
      </c>
      <c r="M24" s="59"/>
      <c r="N24" s="59"/>
      <c r="O24" s="59"/>
      <c r="P24" s="59"/>
      <c r="Q24" s="59"/>
      <c r="T24">
        <v>2008</v>
      </c>
      <c r="U24">
        <v>5</v>
      </c>
      <c r="V24">
        <v>4</v>
      </c>
      <c r="W24">
        <v>16</v>
      </c>
      <c r="X24">
        <v>58</v>
      </c>
      <c r="Y24">
        <v>7.79170227</v>
      </c>
    </row>
    <row r="25" spans="1:25">
      <c r="A25" s="5">
        <v>39572.7071</v>
      </c>
      <c r="B25">
        <v>60.852800000000002</v>
      </c>
      <c r="C25">
        <v>-26.6373</v>
      </c>
      <c r="D25">
        <v>2</v>
      </c>
      <c r="E25">
        <v>31</v>
      </c>
      <c r="F25" s="59">
        <v>8.8428000000000004</v>
      </c>
      <c r="G25" s="59">
        <v>35.276000000000003</v>
      </c>
      <c r="H25" s="59">
        <v>27.36</v>
      </c>
      <c r="I25" s="59">
        <v>24.003</v>
      </c>
      <c r="J25" s="59">
        <v>269.2</v>
      </c>
      <c r="K25" s="59">
        <v>2.6378179634062202</v>
      </c>
      <c r="L25" s="59">
        <v>2.8998000000000001E-3</v>
      </c>
      <c r="M25" s="59">
        <v>4.1362639999999997</v>
      </c>
      <c r="N25" s="59">
        <v>11.533784000000001</v>
      </c>
      <c r="O25" s="59"/>
      <c r="P25" s="59"/>
      <c r="Q25" s="59"/>
      <c r="T25">
        <v>2008</v>
      </c>
      <c r="U25">
        <v>5</v>
      </c>
      <c r="V25">
        <v>4</v>
      </c>
      <c r="W25">
        <v>16</v>
      </c>
      <c r="X25">
        <v>58</v>
      </c>
      <c r="Y25">
        <v>9.3125</v>
      </c>
    </row>
    <row r="26" spans="1:25">
      <c r="A26" s="5">
        <v>39572.7071</v>
      </c>
      <c r="B26">
        <v>60.852800000000002</v>
      </c>
      <c r="C26">
        <v>-26.6373</v>
      </c>
      <c r="D26">
        <v>2</v>
      </c>
      <c r="E26">
        <v>32</v>
      </c>
      <c r="F26" s="59">
        <v>8.8423999999999996</v>
      </c>
      <c r="G26" s="59">
        <v>35.276000000000003</v>
      </c>
      <c r="H26" s="59">
        <v>27.36</v>
      </c>
      <c r="I26" s="59">
        <v>21.86</v>
      </c>
      <c r="J26" s="59">
        <v>269.08</v>
      </c>
      <c r="K26" s="59">
        <v>2.5880800858830502</v>
      </c>
      <c r="L26" s="59">
        <v>2.9125000000000002E-3</v>
      </c>
      <c r="M26" s="59"/>
      <c r="N26" s="59"/>
      <c r="O26" s="59"/>
      <c r="P26" s="59"/>
      <c r="Q26" s="59"/>
      <c r="T26">
        <v>2008</v>
      </c>
      <c r="U26">
        <v>5</v>
      </c>
      <c r="V26">
        <v>4</v>
      </c>
      <c r="W26">
        <v>16</v>
      </c>
      <c r="X26">
        <v>58</v>
      </c>
      <c r="Y26">
        <v>10.354202300000001</v>
      </c>
    </row>
    <row r="27" spans="1:25">
      <c r="A27" s="5">
        <v>39572.7071</v>
      </c>
      <c r="B27">
        <v>60.852800000000002</v>
      </c>
      <c r="C27">
        <v>-26.6373</v>
      </c>
      <c r="D27">
        <v>2</v>
      </c>
      <c r="E27">
        <v>33</v>
      </c>
      <c r="F27" s="59">
        <v>8.8417999999999992</v>
      </c>
      <c r="G27" s="59">
        <v>35.276000000000003</v>
      </c>
      <c r="H27" s="59">
        <v>27.36</v>
      </c>
      <c r="I27" s="59">
        <v>20.143000000000001</v>
      </c>
      <c r="J27" s="59">
        <v>268.86</v>
      </c>
      <c r="K27" s="59">
        <v>2.5347287085354102</v>
      </c>
      <c r="L27" s="59">
        <v>2.9361000000000001E-3</v>
      </c>
      <c r="M27" s="59"/>
      <c r="N27" s="59"/>
      <c r="O27" s="59"/>
      <c r="P27" s="59"/>
      <c r="Q27" s="59"/>
      <c r="T27">
        <v>2008</v>
      </c>
      <c r="U27">
        <v>5</v>
      </c>
      <c r="V27">
        <v>4</v>
      </c>
      <c r="W27">
        <v>16</v>
      </c>
      <c r="X27">
        <v>58</v>
      </c>
      <c r="Y27">
        <v>11.4804993</v>
      </c>
    </row>
    <row r="28" spans="1:25">
      <c r="A28" s="5">
        <v>39572.7071</v>
      </c>
      <c r="B28">
        <v>60.852800000000002</v>
      </c>
      <c r="C28">
        <v>-26.6373</v>
      </c>
      <c r="D28">
        <v>2</v>
      </c>
      <c r="E28">
        <v>34</v>
      </c>
      <c r="F28" s="59">
        <v>8.8417999999999992</v>
      </c>
      <c r="G28" s="59">
        <v>35.276000000000003</v>
      </c>
      <c r="H28" s="59">
        <v>27.36</v>
      </c>
      <c r="I28" s="59">
        <v>17.556000000000001</v>
      </c>
      <c r="J28" s="59">
        <v>268.54000000000002</v>
      </c>
      <c r="K28" s="59">
        <v>2.4908512567920198</v>
      </c>
      <c r="L28" s="59">
        <v>2.9361000000000001E-3</v>
      </c>
      <c r="M28" s="59"/>
      <c r="N28" s="59"/>
      <c r="O28" s="59"/>
      <c r="P28" s="59"/>
      <c r="Q28" s="59"/>
      <c r="T28">
        <v>2008</v>
      </c>
      <c r="U28">
        <v>5</v>
      </c>
      <c r="V28">
        <v>4</v>
      </c>
      <c r="W28">
        <v>16</v>
      </c>
      <c r="X28">
        <v>58</v>
      </c>
      <c r="Y28">
        <v>13.6035995</v>
      </c>
    </row>
    <row r="29" spans="1:25">
      <c r="A29" s="5">
        <v>39572.7071</v>
      </c>
      <c r="B29">
        <v>60.852800000000002</v>
      </c>
      <c r="C29">
        <v>-26.6373</v>
      </c>
      <c r="D29">
        <v>2</v>
      </c>
      <c r="E29">
        <v>35</v>
      </c>
      <c r="F29" s="59">
        <v>8.8416999999999994</v>
      </c>
      <c r="G29" s="59">
        <v>35.276000000000003</v>
      </c>
      <c r="H29" s="59">
        <v>27.36</v>
      </c>
      <c r="I29" s="59">
        <v>14.362</v>
      </c>
      <c r="J29" s="59">
        <v>268.37</v>
      </c>
      <c r="K29" s="59">
        <v>2.40698039085366</v>
      </c>
      <c r="L29" s="59">
        <v>2.7759E-3</v>
      </c>
      <c r="M29" s="59"/>
      <c r="N29" s="59"/>
      <c r="O29" s="59"/>
      <c r="P29" s="59"/>
      <c r="Q29" s="59"/>
      <c r="T29">
        <v>2008</v>
      </c>
      <c r="U29">
        <v>5</v>
      </c>
      <c r="V29">
        <v>4</v>
      </c>
      <c r="W29">
        <v>16</v>
      </c>
      <c r="X29">
        <v>58</v>
      </c>
      <c r="Y29">
        <v>17.0628967</v>
      </c>
    </row>
    <row r="30" spans="1:25">
      <c r="A30" s="5">
        <v>39572.707199999997</v>
      </c>
      <c r="B30">
        <v>60.852800000000002</v>
      </c>
      <c r="C30">
        <v>-26.6373</v>
      </c>
      <c r="D30">
        <v>2</v>
      </c>
      <c r="E30">
        <v>36</v>
      </c>
      <c r="F30" s="59">
        <v>8.8415999999999997</v>
      </c>
      <c r="G30" s="59">
        <v>35.276000000000003</v>
      </c>
      <c r="H30" s="59">
        <v>27.36</v>
      </c>
      <c r="I30" s="59">
        <v>12.879</v>
      </c>
      <c r="J30" s="59">
        <v>268.25</v>
      </c>
      <c r="K30" s="59">
        <v>2.3244996898115802</v>
      </c>
      <c r="L30" s="59">
        <v>2.6205999999999998E-3</v>
      </c>
      <c r="M30" s="59"/>
      <c r="N30" s="59"/>
      <c r="O30" s="59"/>
      <c r="P30" s="59"/>
      <c r="Q30" s="59"/>
      <c r="T30">
        <v>2008</v>
      </c>
      <c r="U30">
        <v>5</v>
      </c>
      <c r="V30">
        <v>4</v>
      </c>
      <c r="W30">
        <v>16</v>
      </c>
      <c r="X30">
        <v>58</v>
      </c>
      <c r="Y30">
        <v>19.894798300000001</v>
      </c>
    </row>
    <row r="31" spans="1:25">
      <c r="A31" s="5">
        <v>39572.707199999997</v>
      </c>
      <c r="B31">
        <v>60.852800000000002</v>
      </c>
      <c r="C31">
        <v>-26.6373</v>
      </c>
      <c r="D31">
        <v>2</v>
      </c>
      <c r="E31">
        <v>37</v>
      </c>
      <c r="F31" s="59">
        <v>8.8414000000000001</v>
      </c>
      <c r="G31" s="59">
        <v>35.276000000000003</v>
      </c>
      <c r="H31" s="59">
        <v>27.36</v>
      </c>
      <c r="I31" s="59">
        <v>12.784000000000001</v>
      </c>
      <c r="J31" s="59">
        <v>268</v>
      </c>
      <c r="K31" s="59">
        <v>2.2973120292455298</v>
      </c>
      <c r="L31" s="59">
        <v>2.6205999999999998E-3</v>
      </c>
      <c r="M31" s="59"/>
      <c r="N31" s="59"/>
      <c r="O31" s="59"/>
      <c r="P31" s="59"/>
      <c r="Q31" s="59"/>
      <c r="T31">
        <v>2008</v>
      </c>
      <c r="U31">
        <v>5</v>
      </c>
      <c r="V31">
        <v>4</v>
      </c>
      <c r="W31">
        <v>16</v>
      </c>
      <c r="X31">
        <v>58</v>
      </c>
      <c r="Y31">
        <v>21.168701200000001</v>
      </c>
    </row>
    <row r="32" spans="1:25">
      <c r="A32" s="5">
        <v>39572.707199999997</v>
      </c>
      <c r="B32">
        <v>60.852800000000002</v>
      </c>
      <c r="C32">
        <v>-26.6373</v>
      </c>
      <c r="D32">
        <v>2</v>
      </c>
      <c r="E32">
        <v>38</v>
      </c>
      <c r="F32" s="59">
        <v>8.8412000000000006</v>
      </c>
      <c r="G32" s="59">
        <v>35.276000000000003</v>
      </c>
      <c r="H32" s="59">
        <v>27.36</v>
      </c>
      <c r="I32" s="59">
        <v>11.999000000000001</v>
      </c>
      <c r="J32" s="59">
        <v>267.83999999999997</v>
      </c>
      <c r="K32" s="59">
        <v>2.2324384583655998</v>
      </c>
      <c r="L32" s="59">
        <v>2.7567999999999998E-3</v>
      </c>
      <c r="M32" s="59"/>
      <c r="N32" s="59"/>
      <c r="O32" s="59"/>
      <c r="P32" s="59"/>
      <c r="Q32" s="59"/>
      <c r="T32">
        <v>2008</v>
      </c>
      <c r="U32">
        <v>5</v>
      </c>
      <c r="V32">
        <v>4</v>
      </c>
      <c r="W32">
        <v>16</v>
      </c>
      <c r="X32">
        <v>58</v>
      </c>
      <c r="Y32">
        <v>22.0397034</v>
      </c>
    </row>
    <row r="33" spans="1:25">
      <c r="A33" s="5">
        <v>39572.707199999997</v>
      </c>
      <c r="B33">
        <v>60.852800000000002</v>
      </c>
      <c r="C33">
        <v>-26.6373</v>
      </c>
      <c r="D33">
        <v>2</v>
      </c>
      <c r="E33">
        <v>39</v>
      </c>
      <c r="F33" s="59">
        <v>8.8412000000000006</v>
      </c>
      <c r="G33" s="59">
        <v>35.276000000000003</v>
      </c>
      <c r="H33" s="59">
        <v>27.36</v>
      </c>
      <c r="I33" s="59">
        <v>10.349</v>
      </c>
      <c r="J33" s="59">
        <v>267.77999999999997</v>
      </c>
      <c r="K33" s="59">
        <v>2.23468015462957</v>
      </c>
      <c r="L33" s="59">
        <v>2.7905E-3</v>
      </c>
      <c r="M33" s="59"/>
      <c r="N33" s="59"/>
      <c r="O33" s="59"/>
      <c r="P33" s="59"/>
      <c r="Q33" s="59"/>
      <c r="T33">
        <v>2008</v>
      </c>
      <c r="U33">
        <v>5</v>
      </c>
      <c r="V33">
        <v>4</v>
      </c>
      <c r="W33">
        <v>16</v>
      </c>
      <c r="X33">
        <v>58</v>
      </c>
      <c r="Y33">
        <v>23.064003</v>
      </c>
    </row>
    <row r="34" spans="1:25">
      <c r="A34" s="5">
        <v>39572.707199999997</v>
      </c>
      <c r="B34">
        <v>60.852800000000002</v>
      </c>
      <c r="C34">
        <v>-26.6373</v>
      </c>
      <c r="D34">
        <v>2</v>
      </c>
      <c r="E34">
        <v>40</v>
      </c>
      <c r="F34" s="59">
        <v>8.8412000000000006</v>
      </c>
      <c r="G34" s="59">
        <v>35.276000000000003</v>
      </c>
      <c r="H34" s="59">
        <v>27.36</v>
      </c>
      <c r="I34" s="59">
        <v>8.5063999999999993</v>
      </c>
      <c r="J34" s="59">
        <v>267.74</v>
      </c>
      <c r="K34" s="59">
        <v>2.16082435740157</v>
      </c>
      <c r="L34" s="59">
        <v>2.7905E-3</v>
      </c>
      <c r="M34" s="59"/>
      <c r="N34" s="59"/>
      <c r="O34" s="59"/>
      <c r="P34" s="59"/>
      <c r="Q34" s="59"/>
      <c r="T34">
        <v>2008</v>
      </c>
      <c r="U34">
        <v>5</v>
      </c>
      <c r="V34">
        <v>4</v>
      </c>
      <c r="W34">
        <v>16</v>
      </c>
      <c r="X34">
        <v>58</v>
      </c>
      <c r="Y34">
        <v>26.208000200000001</v>
      </c>
    </row>
    <row r="35" spans="1:25">
      <c r="A35" s="5">
        <v>39572.707300000002</v>
      </c>
      <c r="B35">
        <v>60.852800000000002</v>
      </c>
      <c r="C35">
        <v>-26.6373</v>
      </c>
      <c r="D35">
        <v>2</v>
      </c>
      <c r="E35">
        <v>41</v>
      </c>
      <c r="F35" s="59">
        <v>8.8407</v>
      </c>
      <c r="G35" s="59">
        <v>35.276000000000003</v>
      </c>
      <c r="H35" s="59">
        <v>27.361000000000001</v>
      </c>
      <c r="I35" s="59">
        <v>7.4664999999999999</v>
      </c>
      <c r="J35" s="59">
        <v>267.70999999999998</v>
      </c>
      <c r="K35" s="59">
        <v>2.1455207058405801</v>
      </c>
      <c r="L35" s="59">
        <v>2.6645000000000002E-3</v>
      </c>
      <c r="M35" s="59"/>
      <c r="N35" s="59"/>
      <c r="O35" s="59"/>
      <c r="P35" s="59"/>
      <c r="Q35" s="59"/>
      <c r="T35">
        <v>2008</v>
      </c>
      <c r="U35">
        <v>5</v>
      </c>
      <c r="V35">
        <v>4</v>
      </c>
      <c r="W35">
        <v>16</v>
      </c>
      <c r="X35">
        <v>58</v>
      </c>
      <c r="Y35">
        <v>29.541702300000001</v>
      </c>
    </row>
    <row r="36" spans="1:25">
      <c r="A36" s="5">
        <v>39572.707300000002</v>
      </c>
      <c r="B36">
        <v>60.852800000000002</v>
      </c>
      <c r="C36">
        <v>-26.6373</v>
      </c>
      <c r="D36">
        <v>2</v>
      </c>
      <c r="E36">
        <v>42</v>
      </c>
      <c r="F36" s="59">
        <v>8.8400999999999996</v>
      </c>
      <c r="G36" s="59">
        <v>35.276000000000003</v>
      </c>
      <c r="H36" s="59">
        <v>27.361000000000001</v>
      </c>
      <c r="I36" s="59">
        <v>7.0674000000000001</v>
      </c>
      <c r="J36" s="59">
        <v>267.69</v>
      </c>
      <c r="K36" s="59">
        <v>2.1202472778526902</v>
      </c>
      <c r="L36" s="59">
        <v>2.6645000000000002E-3</v>
      </c>
      <c r="M36" s="59"/>
      <c r="N36" s="59"/>
      <c r="O36" s="59"/>
      <c r="P36" s="59"/>
      <c r="Q36" s="59"/>
      <c r="T36">
        <v>2008</v>
      </c>
      <c r="U36">
        <v>5</v>
      </c>
      <c r="V36">
        <v>4</v>
      </c>
      <c r="W36">
        <v>16</v>
      </c>
      <c r="X36">
        <v>58</v>
      </c>
      <c r="Y36">
        <v>30.8557968</v>
      </c>
    </row>
    <row r="37" spans="1:25">
      <c r="A37" s="5">
        <v>39572.707300000002</v>
      </c>
      <c r="B37">
        <v>60.852800000000002</v>
      </c>
      <c r="C37">
        <v>-26.6373</v>
      </c>
      <c r="D37">
        <v>2</v>
      </c>
      <c r="E37">
        <v>43</v>
      </c>
      <c r="F37" s="59">
        <v>8.84</v>
      </c>
      <c r="G37" s="59">
        <v>35.276000000000003</v>
      </c>
      <c r="H37" s="59">
        <v>27.361000000000001</v>
      </c>
      <c r="I37" s="59">
        <v>6.4229000000000003</v>
      </c>
      <c r="J37" s="59">
        <v>267.68</v>
      </c>
      <c r="K37" s="59">
        <v>2.1202472778526902</v>
      </c>
      <c r="L37" s="59">
        <v>2.6656000000000002E-3</v>
      </c>
      <c r="M37" s="59"/>
      <c r="N37" s="59"/>
      <c r="O37" s="59"/>
      <c r="P37" s="59"/>
      <c r="Q37" s="59"/>
      <c r="T37">
        <v>2008</v>
      </c>
      <c r="U37">
        <v>5</v>
      </c>
      <c r="V37">
        <v>4</v>
      </c>
      <c r="W37">
        <v>16</v>
      </c>
      <c r="X37">
        <v>58</v>
      </c>
      <c r="Y37">
        <v>32.291702299999997</v>
      </c>
    </row>
    <row r="38" spans="1:25">
      <c r="A38" s="5">
        <v>39572.707300000002</v>
      </c>
      <c r="B38">
        <v>60.852800000000002</v>
      </c>
      <c r="C38">
        <v>-26.6373</v>
      </c>
      <c r="D38">
        <v>2</v>
      </c>
      <c r="E38">
        <v>44</v>
      </c>
      <c r="F38" s="59">
        <v>8.8398000000000003</v>
      </c>
      <c r="G38" s="59">
        <v>35.276000000000003</v>
      </c>
      <c r="H38" s="59">
        <v>27.361000000000001</v>
      </c>
      <c r="I38" s="59">
        <v>5.5797999999999996</v>
      </c>
      <c r="J38" s="59">
        <v>267.63</v>
      </c>
      <c r="K38" s="59">
        <v>2.10663102714543</v>
      </c>
      <c r="L38" s="59">
        <v>2.7190999999999999E-3</v>
      </c>
      <c r="M38" s="59"/>
      <c r="N38" s="59"/>
      <c r="O38" s="59"/>
      <c r="P38" s="59"/>
      <c r="Q38" s="59"/>
      <c r="T38">
        <v>2008</v>
      </c>
      <c r="U38">
        <v>5</v>
      </c>
      <c r="V38">
        <v>4</v>
      </c>
      <c r="W38">
        <v>16</v>
      </c>
      <c r="X38">
        <v>58</v>
      </c>
      <c r="Y38">
        <v>34.208297700000003</v>
      </c>
    </row>
    <row r="39" spans="1:25">
      <c r="A39" s="5">
        <v>39572.707399999999</v>
      </c>
      <c r="B39">
        <v>60.852800000000002</v>
      </c>
      <c r="C39">
        <v>-26.6373</v>
      </c>
      <c r="D39">
        <v>2</v>
      </c>
      <c r="E39">
        <v>45</v>
      </c>
      <c r="F39" s="59">
        <v>8.8397000000000006</v>
      </c>
      <c r="G39" s="59">
        <v>35.276000000000003</v>
      </c>
      <c r="H39" s="59">
        <v>27.361000000000001</v>
      </c>
      <c r="I39" s="59">
        <v>4.7952000000000004</v>
      </c>
      <c r="J39" s="59">
        <v>267.38</v>
      </c>
      <c r="K39" s="59">
        <v>2.10663102714543</v>
      </c>
      <c r="L39" s="59">
        <v>2.8246E-3</v>
      </c>
      <c r="M39" s="59"/>
      <c r="N39" s="59"/>
      <c r="O39" s="59"/>
      <c r="P39" s="59"/>
      <c r="Q39" s="59"/>
      <c r="T39">
        <v>2008</v>
      </c>
      <c r="U39">
        <v>5</v>
      </c>
      <c r="V39">
        <v>4</v>
      </c>
      <c r="W39">
        <v>16</v>
      </c>
      <c r="X39">
        <v>58</v>
      </c>
      <c r="Y39">
        <v>36.041702299999997</v>
      </c>
    </row>
    <row r="40" spans="1:25">
      <c r="A40" s="5">
        <v>39572.707399999999</v>
      </c>
      <c r="B40">
        <v>60.852800000000002</v>
      </c>
      <c r="C40">
        <v>-26.6373</v>
      </c>
      <c r="D40">
        <v>2</v>
      </c>
      <c r="E40">
        <v>46</v>
      </c>
      <c r="F40" s="59">
        <v>8.8393999999999995</v>
      </c>
      <c r="G40" s="59">
        <v>35.276000000000003</v>
      </c>
      <c r="H40" s="59">
        <v>27.361000000000001</v>
      </c>
      <c r="I40" s="59">
        <v>4.2533000000000003</v>
      </c>
      <c r="J40" s="59">
        <v>267.16000000000003</v>
      </c>
      <c r="K40" s="59">
        <v>2.03678660891992</v>
      </c>
      <c r="L40" s="59">
        <v>2.7813999999999998E-3</v>
      </c>
      <c r="M40" s="59"/>
      <c r="N40" s="59"/>
      <c r="O40" s="59"/>
      <c r="P40" s="59"/>
      <c r="Q40" s="59"/>
      <c r="T40">
        <v>2008</v>
      </c>
      <c r="U40">
        <v>5</v>
      </c>
      <c r="V40">
        <v>4</v>
      </c>
      <c r="W40">
        <v>16</v>
      </c>
      <c r="X40">
        <v>58</v>
      </c>
      <c r="Y40">
        <v>38.104202299999997</v>
      </c>
    </row>
    <row r="41" spans="1:25">
      <c r="A41" s="5">
        <v>39572.707399999999</v>
      </c>
      <c r="B41">
        <v>60.852800000000002</v>
      </c>
      <c r="C41">
        <v>-26.6373</v>
      </c>
      <c r="D41">
        <v>2</v>
      </c>
      <c r="E41">
        <v>47</v>
      </c>
      <c r="F41" s="59">
        <v>8.8392999999999997</v>
      </c>
      <c r="G41" s="59">
        <v>35.276000000000003</v>
      </c>
      <c r="H41" s="59">
        <v>27.361000000000001</v>
      </c>
      <c r="I41" s="59">
        <v>3.9287000000000001</v>
      </c>
      <c r="J41" s="59">
        <v>267.11</v>
      </c>
      <c r="K41" s="59">
        <v>2.03678660891992</v>
      </c>
      <c r="L41" s="59">
        <v>2.8724000000000002E-3</v>
      </c>
      <c r="M41" s="59"/>
      <c r="N41" s="59"/>
      <c r="O41" s="59"/>
      <c r="P41" s="59"/>
      <c r="Q41" s="59"/>
      <c r="T41">
        <v>2008</v>
      </c>
      <c r="U41">
        <v>5</v>
      </c>
      <c r="V41">
        <v>4</v>
      </c>
      <c r="W41">
        <v>16</v>
      </c>
      <c r="X41">
        <v>58</v>
      </c>
      <c r="Y41">
        <v>40.541702299999997</v>
      </c>
    </row>
    <row r="42" spans="1:25">
      <c r="A42" s="5">
        <v>39572.707399999999</v>
      </c>
      <c r="B42">
        <v>60.852800000000002</v>
      </c>
      <c r="C42">
        <v>-26.6373</v>
      </c>
      <c r="D42">
        <v>2</v>
      </c>
      <c r="E42">
        <v>48</v>
      </c>
      <c r="F42" s="59">
        <v>8.8392999999999997</v>
      </c>
      <c r="G42" s="59">
        <v>35.276000000000003</v>
      </c>
      <c r="H42" s="59">
        <v>27.361000000000001</v>
      </c>
      <c r="I42" s="59">
        <v>3.6638999999999999</v>
      </c>
      <c r="J42" s="59">
        <v>267.12</v>
      </c>
      <c r="K42" s="59">
        <v>1.9814498669032701</v>
      </c>
      <c r="L42" s="59">
        <v>2.7279000000000001E-3</v>
      </c>
      <c r="M42" s="59"/>
      <c r="N42" s="59"/>
      <c r="O42" s="59"/>
      <c r="P42" s="59"/>
      <c r="Q42" s="59"/>
      <c r="T42">
        <v>2008</v>
      </c>
      <c r="U42">
        <v>5</v>
      </c>
      <c r="V42">
        <v>4</v>
      </c>
      <c r="W42">
        <v>16</v>
      </c>
      <c r="X42">
        <v>58</v>
      </c>
      <c r="Y42">
        <v>42.519798299999998</v>
      </c>
    </row>
    <row r="43" spans="1:25">
      <c r="A43" s="5">
        <v>39572.707499999997</v>
      </c>
      <c r="B43">
        <v>60.852800000000002</v>
      </c>
      <c r="C43">
        <v>-26.6373</v>
      </c>
      <c r="D43">
        <v>2</v>
      </c>
      <c r="E43">
        <v>49</v>
      </c>
      <c r="F43" s="59">
        <v>8.8392999999999997</v>
      </c>
      <c r="G43" s="59">
        <v>35.276000000000003</v>
      </c>
      <c r="H43" s="59">
        <v>27.361000000000001</v>
      </c>
      <c r="I43" s="59">
        <v>3.2749999999999999</v>
      </c>
      <c r="J43" s="59">
        <v>267.11</v>
      </c>
      <c r="K43" s="59">
        <v>2.0553288629740201</v>
      </c>
      <c r="L43" s="59">
        <v>2.6202999999999999E-3</v>
      </c>
      <c r="M43" s="59"/>
      <c r="N43" s="59"/>
      <c r="O43" s="59"/>
      <c r="P43" s="59"/>
      <c r="Q43" s="59"/>
      <c r="T43">
        <v>2008</v>
      </c>
      <c r="U43">
        <v>5</v>
      </c>
      <c r="V43">
        <v>4</v>
      </c>
      <c r="W43">
        <v>16</v>
      </c>
      <c r="X43">
        <v>58</v>
      </c>
      <c r="Y43">
        <v>43.979202299999997</v>
      </c>
    </row>
    <row r="44" spans="1:25">
      <c r="A44" s="5">
        <v>39572.707499999997</v>
      </c>
      <c r="B44">
        <v>60.852800000000002</v>
      </c>
      <c r="C44">
        <v>-26.6373</v>
      </c>
      <c r="D44">
        <v>2</v>
      </c>
      <c r="E44">
        <v>50</v>
      </c>
      <c r="F44" s="59">
        <v>8.8392999999999997</v>
      </c>
      <c r="G44" s="59">
        <v>35.276000000000003</v>
      </c>
      <c r="H44" s="59">
        <v>27.361000000000001</v>
      </c>
      <c r="I44" s="59">
        <v>2.8203</v>
      </c>
      <c r="J44" s="59">
        <v>267.18</v>
      </c>
      <c r="K44" s="59">
        <v>2.0961343955003899</v>
      </c>
      <c r="L44" s="59">
        <v>2.6681000000000001E-3</v>
      </c>
      <c r="M44" s="59"/>
      <c r="N44" s="59"/>
      <c r="O44" s="59"/>
      <c r="P44" s="59"/>
      <c r="Q44" s="59"/>
      <c r="T44">
        <v>2008</v>
      </c>
      <c r="U44">
        <v>5</v>
      </c>
      <c r="V44">
        <v>4</v>
      </c>
      <c r="W44">
        <v>16</v>
      </c>
      <c r="X44">
        <v>58</v>
      </c>
      <c r="Y44">
        <v>46.4375</v>
      </c>
    </row>
    <row r="45" spans="1:25">
      <c r="A45" s="5">
        <v>39572.707499999997</v>
      </c>
      <c r="B45">
        <v>60.852800000000002</v>
      </c>
      <c r="C45">
        <v>-26.6373</v>
      </c>
      <c r="D45">
        <v>2</v>
      </c>
      <c r="E45">
        <v>51</v>
      </c>
      <c r="F45" s="59">
        <v>8.8391000000000002</v>
      </c>
      <c r="G45" s="59">
        <v>35.276000000000003</v>
      </c>
      <c r="H45" s="59">
        <v>27.361000000000001</v>
      </c>
      <c r="I45" s="59">
        <v>2.4695999999999998</v>
      </c>
      <c r="J45" s="59">
        <v>267.2</v>
      </c>
      <c r="K45" s="59">
        <v>2.0961343955003899</v>
      </c>
      <c r="L45" s="59">
        <v>2.6681000000000001E-3</v>
      </c>
      <c r="M45" s="59">
        <v>11.587436</v>
      </c>
      <c r="N45" s="59" t="s">
        <v>64</v>
      </c>
      <c r="O45" s="59">
        <v>11.3</v>
      </c>
      <c r="P45" s="59">
        <v>10.4</v>
      </c>
      <c r="Q45" s="59">
        <v>10.4</v>
      </c>
      <c r="T45">
        <v>2008</v>
      </c>
      <c r="U45">
        <v>5</v>
      </c>
      <c r="V45">
        <v>4</v>
      </c>
      <c r="W45">
        <v>16</v>
      </c>
      <c r="X45">
        <v>58</v>
      </c>
      <c r="Y45">
        <v>48.854202299999997</v>
      </c>
    </row>
    <row r="46" spans="1:25">
      <c r="A46" s="5">
        <v>39572.707499999997</v>
      </c>
      <c r="B46">
        <v>60.852800000000002</v>
      </c>
      <c r="C46">
        <v>-26.6373</v>
      </c>
      <c r="D46">
        <v>2</v>
      </c>
      <c r="E46">
        <v>52</v>
      </c>
      <c r="F46" s="59">
        <v>8.8390000000000004</v>
      </c>
      <c r="G46" s="59">
        <v>35.276000000000003</v>
      </c>
      <c r="H46" s="59">
        <v>27.361000000000001</v>
      </c>
      <c r="I46" s="59">
        <v>2.2454000000000001</v>
      </c>
      <c r="J46" s="59">
        <v>267.18</v>
      </c>
      <c r="K46" s="59">
        <v>2.1070289994745601</v>
      </c>
      <c r="L46" s="59">
        <v>2.7962999999999998E-3</v>
      </c>
      <c r="M46" s="59"/>
      <c r="N46" s="59"/>
      <c r="O46" s="59"/>
      <c r="P46" s="59"/>
      <c r="Q46" s="59"/>
      <c r="T46">
        <v>2008</v>
      </c>
      <c r="U46">
        <v>5</v>
      </c>
      <c r="V46">
        <v>4</v>
      </c>
      <c r="W46">
        <v>16</v>
      </c>
      <c r="X46">
        <v>58</v>
      </c>
      <c r="Y46">
        <v>50.147102400000001</v>
      </c>
    </row>
    <row r="47" spans="1:25">
      <c r="A47" s="5">
        <v>39572.707499999997</v>
      </c>
      <c r="B47">
        <v>60.852800000000002</v>
      </c>
      <c r="C47">
        <v>-26.6373</v>
      </c>
      <c r="D47">
        <v>2</v>
      </c>
      <c r="E47">
        <v>53</v>
      </c>
      <c r="F47" s="59">
        <v>8.8390000000000004</v>
      </c>
      <c r="G47" s="59">
        <v>35.276000000000003</v>
      </c>
      <c r="H47" s="59">
        <v>27.361000000000001</v>
      </c>
      <c r="I47" s="59">
        <v>2.1013999999999999</v>
      </c>
      <c r="J47" s="59">
        <v>267.14</v>
      </c>
      <c r="K47" s="59">
        <v>2.0927232550783699</v>
      </c>
      <c r="L47" s="59">
        <v>2.8912999999999999E-3</v>
      </c>
      <c r="M47" s="59"/>
      <c r="N47" s="59"/>
      <c r="O47" s="59"/>
      <c r="P47" s="59"/>
      <c r="Q47" s="59"/>
      <c r="T47">
        <v>2008</v>
      </c>
      <c r="U47">
        <v>5</v>
      </c>
      <c r="V47">
        <v>4</v>
      </c>
      <c r="W47">
        <v>16</v>
      </c>
      <c r="X47">
        <v>58</v>
      </c>
      <c r="Y47">
        <v>51.665702799999998</v>
      </c>
    </row>
    <row r="48" spans="1:25">
      <c r="A48" s="5">
        <v>39572.707600000002</v>
      </c>
      <c r="B48">
        <v>60.852800000000002</v>
      </c>
      <c r="C48">
        <v>-26.6373</v>
      </c>
      <c r="D48">
        <v>2</v>
      </c>
      <c r="E48">
        <v>54</v>
      </c>
      <c r="F48" s="59">
        <v>8.8391000000000002</v>
      </c>
      <c r="G48" s="59">
        <v>35.276000000000003</v>
      </c>
      <c r="H48" s="59">
        <v>27.361000000000001</v>
      </c>
      <c r="I48" s="59">
        <v>1.9654</v>
      </c>
      <c r="J48" s="59">
        <v>267.05</v>
      </c>
      <c r="K48" s="59">
        <v>2.0927232550783699</v>
      </c>
      <c r="L48" s="59">
        <v>2.8912999999999999E-3</v>
      </c>
      <c r="M48" s="59"/>
      <c r="N48" s="59"/>
      <c r="O48" s="59"/>
      <c r="P48" s="59"/>
      <c r="Q48" s="59"/>
      <c r="T48">
        <v>2008</v>
      </c>
      <c r="U48">
        <v>5</v>
      </c>
      <c r="V48">
        <v>4</v>
      </c>
      <c r="W48">
        <v>16</v>
      </c>
      <c r="X48">
        <v>58</v>
      </c>
      <c r="Y48">
        <v>53.270797700000003</v>
      </c>
    </row>
    <row r="49" spans="1:25">
      <c r="A49" s="5">
        <v>39572.707600000002</v>
      </c>
      <c r="B49">
        <v>60.852800000000002</v>
      </c>
      <c r="C49">
        <v>-26.6373</v>
      </c>
      <c r="D49">
        <v>2</v>
      </c>
      <c r="E49">
        <v>55</v>
      </c>
      <c r="F49" s="59">
        <v>8.8393999999999995</v>
      </c>
      <c r="G49" s="59">
        <v>35.276000000000003</v>
      </c>
      <c r="H49" s="59">
        <v>27.361000000000001</v>
      </c>
      <c r="I49" s="59">
        <v>1.7130000000000001</v>
      </c>
      <c r="J49" s="59">
        <v>267.05</v>
      </c>
      <c r="K49" s="59">
        <v>2.0594404677101199</v>
      </c>
      <c r="L49" s="59">
        <v>2.7509000000000001E-3</v>
      </c>
      <c r="M49" s="59"/>
      <c r="N49" s="59"/>
      <c r="O49" s="59"/>
      <c r="P49" s="59"/>
      <c r="Q49" s="59"/>
      <c r="T49">
        <v>2008</v>
      </c>
      <c r="U49">
        <v>5</v>
      </c>
      <c r="V49">
        <v>4</v>
      </c>
      <c r="W49">
        <v>16</v>
      </c>
      <c r="X49">
        <v>58</v>
      </c>
      <c r="Y49">
        <v>56.6875</v>
      </c>
    </row>
    <row r="50" spans="1:25">
      <c r="A50" s="5">
        <v>39572.707600000002</v>
      </c>
      <c r="B50">
        <v>60.852800000000002</v>
      </c>
      <c r="C50">
        <v>-26.6373</v>
      </c>
      <c r="D50">
        <v>2</v>
      </c>
      <c r="E50">
        <v>56</v>
      </c>
      <c r="F50" s="59">
        <v>8.8394999999999992</v>
      </c>
      <c r="G50" s="59">
        <v>35.276000000000003</v>
      </c>
      <c r="H50" s="59">
        <v>27.361000000000001</v>
      </c>
      <c r="I50" s="59">
        <v>1.4536</v>
      </c>
      <c r="J50" s="59">
        <v>267.02</v>
      </c>
      <c r="K50" s="59">
        <v>1.9861103284149799</v>
      </c>
      <c r="L50" s="59">
        <v>2.6061000000000001E-3</v>
      </c>
      <c r="M50" s="59"/>
      <c r="N50" s="59"/>
      <c r="O50" s="59"/>
      <c r="P50" s="59"/>
      <c r="Q50" s="59"/>
      <c r="T50">
        <v>2008</v>
      </c>
      <c r="U50">
        <v>5</v>
      </c>
      <c r="V50">
        <v>4</v>
      </c>
      <c r="W50">
        <v>16</v>
      </c>
      <c r="X50">
        <v>58</v>
      </c>
      <c r="Y50">
        <v>59.958297700000003</v>
      </c>
    </row>
    <row r="51" spans="1:25">
      <c r="A51" s="5">
        <v>39572.707699999999</v>
      </c>
      <c r="B51">
        <v>60.852800000000002</v>
      </c>
      <c r="C51">
        <v>-26.6373</v>
      </c>
      <c r="D51">
        <v>2</v>
      </c>
      <c r="E51">
        <v>57</v>
      </c>
      <c r="F51" s="59">
        <v>8.8396000000000008</v>
      </c>
      <c r="G51" s="59">
        <v>35.276000000000003</v>
      </c>
      <c r="H51" s="59">
        <v>27.361000000000001</v>
      </c>
      <c r="I51" s="59">
        <v>1.3223</v>
      </c>
      <c r="J51" s="59">
        <v>267.02</v>
      </c>
      <c r="K51" s="59">
        <v>1.9861103284149799</v>
      </c>
      <c r="L51" s="59">
        <v>2.6061000000000001E-3</v>
      </c>
      <c r="M51" s="59"/>
      <c r="N51" s="59"/>
      <c r="O51" s="59"/>
      <c r="P51" s="59"/>
      <c r="Q51" s="59"/>
      <c r="T51">
        <v>2008</v>
      </c>
      <c r="U51">
        <v>5</v>
      </c>
      <c r="V51">
        <v>4</v>
      </c>
      <c r="W51">
        <v>16</v>
      </c>
      <c r="X51">
        <v>59</v>
      </c>
      <c r="Y51">
        <v>0.97920227100000001</v>
      </c>
    </row>
    <row r="52" spans="1:25">
      <c r="A52" s="5">
        <v>39572.707699999999</v>
      </c>
      <c r="B52">
        <v>60.852800000000002</v>
      </c>
      <c r="C52">
        <v>-26.6373</v>
      </c>
      <c r="D52">
        <v>2</v>
      </c>
      <c r="E52">
        <v>58</v>
      </c>
      <c r="F52" s="59">
        <v>8.8397000000000006</v>
      </c>
      <c r="G52" s="59">
        <v>35.276000000000003</v>
      </c>
      <c r="H52" s="59">
        <v>27.361000000000001</v>
      </c>
      <c r="I52" s="59">
        <v>1.2302999999999999</v>
      </c>
      <c r="J52" s="59">
        <v>267.02</v>
      </c>
      <c r="K52" s="59">
        <v>1.9743744546448401</v>
      </c>
      <c r="L52" s="59">
        <v>2.7374999999999999E-3</v>
      </c>
      <c r="M52" s="59"/>
      <c r="N52" s="59"/>
      <c r="O52" s="59"/>
      <c r="P52" s="59"/>
      <c r="Q52" s="59"/>
      <c r="T52">
        <v>2008</v>
      </c>
      <c r="U52">
        <v>5</v>
      </c>
      <c r="V52">
        <v>4</v>
      </c>
      <c r="W52">
        <v>16</v>
      </c>
      <c r="X52">
        <v>59</v>
      </c>
      <c r="Y52">
        <v>1.75</v>
      </c>
    </row>
    <row r="53" spans="1:25">
      <c r="A53" s="5">
        <v>39572.707699999999</v>
      </c>
      <c r="B53">
        <v>60.852800000000002</v>
      </c>
      <c r="C53">
        <v>-26.6373</v>
      </c>
      <c r="D53">
        <v>2</v>
      </c>
      <c r="E53">
        <v>59</v>
      </c>
      <c r="F53" s="59">
        <v>8.8397000000000006</v>
      </c>
      <c r="G53" s="59">
        <v>35.276000000000003</v>
      </c>
      <c r="H53" s="59">
        <v>27.361000000000001</v>
      </c>
      <c r="I53" s="59">
        <v>1.1334</v>
      </c>
      <c r="J53" s="59">
        <v>267.02</v>
      </c>
      <c r="K53" s="59">
        <v>2.0919633544888998</v>
      </c>
      <c r="L53" s="59">
        <v>2.7442999999999999E-3</v>
      </c>
      <c r="M53" s="59"/>
      <c r="N53" s="59"/>
      <c r="O53" s="59"/>
      <c r="P53" s="59"/>
      <c r="Q53" s="59"/>
      <c r="T53">
        <v>2008</v>
      </c>
      <c r="U53">
        <v>5</v>
      </c>
      <c r="V53">
        <v>4</v>
      </c>
      <c r="W53">
        <v>16</v>
      </c>
      <c r="X53">
        <v>59</v>
      </c>
      <c r="Y53">
        <v>2.60420227</v>
      </c>
    </row>
    <row r="54" spans="1:25">
      <c r="A54" s="5">
        <v>39572.707699999999</v>
      </c>
      <c r="B54">
        <v>60.852800000000002</v>
      </c>
      <c r="C54">
        <v>-26.6373</v>
      </c>
      <c r="D54">
        <v>2</v>
      </c>
      <c r="E54">
        <v>60</v>
      </c>
      <c r="F54" s="59">
        <v>8.8399000000000001</v>
      </c>
      <c r="G54" s="59">
        <v>35.276000000000003</v>
      </c>
      <c r="H54" s="59">
        <v>27.361000000000001</v>
      </c>
      <c r="I54" s="59">
        <v>1.0298</v>
      </c>
      <c r="J54" s="59">
        <v>267.08999999999997</v>
      </c>
      <c r="K54" s="59">
        <v>2.1168187408607202</v>
      </c>
      <c r="L54" s="59">
        <v>2.7442999999999999E-3</v>
      </c>
      <c r="M54" s="59"/>
      <c r="N54" s="59"/>
      <c r="O54" s="59"/>
      <c r="P54" s="59"/>
      <c r="Q54" s="59"/>
      <c r="T54">
        <v>2008</v>
      </c>
      <c r="U54">
        <v>5</v>
      </c>
      <c r="V54">
        <v>4</v>
      </c>
      <c r="W54">
        <v>16</v>
      </c>
      <c r="X54">
        <v>59</v>
      </c>
      <c r="Y54">
        <v>5.29170227</v>
      </c>
    </row>
    <row r="55" spans="1:25">
      <c r="A55" s="5">
        <v>39572.707699999999</v>
      </c>
      <c r="B55">
        <v>60.852800000000002</v>
      </c>
      <c r="C55">
        <v>-26.6373</v>
      </c>
      <c r="D55">
        <v>2</v>
      </c>
      <c r="E55">
        <v>61</v>
      </c>
      <c r="F55" s="59">
        <v>8.8400999999999996</v>
      </c>
      <c r="G55" s="59">
        <v>35.276000000000003</v>
      </c>
      <c r="H55" s="59">
        <v>27.361000000000001</v>
      </c>
      <c r="I55" s="59">
        <v>0.91208</v>
      </c>
      <c r="J55" s="59">
        <v>267.2</v>
      </c>
      <c r="K55" s="59">
        <v>2.0359371661779901</v>
      </c>
      <c r="L55" s="59">
        <v>2.6071000000000002E-3</v>
      </c>
      <c r="M55" s="59"/>
      <c r="N55" s="59"/>
      <c r="O55" s="59"/>
      <c r="P55" s="59"/>
      <c r="Q55" s="59"/>
      <c r="T55">
        <v>2008</v>
      </c>
      <c r="U55">
        <v>5</v>
      </c>
      <c r="V55">
        <v>4</v>
      </c>
      <c r="W55">
        <v>16</v>
      </c>
      <c r="X55">
        <v>59</v>
      </c>
      <c r="Y55">
        <v>8.20829773</v>
      </c>
    </row>
    <row r="56" spans="1:25">
      <c r="A56" s="5">
        <v>39572.707799999996</v>
      </c>
      <c r="B56">
        <v>60.852800000000002</v>
      </c>
      <c r="C56">
        <v>-26.6373</v>
      </c>
      <c r="D56">
        <v>2</v>
      </c>
      <c r="E56">
        <v>62</v>
      </c>
      <c r="F56" s="59">
        <v>8.8400999999999996</v>
      </c>
      <c r="G56" s="59">
        <v>35.276000000000003</v>
      </c>
      <c r="H56" s="59">
        <v>27.361000000000001</v>
      </c>
      <c r="I56" s="59">
        <v>0.79708000000000001</v>
      </c>
      <c r="J56" s="59">
        <v>267.2</v>
      </c>
      <c r="K56" s="59">
        <v>2.0410367606746802</v>
      </c>
      <c r="L56" s="59">
        <v>2.5674999999999999E-3</v>
      </c>
      <c r="M56" s="59"/>
      <c r="N56" s="59"/>
      <c r="O56" s="59"/>
      <c r="P56" s="59"/>
      <c r="Q56" s="59"/>
      <c r="T56">
        <v>2008</v>
      </c>
      <c r="U56">
        <v>5</v>
      </c>
      <c r="V56">
        <v>4</v>
      </c>
      <c r="W56">
        <v>16</v>
      </c>
      <c r="X56">
        <v>59</v>
      </c>
      <c r="Y56">
        <v>10.666702300000001</v>
      </c>
    </row>
    <row r="57" spans="1:25">
      <c r="A57" s="5">
        <v>39572.707799999996</v>
      </c>
      <c r="B57">
        <v>60.852800000000002</v>
      </c>
      <c r="C57">
        <v>-26.6373</v>
      </c>
      <c r="D57">
        <v>2</v>
      </c>
      <c r="E57">
        <v>63</v>
      </c>
      <c r="F57" s="59">
        <v>8.8400999999999996</v>
      </c>
      <c r="G57" s="59">
        <v>35.276000000000003</v>
      </c>
      <c r="H57" s="59">
        <v>27.361000000000001</v>
      </c>
      <c r="I57" s="59">
        <v>0.71930000000000005</v>
      </c>
      <c r="J57" s="59">
        <v>267.19</v>
      </c>
      <c r="K57" s="59">
        <v>2.0363435213129102</v>
      </c>
      <c r="L57" s="59">
        <v>2.5674999999999999E-3</v>
      </c>
      <c r="M57" s="59"/>
      <c r="N57" s="59"/>
      <c r="O57" s="59"/>
      <c r="P57" s="59"/>
      <c r="Q57" s="59"/>
      <c r="T57">
        <v>2008</v>
      </c>
      <c r="U57">
        <v>5</v>
      </c>
      <c r="V57">
        <v>4</v>
      </c>
      <c r="W57">
        <v>16</v>
      </c>
      <c r="X57">
        <v>59</v>
      </c>
      <c r="Y57">
        <v>13.166702300000001</v>
      </c>
    </row>
    <row r="58" spans="1:25">
      <c r="A58" s="5">
        <v>39572.707799999996</v>
      </c>
      <c r="B58">
        <v>60.852800000000002</v>
      </c>
      <c r="C58">
        <v>-26.6373</v>
      </c>
      <c r="D58">
        <v>2</v>
      </c>
      <c r="E58">
        <v>64</v>
      </c>
      <c r="F58" s="59">
        <v>8.8396000000000008</v>
      </c>
      <c r="G58" s="59">
        <v>35.276000000000003</v>
      </c>
      <c r="H58" s="59">
        <v>27.361000000000001</v>
      </c>
      <c r="I58" s="59">
        <v>0.65934000000000004</v>
      </c>
      <c r="J58" s="59">
        <v>267.12</v>
      </c>
      <c r="K58" s="59">
        <v>2.0363435213129102</v>
      </c>
      <c r="L58" s="59">
        <v>2.7469999999999999E-3</v>
      </c>
      <c r="M58" s="59"/>
      <c r="N58" s="59"/>
      <c r="O58" s="59"/>
      <c r="P58" s="59"/>
      <c r="Q58" s="59"/>
      <c r="T58">
        <v>2008</v>
      </c>
      <c r="U58">
        <v>5</v>
      </c>
      <c r="V58">
        <v>4</v>
      </c>
      <c r="W58">
        <v>16</v>
      </c>
      <c r="X58">
        <v>59</v>
      </c>
      <c r="Y58">
        <v>14.625</v>
      </c>
    </row>
    <row r="59" spans="1:25">
      <c r="A59" s="5">
        <v>39572.707799999996</v>
      </c>
      <c r="B59">
        <v>60.852800000000002</v>
      </c>
      <c r="C59">
        <v>-26.6373</v>
      </c>
      <c r="D59">
        <v>2</v>
      </c>
      <c r="E59">
        <v>65</v>
      </c>
      <c r="F59" s="59">
        <v>8.8391999999999999</v>
      </c>
      <c r="G59" s="59">
        <v>35.276000000000003</v>
      </c>
      <c r="H59" s="59">
        <v>27.361000000000001</v>
      </c>
      <c r="I59" s="59">
        <v>0.60187999999999997</v>
      </c>
      <c r="J59" s="59">
        <v>267.08999999999997</v>
      </c>
      <c r="K59" s="59">
        <v>2.07647739307337</v>
      </c>
      <c r="L59" s="59">
        <v>2.8211E-3</v>
      </c>
      <c r="M59" s="59"/>
      <c r="N59" s="59"/>
      <c r="O59" s="59"/>
      <c r="P59" s="59"/>
      <c r="Q59" s="59"/>
      <c r="T59">
        <v>2008</v>
      </c>
      <c r="U59">
        <v>5</v>
      </c>
      <c r="V59">
        <v>4</v>
      </c>
      <c r="W59">
        <v>16</v>
      </c>
      <c r="X59">
        <v>59</v>
      </c>
      <c r="Y59">
        <v>15.9597015</v>
      </c>
    </row>
    <row r="60" spans="1:25">
      <c r="A60" s="5">
        <v>39572.707799999996</v>
      </c>
      <c r="B60">
        <v>60.852800000000002</v>
      </c>
      <c r="C60">
        <v>-26.6373</v>
      </c>
      <c r="D60">
        <v>2</v>
      </c>
      <c r="E60">
        <v>66</v>
      </c>
      <c r="F60" s="59">
        <v>8.8391999999999999</v>
      </c>
      <c r="G60" s="59">
        <v>35.276000000000003</v>
      </c>
      <c r="H60" s="59">
        <v>27.361000000000001</v>
      </c>
      <c r="I60" s="59">
        <v>0.54849000000000003</v>
      </c>
      <c r="J60" s="59">
        <v>267.08</v>
      </c>
      <c r="K60" s="59">
        <v>2.0905689803476202</v>
      </c>
      <c r="L60" s="59">
        <v>2.8211E-3</v>
      </c>
      <c r="M60" s="59"/>
      <c r="N60" s="59"/>
      <c r="O60" s="59"/>
      <c r="P60" s="59"/>
      <c r="Q60" s="59"/>
      <c r="T60">
        <v>2008</v>
      </c>
      <c r="U60">
        <v>5</v>
      </c>
      <c r="V60">
        <v>4</v>
      </c>
      <c r="W60">
        <v>16</v>
      </c>
      <c r="X60">
        <v>59</v>
      </c>
      <c r="Y60">
        <v>17.248702999999999</v>
      </c>
    </row>
    <row r="61" spans="1:25">
      <c r="A61" s="5">
        <v>39572.707900000001</v>
      </c>
      <c r="B61">
        <v>60.852800000000002</v>
      </c>
      <c r="C61">
        <v>-26.6373</v>
      </c>
      <c r="D61">
        <v>2</v>
      </c>
      <c r="E61">
        <v>67</v>
      </c>
      <c r="F61" s="59">
        <v>8.8391999999999999</v>
      </c>
      <c r="G61" s="59">
        <v>35.276000000000003</v>
      </c>
      <c r="H61" s="59">
        <v>27.361000000000001</v>
      </c>
      <c r="I61" s="59">
        <v>0.49107000000000001</v>
      </c>
      <c r="J61" s="59">
        <v>266.92</v>
      </c>
      <c r="K61" s="59">
        <v>2.0905689803476202</v>
      </c>
      <c r="L61" s="59">
        <v>2.6416E-3</v>
      </c>
      <c r="M61" s="59">
        <v>4.2713939999999999</v>
      </c>
      <c r="N61" s="59">
        <v>11.587436</v>
      </c>
      <c r="O61" s="59"/>
      <c r="P61" s="59"/>
      <c r="Q61" s="59"/>
      <c r="T61">
        <v>2008</v>
      </c>
      <c r="U61">
        <v>5</v>
      </c>
      <c r="V61">
        <v>4</v>
      </c>
      <c r="W61">
        <v>16</v>
      </c>
      <c r="X61">
        <v>59</v>
      </c>
      <c r="Y61">
        <v>20.705398599999999</v>
      </c>
    </row>
    <row r="62" spans="1:25">
      <c r="A62" s="5">
        <v>39572.707900000001</v>
      </c>
      <c r="B62">
        <v>60.852800000000002</v>
      </c>
      <c r="C62">
        <v>-26.6373</v>
      </c>
      <c r="D62">
        <v>2</v>
      </c>
      <c r="E62">
        <v>68</v>
      </c>
      <c r="F62" s="59">
        <v>8.8391999999999999</v>
      </c>
      <c r="G62" s="59">
        <v>35.276000000000003</v>
      </c>
      <c r="H62" s="59">
        <v>27.361000000000001</v>
      </c>
      <c r="I62" s="59">
        <v>0.45050000000000001</v>
      </c>
      <c r="J62" s="59">
        <v>266.86</v>
      </c>
      <c r="K62" s="59">
        <v>2.0836565932301299</v>
      </c>
      <c r="L62" s="59">
        <v>2.6416E-3</v>
      </c>
      <c r="M62" s="59"/>
      <c r="N62" s="59"/>
      <c r="O62" s="59"/>
      <c r="P62" s="59"/>
      <c r="Q62" s="59"/>
      <c r="T62">
        <v>2008</v>
      </c>
      <c r="U62">
        <v>5</v>
      </c>
      <c r="V62">
        <v>4</v>
      </c>
      <c r="W62">
        <v>16</v>
      </c>
      <c r="X62">
        <v>59</v>
      </c>
      <c r="Y62">
        <v>22.504501300000001</v>
      </c>
    </row>
    <row r="63" spans="1:25">
      <c r="A63" s="5">
        <v>39572.707900000001</v>
      </c>
      <c r="B63">
        <v>60.852800000000002</v>
      </c>
      <c r="C63">
        <v>-26.6373</v>
      </c>
      <c r="D63">
        <v>2</v>
      </c>
      <c r="E63">
        <v>69</v>
      </c>
      <c r="F63" s="59">
        <v>8.8392999999999997</v>
      </c>
      <c r="G63" s="59">
        <v>35.276000000000003</v>
      </c>
      <c r="H63" s="59">
        <v>27.361000000000001</v>
      </c>
      <c r="I63" s="59">
        <v>0.41077000000000002</v>
      </c>
      <c r="J63" s="59">
        <v>266.83</v>
      </c>
      <c r="K63" s="59">
        <v>2.0836565932301299</v>
      </c>
      <c r="L63" s="59">
        <v>2.6549E-3</v>
      </c>
      <c r="M63" s="59"/>
      <c r="N63" s="59"/>
      <c r="O63" s="59"/>
      <c r="P63" s="59"/>
      <c r="Q63" s="59"/>
      <c r="T63">
        <v>2008</v>
      </c>
      <c r="U63">
        <v>5</v>
      </c>
      <c r="V63">
        <v>4</v>
      </c>
      <c r="W63">
        <v>16</v>
      </c>
      <c r="X63">
        <v>59</v>
      </c>
      <c r="Y63">
        <v>25.539901700000001</v>
      </c>
    </row>
    <row r="64" spans="1:25">
      <c r="A64" s="5">
        <v>39572.707900000001</v>
      </c>
      <c r="B64">
        <v>60.852800000000002</v>
      </c>
      <c r="C64">
        <v>-26.6373</v>
      </c>
      <c r="D64">
        <v>2</v>
      </c>
      <c r="E64">
        <v>70</v>
      </c>
      <c r="F64" s="59">
        <v>8.8392999999999997</v>
      </c>
      <c r="G64" s="59">
        <v>35.276000000000003</v>
      </c>
      <c r="H64" s="59">
        <v>27.361000000000001</v>
      </c>
      <c r="I64" s="59">
        <v>0.35765999999999998</v>
      </c>
      <c r="J64" s="59">
        <v>266.83</v>
      </c>
      <c r="K64" s="59">
        <v>2.0993489766987299</v>
      </c>
      <c r="L64" s="59">
        <v>2.6936999999999998E-3</v>
      </c>
      <c r="M64" s="59"/>
      <c r="N64" s="59"/>
      <c r="O64" s="59"/>
      <c r="P64" s="59"/>
      <c r="Q64" s="59"/>
      <c r="T64">
        <v>2008</v>
      </c>
      <c r="U64">
        <v>5</v>
      </c>
      <c r="V64">
        <v>4</v>
      </c>
      <c r="W64">
        <v>16</v>
      </c>
      <c r="X64">
        <v>59</v>
      </c>
      <c r="Y64">
        <v>26.395797699999999</v>
      </c>
    </row>
    <row r="65" spans="1:25">
      <c r="A65" s="5">
        <v>39572.707999999999</v>
      </c>
      <c r="B65">
        <v>60.852800000000002</v>
      </c>
      <c r="C65">
        <v>-26.6373</v>
      </c>
      <c r="D65">
        <v>2</v>
      </c>
      <c r="E65">
        <v>71</v>
      </c>
      <c r="F65" s="59">
        <v>8.8393999999999995</v>
      </c>
      <c r="G65" s="59">
        <v>35.276000000000003</v>
      </c>
      <c r="H65" s="59">
        <v>27.361000000000001</v>
      </c>
      <c r="I65" s="59">
        <v>0.32014999999999999</v>
      </c>
      <c r="J65" s="59">
        <v>266.74</v>
      </c>
      <c r="K65" s="59">
        <v>2.0993489766987299</v>
      </c>
      <c r="L65" s="59">
        <v>2.6936999999999998E-3</v>
      </c>
      <c r="M65" s="59"/>
      <c r="N65" s="59"/>
      <c r="O65" s="59"/>
      <c r="P65" s="59"/>
      <c r="Q65" s="59"/>
      <c r="T65">
        <v>2008</v>
      </c>
      <c r="U65">
        <v>5</v>
      </c>
      <c r="V65">
        <v>4</v>
      </c>
      <c r="W65">
        <v>16</v>
      </c>
      <c r="X65">
        <v>59</v>
      </c>
      <c r="Y65">
        <v>29.594001800000001</v>
      </c>
    </row>
    <row r="66" spans="1:25">
      <c r="A66" s="5">
        <v>39572.707999999999</v>
      </c>
      <c r="B66">
        <v>60.852800000000002</v>
      </c>
      <c r="C66">
        <v>-26.6373</v>
      </c>
      <c r="D66">
        <v>2</v>
      </c>
      <c r="E66">
        <v>72</v>
      </c>
      <c r="F66" s="59">
        <v>8.8393999999999995</v>
      </c>
      <c r="G66" s="59">
        <v>35.276000000000003</v>
      </c>
      <c r="H66" s="59">
        <v>27.361000000000001</v>
      </c>
      <c r="I66" s="59">
        <v>0.29671999999999998</v>
      </c>
      <c r="J66" s="59">
        <v>266.70999999999998</v>
      </c>
      <c r="K66" s="59">
        <v>2.0839536054017</v>
      </c>
      <c r="L66" s="59">
        <v>2.6611E-3</v>
      </c>
      <c r="M66" s="59"/>
      <c r="N66" s="59"/>
      <c r="O66" s="59"/>
      <c r="P66" s="59"/>
      <c r="Q66" s="59"/>
      <c r="T66">
        <v>2008</v>
      </c>
      <c r="U66">
        <v>5</v>
      </c>
      <c r="V66">
        <v>4</v>
      </c>
      <c r="W66">
        <v>16</v>
      </c>
      <c r="X66">
        <v>59</v>
      </c>
      <c r="Y66">
        <v>30.465202300000001</v>
      </c>
    </row>
    <row r="67" spans="1:25">
      <c r="A67" s="5">
        <v>39572.707999999999</v>
      </c>
      <c r="B67">
        <v>60.852800000000002</v>
      </c>
      <c r="C67">
        <v>-26.6373</v>
      </c>
      <c r="D67">
        <v>2</v>
      </c>
      <c r="E67">
        <v>73</v>
      </c>
      <c r="F67" s="59">
        <v>8.8392999999999997</v>
      </c>
      <c r="G67" s="59">
        <v>35.276000000000003</v>
      </c>
      <c r="H67" s="59">
        <v>27.361000000000001</v>
      </c>
      <c r="I67" s="59">
        <v>0.27828000000000003</v>
      </c>
      <c r="J67" s="59">
        <v>266.70999999999998</v>
      </c>
      <c r="K67" s="59">
        <v>2.0651583366194299</v>
      </c>
      <c r="L67" s="59">
        <v>2.6611E-3</v>
      </c>
      <c r="M67" s="59"/>
      <c r="N67" s="59"/>
      <c r="O67" s="59"/>
      <c r="P67" s="59"/>
      <c r="Q67" s="59"/>
      <c r="T67">
        <v>2008</v>
      </c>
      <c r="U67">
        <v>5</v>
      </c>
      <c r="V67">
        <v>4</v>
      </c>
      <c r="W67">
        <v>16</v>
      </c>
      <c r="X67">
        <v>59</v>
      </c>
      <c r="Y67">
        <v>32.518699599999998</v>
      </c>
    </row>
    <row r="68" spans="1:25">
      <c r="A68" s="5">
        <v>39572.707999999999</v>
      </c>
      <c r="B68">
        <v>60.852800000000002</v>
      </c>
      <c r="C68">
        <v>-26.6373</v>
      </c>
      <c r="D68">
        <v>2</v>
      </c>
      <c r="E68">
        <v>74</v>
      </c>
      <c r="F68" s="59">
        <v>8.8390000000000004</v>
      </c>
      <c r="G68" s="59">
        <v>35.276000000000003</v>
      </c>
      <c r="H68" s="59">
        <v>27.361000000000001</v>
      </c>
      <c r="I68" s="59">
        <v>0.25368000000000002</v>
      </c>
      <c r="J68" s="59">
        <v>266.93</v>
      </c>
      <c r="K68" s="59">
        <v>2.02985120646616</v>
      </c>
      <c r="L68" s="59">
        <v>2.6516000000000001E-3</v>
      </c>
      <c r="M68" s="59"/>
      <c r="N68" s="59"/>
      <c r="O68" s="59"/>
      <c r="P68" s="59"/>
      <c r="Q68" s="59"/>
      <c r="T68">
        <v>2008</v>
      </c>
      <c r="U68">
        <v>5</v>
      </c>
      <c r="V68">
        <v>4</v>
      </c>
      <c r="W68">
        <v>16</v>
      </c>
      <c r="X68">
        <v>59</v>
      </c>
      <c r="Y68">
        <v>34.9375</v>
      </c>
    </row>
    <row r="69" spans="1:25">
      <c r="A69" s="5">
        <v>39572.708100000003</v>
      </c>
      <c r="B69">
        <v>60.852800000000002</v>
      </c>
      <c r="C69">
        <v>-26.6373</v>
      </c>
      <c r="D69">
        <v>2</v>
      </c>
      <c r="E69">
        <v>75</v>
      </c>
      <c r="F69" s="59">
        <v>8.8390000000000004</v>
      </c>
      <c r="G69" s="59">
        <v>35.276000000000003</v>
      </c>
      <c r="H69" s="59">
        <v>27.361000000000001</v>
      </c>
      <c r="I69" s="59">
        <v>0.22067000000000001</v>
      </c>
      <c r="J69" s="59">
        <v>266.93</v>
      </c>
      <c r="K69" s="59">
        <v>2.0380763475941701</v>
      </c>
      <c r="L69" s="59">
        <v>2.6516000000000001E-3</v>
      </c>
      <c r="M69" s="59"/>
      <c r="N69" s="59"/>
      <c r="O69" s="59"/>
      <c r="P69" s="59"/>
      <c r="Q69" s="59"/>
      <c r="T69">
        <v>2008</v>
      </c>
      <c r="U69">
        <v>5</v>
      </c>
      <c r="V69">
        <v>4</v>
      </c>
      <c r="W69">
        <v>16</v>
      </c>
      <c r="X69">
        <v>59</v>
      </c>
      <c r="Y69">
        <v>36.854797400000002</v>
      </c>
    </row>
    <row r="70" spans="1:25">
      <c r="A70" s="5">
        <v>39572.708100000003</v>
      </c>
      <c r="B70">
        <v>60.852800000000002</v>
      </c>
      <c r="C70">
        <v>-26.6373</v>
      </c>
      <c r="D70">
        <v>2</v>
      </c>
      <c r="E70">
        <v>76</v>
      </c>
      <c r="F70" s="59">
        <v>8.8391000000000002</v>
      </c>
      <c r="G70" s="59">
        <v>35.276000000000003</v>
      </c>
      <c r="H70" s="59">
        <v>27.361000000000001</v>
      </c>
      <c r="I70" s="59">
        <v>0.19885</v>
      </c>
      <c r="J70" s="59">
        <v>266.97000000000003</v>
      </c>
      <c r="K70" s="59">
        <v>2.0778865433900902</v>
      </c>
      <c r="L70" s="59">
        <v>2.6475000000000001E-3</v>
      </c>
      <c r="M70" s="59"/>
      <c r="N70" s="59"/>
      <c r="O70" s="59"/>
      <c r="P70" s="59"/>
      <c r="Q70" s="59"/>
      <c r="T70">
        <v>2008</v>
      </c>
      <c r="U70">
        <v>5</v>
      </c>
      <c r="V70">
        <v>4</v>
      </c>
      <c r="W70">
        <v>16</v>
      </c>
      <c r="X70">
        <v>59</v>
      </c>
      <c r="Y70">
        <v>39.125</v>
      </c>
    </row>
    <row r="71" spans="1:25">
      <c r="A71" s="5">
        <v>39572.708100000003</v>
      </c>
      <c r="B71">
        <v>60.852800000000002</v>
      </c>
      <c r="C71">
        <v>-26.6373</v>
      </c>
      <c r="D71">
        <v>2</v>
      </c>
      <c r="E71">
        <v>77</v>
      </c>
      <c r="F71" s="59">
        <v>8.8392999999999997</v>
      </c>
      <c r="G71" s="59">
        <v>35.276000000000003</v>
      </c>
      <c r="H71" s="59">
        <v>27.361000000000001</v>
      </c>
      <c r="I71" s="59">
        <v>0.18812000000000001</v>
      </c>
      <c r="J71" s="59">
        <v>266.89</v>
      </c>
      <c r="K71" s="59">
        <v>2.0425794132368198</v>
      </c>
      <c r="L71" s="59">
        <v>2.6083999999999999E-3</v>
      </c>
      <c r="M71" s="59"/>
      <c r="N71" s="59"/>
      <c r="O71" s="59"/>
      <c r="P71" s="59"/>
      <c r="Q71" s="59"/>
      <c r="T71">
        <v>2008</v>
      </c>
      <c r="U71">
        <v>5</v>
      </c>
      <c r="V71">
        <v>4</v>
      </c>
      <c r="W71">
        <v>16</v>
      </c>
      <c r="X71">
        <v>59</v>
      </c>
      <c r="Y71">
        <v>41.311897299999998</v>
      </c>
    </row>
    <row r="72" spans="1:25">
      <c r="A72" s="5">
        <v>39572.708100000003</v>
      </c>
      <c r="B72">
        <v>60.852800000000002</v>
      </c>
      <c r="C72">
        <v>-26.6373</v>
      </c>
      <c r="D72">
        <v>2</v>
      </c>
      <c r="E72">
        <v>78</v>
      </c>
      <c r="F72" s="59">
        <v>8.8392999999999997</v>
      </c>
      <c r="G72" s="59">
        <v>35.276000000000003</v>
      </c>
      <c r="H72" s="59">
        <v>27.361000000000001</v>
      </c>
      <c r="I72" s="59">
        <v>0.17585000000000001</v>
      </c>
      <c r="J72" s="59">
        <v>266.83999999999997</v>
      </c>
      <c r="K72" s="59">
        <v>2.0283102054775499</v>
      </c>
      <c r="L72" s="59">
        <v>2.5882000000000001E-3</v>
      </c>
      <c r="M72" s="59"/>
      <c r="N72" s="59"/>
      <c r="O72" s="59"/>
      <c r="P72" s="59"/>
      <c r="Q72" s="59"/>
      <c r="T72">
        <v>2008</v>
      </c>
      <c r="U72">
        <v>5</v>
      </c>
      <c r="V72">
        <v>4</v>
      </c>
      <c r="W72">
        <v>16</v>
      </c>
      <c r="X72">
        <v>59</v>
      </c>
      <c r="Y72">
        <v>43.5625</v>
      </c>
    </row>
    <row r="73" spans="1:25">
      <c r="A73" s="5">
        <v>39572.708200000001</v>
      </c>
      <c r="B73">
        <v>60.852800000000002</v>
      </c>
      <c r="C73">
        <v>-26.6373</v>
      </c>
      <c r="D73">
        <v>2</v>
      </c>
      <c r="E73">
        <v>79</v>
      </c>
      <c r="F73" s="59">
        <v>8.8391999999999999</v>
      </c>
      <c r="G73" s="59">
        <v>35.276000000000003</v>
      </c>
      <c r="H73" s="59">
        <v>27.361000000000001</v>
      </c>
      <c r="I73" s="59">
        <v>0.15758</v>
      </c>
      <c r="J73" s="59">
        <v>266.83999999999997</v>
      </c>
      <c r="K73" s="59">
        <v>1.9559554438198801</v>
      </c>
      <c r="L73" s="59">
        <v>2.5016000000000001E-3</v>
      </c>
      <c r="M73" s="59"/>
      <c r="N73" s="59"/>
      <c r="O73" s="59"/>
      <c r="P73" s="59"/>
      <c r="Q73" s="59"/>
      <c r="T73">
        <v>2008</v>
      </c>
      <c r="U73">
        <v>5</v>
      </c>
      <c r="V73">
        <v>4</v>
      </c>
      <c r="W73">
        <v>16</v>
      </c>
      <c r="X73">
        <v>59</v>
      </c>
      <c r="Y73">
        <v>46.458297700000003</v>
      </c>
    </row>
    <row r="74" spans="1:25">
      <c r="A74" s="5">
        <v>39572.708200000001</v>
      </c>
      <c r="B74">
        <v>60.852800000000002</v>
      </c>
      <c r="C74">
        <v>-26.6373</v>
      </c>
      <c r="D74">
        <v>2</v>
      </c>
      <c r="E74">
        <v>80</v>
      </c>
      <c r="F74" s="59">
        <v>8.8390000000000004</v>
      </c>
      <c r="G74" s="59">
        <v>35.276000000000003</v>
      </c>
      <c r="H74" s="59">
        <v>27.361000000000001</v>
      </c>
      <c r="I74" s="59">
        <v>0.13671</v>
      </c>
      <c r="J74" s="59">
        <v>266.66000000000003</v>
      </c>
      <c r="K74" s="59">
        <v>1.9559554438198801</v>
      </c>
      <c r="L74" s="59">
        <v>2.5016000000000001E-3</v>
      </c>
      <c r="M74" s="59"/>
      <c r="N74" s="59"/>
      <c r="O74" s="59"/>
      <c r="P74" s="59"/>
      <c r="Q74" s="59"/>
      <c r="T74">
        <v>2008</v>
      </c>
      <c r="U74">
        <v>5</v>
      </c>
      <c r="V74">
        <v>4</v>
      </c>
      <c r="W74">
        <v>16</v>
      </c>
      <c r="X74">
        <v>59</v>
      </c>
      <c r="Y74">
        <v>48.875</v>
      </c>
    </row>
    <row r="75" spans="1:25">
      <c r="A75" s="5">
        <v>39572.708200000001</v>
      </c>
      <c r="B75">
        <v>60.852800000000002</v>
      </c>
      <c r="C75">
        <v>-26.6373</v>
      </c>
      <c r="D75">
        <v>2</v>
      </c>
      <c r="E75">
        <v>81</v>
      </c>
      <c r="F75" s="59">
        <v>8.8390000000000004</v>
      </c>
      <c r="G75" s="59">
        <v>35.276000000000003</v>
      </c>
      <c r="H75" s="59">
        <v>27.361999999999998</v>
      </c>
      <c r="I75" s="59">
        <v>0.12089</v>
      </c>
      <c r="J75" s="59">
        <v>266.58999999999997</v>
      </c>
      <c r="K75" s="59">
        <v>1.9592303795752599</v>
      </c>
      <c r="L75" s="59">
        <v>2.5214E-3</v>
      </c>
      <c r="M75" s="59"/>
      <c r="N75" s="59"/>
      <c r="O75" s="59"/>
      <c r="P75" s="59"/>
      <c r="Q75" s="59"/>
      <c r="T75">
        <v>2008</v>
      </c>
      <c r="U75">
        <v>5</v>
      </c>
      <c r="V75">
        <v>4</v>
      </c>
      <c r="W75">
        <v>16</v>
      </c>
      <c r="X75">
        <v>59</v>
      </c>
      <c r="Y75">
        <v>49.6875</v>
      </c>
    </row>
    <row r="76" spans="1:25">
      <c r="A76" s="5">
        <v>39572.708200000001</v>
      </c>
      <c r="B76">
        <v>60.852800000000002</v>
      </c>
      <c r="C76">
        <v>-26.6373</v>
      </c>
      <c r="D76">
        <v>2</v>
      </c>
      <c r="E76">
        <v>82</v>
      </c>
      <c r="F76" s="59">
        <v>8.8390000000000004</v>
      </c>
      <c r="G76" s="59">
        <v>35.276000000000003</v>
      </c>
      <c r="H76" s="59">
        <v>27.361999999999998</v>
      </c>
      <c r="I76" s="59">
        <v>0.10803</v>
      </c>
      <c r="J76" s="59">
        <v>266.58999999999997</v>
      </c>
      <c r="K76" s="59">
        <v>1.99927655617155</v>
      </c>
      <c r="L76" s="59">
        <v>2.5590999999999999E-3</v>
      </c>
      <c r="M76" s="59"/>
      <c r="N76" s="59"/>
      <c r="O76" s="59"/>
      <c r="P76" s="59"/>
      <c r="Q76" s="59"/>
      <c r="T76">
        <v>2008</v>
      </c>
      <c r="U76">
        <v>5</v>
      </c>
      <c r="V76">
        <v>4</v>
      </c>
      <c r="W76">
        <v>16</v>
      </c>
      <c r="X76">
        <v>59</v>
      </c>
      <c r="Y76">
        <v>52.626403799999999</v>
      </c>
    </row>
    <row r="77" spans="1:25">
      <c r="A77" s="5">
        <v>39572.708299999998</v>
      </c>
      <c r="B77">
        <v>60.852800000000002</v>
      </c>
      <c r="C77">
        <v>-26.6373</v>
      </c>
      <c r="D77">
        <v>2</v>
      </c>
      <c r="E77">
        <v>83</v>
      </c>
      <c r="F77" s="59">
        <v>8.8390000000000004</v>
      </c>
      <c r="G77" s="59">
        <v>35.276000000000003</v>
      </c>
      <c r="H77" s="59">
        <v>27.361999999999998</v>
      </c>
      <c r="I77" s="59">
        <v>9.9979999999999999E-2</v>
      </c>
      <c r="J77" s="59">
        <v>266.54000000000002</v>
      </c>
      <c r="K77" s="59">
        <v>2.0336035897187599</v>
      </c>
      <c r="L77" s="59">
        <v>2.5769E-3</v>
      </c>
      <c r="M77" s="59"/>
      <c r="N77" s="59"/>
      <c r="O77" s="59"/>
      <c r="P77" s="59"/>
      <c r="Q77" s="59"/>
      <c r="T77">
        <v>2008</v>
      </c>
      <c r="U77">
        <v>5</v>
      </c>
      <c r="V77">
        <v>4</v>
      </c>
      <c r="W77">
        <v>16</v>
      </c>
      <c r="X77">
        <v>59</v>
      </c>
      <c r="Y77">
        <v>54.033203100000001</v>
      </c>
    </row>
    <row r="78" spans="1:25">
      <c r="A78" s="5">
        <v>39572.708299999998</v>
      </c>
      <c r="B78">
        <v>60.852800000000002</v>
      </c>
      <c r="C78">
        <v>-26.6373</v>
      </c>
      <c r="D78">
        <v>2</v>
      </c>
      <c r="E78">
        <v>84</v>
      </c>
      <c r="F78" s="59">
        <v>8.8388000000000009</v>
      </c>
      <c r="G78" s="59">
        <v>35.276000000000003</v>
      </c>
      <c r="H78" s="59">
        <v>27.361999999999998</v>
      </c>
      <c r="I78" s="59">
        <v>9.7208000000000003E-2</v>
      </c>
      <c r="J78" s="59">
        <v>266.55</v>
      </c>
      <c r="K78" s="59">
        <v>2.04107427380259</v>
      </c>
      <c r="L78" s="59">
        <v>2.5796999999999999E-3</v>
      </c>
      <c r="M78" s="59"/>
      <c r="N78" s="59"/>
      <c r="O78" s="59"/>
      <c r="P78" s="59"/>
      <c r="Q78" s="59"/>
      <c r="T78">
        <v>2008</v>
      </c>
      <c r="U78">
        <v>5</v>
      </c>
      <c r="V78">
        <v>4</v>
      </c>
      <c r="W78">
        <v>16</v>
      </c>
      <c r="X78">
        <v>59</v>
      </c>
      <c r="Y78">
        <v>57.670898399999999</v>
      </c>
    </row>
    <row r="79" spans="1:25">
      <c r="A79" s="5">
        <v>39572.708299999998</v>
      </c>
      <c r="B79">
        <v>60.852800000000002</v>
      </c>
      <c r="C79">
        <v>-26.6373</v>
      </c>
      <c r="D79">
        <v>2</v>
      </c>
      <c r="E79">
        <v>85</v>
      </c>
      <c r="F79" s="59">
        <v>8.8384999999999998</v>
      </c>
      <c r="G79" s="59">
        <v>35.276000000000003</v>
      </c>
      <c r="H79" s="59">
        <v>27.361999999999998</v>
      </c>
      <c r="I79" s="59">
        <v>9.6490000000000006E-2</v>
      </c>
      <c r="J79" s="59">
        <v>266.45</v>
      </c>
      <c r="K79" s="59">
        <v>2.04107427380259</v>
      </c>
      <c r="L79" s="59">
        <v>2.6291000000000001E-3</v>
      </c>
      <c r="M79" s="59"/>
      <c r="N79" s="59"/>
      <c r="O79" s="59"/>
      <c r="P79" s="59"/>
      <c r="Q79" s="59"/>
      <c r="T79">
        <v>2008</v>
      </c>
      <c r="U79">
        <v>5</v>
      </c>
      <c r="V79">
        <v>4</v>
      </c>
      <c r="W79">
        <v>16</v>
      </c>
      <c r="X79">
        <v>59</v>
      </c>
      <c r="Y79">
        <v>58.674003599999999</v>
      </c>
    </row>
    <row r="80" spans="1:25">
      <c r="A80" s="5">
        <v>39572.708299999998</v>
      </c>
      <c r="B80">
        <v>60.852800000000002</v>
      </c>
      <c r="C80">
        <v>-26.6373</v>
      </c>
      <c r="D80">
        <v>2</v>
      </c>
      <c r="E80">
        <v>86</v>
      </c>
      <c r="F80" s="59">
        <v>8.8379999999999992</v>
      </c>
      <c r="G80" s="59">
        <v>35.276000000000003</v>
      </c>
      <c r="H80" s="59">
        <v>27.361999999999998</v>
      </c>
      <c r="I80" s="59">
        <v>9.6490000000000006E-2</v>
      </c>
      <c r="J80" s="59">
        <v>266.45</v>
      </c>
      <c r="K80" s="59">
        <v>2.04444173520602</v>
      </c>
      <c r="L80" s="59">
        <v>2.6291000000000001E-3</v>
      </c>
      <c r="M80" s="59"/>
      <c r="N80" s="59"/>
      <c r="O80" s="59"/>
      <c r="P80" s="59"/>
      <c r="Q80" s="59"/>
      <c r="T80">
        <v>2008</v>
      </c>
      <c r="U80">
        <v>5</v>
      </c>
      <c r="V80">
        <v>4</v>
      </c>
      <c r="W80">
        <v>16</v>
      </c>
      <c r="X80">
        <v>59</v>
      </c>
      <c r="Y80">
        <v>59.431297299999997</v>
      </c>
    </row>
    <row r="81" spans="1:25">
      <c r="A81" s="5">
        <v>39572.708400000003</v>
      </c>
      <c r="B81">
        <v>60.852800000000002</v>
      </c>
      <c r="C81">
        <v>-26.6373</v>
      </c>
      <c r="D81">
        <v>2</v>
      </c>
      <c r="E81">
        <v>87</v>
      </c>
      <c r="F81" s="59">
        <v>8.8375000000000004</v>
      </c>
      <c r="G81" s="59">
        <v>35.276000000000003</v>
      </c>
      <c r="H81" s="59">
        <v>27.361999999999998</v>
      </c>
      <c r="I81" s="59">
        <v>9.6490000000000006E-2</v>
      </c>
      <c r="J81" s="59">
        <v>266.45999999999998</v>
      </c>
      <c r="K81" s="59">
        <v>2.0222285506666098</v>
      </c>
      <c r="L81" s="59">
        <v>2.6266000000000002E-3</v>
      </c>
      <c r="M81" s="59"/>
      <c r="N81" s="59"/>
      <c r="O81" s="59"/>
      <c r="P81" s="59"/>
      <c r="Q81" s="59"/>
      <c r="T81">
        <v>2008</v>
      </c>
      <c r="U81">
        <v>5</v>
      </c>
      <c r="V81">
        <v>4</v>
      </c>
      <c r="W81">
        <v>17</v>
      </c>
      <c r="X81">
        <v>0</v>
      </c>
      <c r="Y81">
        <v>1.9170990000000001</v>
      </c>
    </row>
    <row r="82" spans="1:25">
      <c r="A82" s="5">
        <v>39572.708400000003</v>
      </c>
      <c r="B82">
        <v>60.852800000000002</v>
      </c>
      <c r="C82">
        <v>-26.6373</v>
      </c>
      <c r="D82">
        <v>2</v>
      </c>
      <c r="E82">
        <v>88</v>
      </c>
      <c r="F82" s="59">
        <v>8.8371999999999993</v>
      </c>
      <c r="G82" s="59">
        <v>35.276000000000003</v>
      </c>
      <c r="H82" s="59">
        <v>27.361999999999998</v>
      </c>
      <c r="I82" s="59">
        <v>9.6478999999999995E-2</v>
      </c>
      <c r="J82" s="59">
        <v>266.56</v>
      </c>
      <c r="K82" s="59">
        <v>2.0044130533133599</v>
      </c>
      <c r="L82" s="59">
        <v>2.4894000000000001E-3</v>
      </c>
      <c r="M82" s="59"/>
      <c r="N82" s="59"/>
      <c r="O82" s="59"/>
      <c r="P82" s="59"/>
      <c r="Q82" s="59"/>
      <c r="T82">
        <v>2008</v>
      </c>
      <c r="U82">
        <v>5</v>
      </c>
      <c r="V82">
        <v>4</v>
      </c>
      <c r="W82">
        <v>17</v>
      </c>
      <c r="X82">
        <v>0</v>
      </c>
      <c r="Y82">
        <v>5.7494964599999996</v>
      </c>
    </row>
    <row r="83" spans="1:25">
      <c r="A83" s="5">
        <v>39572.708400000003</v>
      </c>
      <c r="B83">
        <v>60.852800000000002</v>
      </c>
      <c r="C83">
        <v>-26.6373</v>
      </c>
      <c r="D83">
        <v>2</v>
      </c>
      <c r="E83">
        <v>89</v>
      </c>
      <c r="F83" s="59">
        <v>8.8369999999999997</v>
      </c>
      <c r="G83" s="59">
        <v>35.276000000000003</v>
      </c>
      <c r="H83" s="59">
        <v>27.361999999999998</v>
      </c>
      <c r="I83" s="59">
        <v>9.6348000000000003E-2</v>
      </c>
      <c r="J83" s="59">
        <v>266.66000000000003</v>
      </c>
      <c r="K83" s="59">
        <v>2.0022893741666601</v>
      </c>
      <c r="L83" s="59">
        <v>2.4894000000000001E-3</v>
      </c>
      <c r="M83" s="59"/>
      <c r="N83" s="59"/>
      <c r="O83" s="59"/>
      <c r="P83" s="59"/>
      <c r="Q83" s="59"/>
      <c r="T83">
        <v>2008</v>
      </c>
      <c r="U83">
        <v>5</v>
      </c>
      <c r="V83">
        <v>4</v>
      </c>
      <c r="W83">
        <v>17</v>
      </c>
      <c r="X83">
        <v>0</v>
      </c>
      <c r="Y83">
        <v>8.14579773</v>
      </c>
    </row>
    <row r="84" spans="1:25">
      <c r="A84" s="5">
        <v>39572.708400000003</v>
      </c>
      <c r="B84">
        <v>60.852800000000002</v>
      </c>
      <c r="C84">
        <v>-26.6373</v>
      </c>
      <c r="D84">
        <v>2</v>
      </c>
      <c r="E84">
        <v>90</v>
      </c>
      <c r="F84" s="59">
        <v>8.8369999999999997</v>
      </c>
      <c r="G84" s="59">
        <v>35.276000000000003</v>
      </c>
      <c r="H84" s="59">
        <v>27.361999999999998</v>
      </c>
      <c r="I84" s="59">
        <v>9.6224000000000004E-2</v>
      </c>
      <c r="J84" s="59">
        <v>266.72000000000003</v>
      </c>
      <c r="K84" s="59">
        <v>2.0022893741666601</v>
      </c>
      <c r="L84" s="59">
        <v>2.5720999999999999E-3</v>
      </c>
      <c r="M84" s="59"/>
      <c r="N84" s="59"/>
      <c r="O84" s="59"/>
      <c r="P84" s="59"/>
      <c r="Q84" s="59"/>
      <c r="T84">
        <v>2008</v>
      </c>
      <c r="U84">
        <v>5</v>
      </c>
      <c r="V84">
        <v>4</v>
      </c>
      <c r="W84">
        <v>17</v>
      </c>
      <c r="X84">
        <v>0</v>
      </c>
      <c r="Y84">
        <v>9.33329773</v>
      </c>
    </row>
    <row r="85" spans="1:25">
      <c r="A85" s="5">
        <v>39572.708500000001</v>
      </c>
      <c r="B85">
        <v>60.852800000000002</v>
      </c>
      <c r="C85">
        <v>-26.6373</v>
      </c>
      <c r="D85">
        <v>2</v>
      </c>
      <c r="E85">
        <v>91</v>
      </c>
      <c r="F85" s="59">
        <v>8.8369999999999997</v>
      </c>
      <c r="G85" s="59">
        <v>35.276000000000003</v>
      </c>
      <c r="H85" s="59">
        <v>27.361999999999998</v>
      </c>
      <c r="I85" s="59">
        <v>9.6193000000000001E-2</v>
      </c>
      <c r="J85" s="59">
        <v>266.72000000000003</v>
      </c>
      <c r="K85" s="59">
        <v>2.0025771590367198</v>
      </c>
      <c r="L85" s="59">
        <v>2.5856999999999998E-3</v>
      </c>
      <c r="M85" s="59"/>
      <c r="N85" s="59"/>
      <c r="O85" s="59"/>
      <c r="P85" s="59"/>
      <c r="Q85" s="59"/>
      <c r="T85">
        <v>2008</v>
      </c>
      <c r="U85">
        <v>5</v>
      </c>
      <c r="V85">
        <v>4</v>
      </c>
      <c r="W85">
        <v>17</v>
      </c>
      <c r="X85">
        <v>0</v>
      </c>
      <c r="Y85">
        <v>10.8613968</v>
      </c>
    </row>
    <row r="86" spans="1:25">
      <c r="A86" s="5">
        <v>39572.708500000001</v>
      </c>
      <c r="B86">
        <v>60.852800000000002</v>
      </c>
      <c r="C86">
        <v>-26.6373</v>
      </c>
      <c r="D86">
        <v>2</v>
      </c>
      <c r="E86">
        <v>92</v>
      </c>
      <c r="F86" s="59">
        <v>8.8369999999999997</v>
      </c>
      <c r="G86" s="59">
        <v>35.276000000000003</v>
      </c>
      <c r="H86" s="59">
        <v>27.361999999999998</v>
      </c>
      <c r="I86" s="59">
        <v>9.6058000000000004E-2</v>
      </c>
      <c r="J86" s="59">
        <v>266.64</v>
      </c>
      <c r="K86" s="59">
        <v>2.0025771590367198</v>
      </c>
      <c r="L86" s="59">
        <v>2.6183999999999999E-3</v>
      </c>
      <c r="M86" s="59"/>
      <c r="N86" s="59"/>
      <c r="O86" s="59"/>
      <c r="P86" s="59"/>
      <c r="Q86" s="59"/>
      <c r="T86">
        <v>2008</v>
      </c>
      <c r="U86">
        <v>5</v>
      </c>
      <c r="V86">
        <v>4</v>
      </c>
      <c r="W86">
        <v>17</v>
      </c>
      <c r="X86">
        <v>0</v>
      </c>
      <c r="Y86">
        <v>13.2033997</v>
      </c>
    </row>
    <row r="87" spans="1:25">
      <c r="A87" s="5">
        <v>39572.708500000001</v>
      </c>
      <c r="B87">
        <v>60.852800000000002</v>
      </c>
      <c r="C87">
        <v>-26.6373</v>
      </c>
      <c r="D87">
        <v>2</v>
      </c>
      <c r="E87">
        <v>93</v>
      </c>
      <c r="F87" s="59">
        <v>8.8363999999999994</v>
      </c>
      <c r="G87" s="59">
        <v>35.274999999999999</v>
      </c>
      <c r="H87" s="59">
        <v>27.361999999999998</v>
      </c>
      <c r="I87" s="59">
        <v>9.5868999999999996E-2</v>
      </c>
      <c r="J87" s="59">
        <v>266.32</v>
      </c>
      <c r="K87" s="59">
        <v>2.0278527154936401</v>
      </c>
      <c r="L87" s="59">
        <v>2.6313999999999999E-3</v>
      </c>
      <c r="M87" s="59"/>
      <c r="N87" s="59"/>
      <c r="O87" s="59"/>
      <c r="P87" s="59"/>
      <c r="Q87" s="59"/>
      <c r="T87">
        <v>2008</v>
      </c>
      <c r="U87">
        <v>5</v>
      </c>
      <c r="V87">
        <v>4</v>
      </c>
      <c r="W87">
        <v>17</v>
      </c>
      <c r="X87">
        <v>0</v>
      </c>
      <c r="Y87">
        <v>15.376098600000001</v>
      </c>
    </row>
    <row r="88" spans="1:25">
      <c r="A88" s="5">
        <v>39572.708500000001</v>
      </c>
      <c r="B88">
        <v>60.852800000000002</v>
      </c>
      <c r="C88">
        <v>-26.6373</v>
      </c>
      <c r="D88">
        <v>2</v>
      </c>
      <c r="E88">
        <v>94</v>
      </c>
      <c r="F88" s="59">
        <v>8.8352000000000004</v>
      </c>
      <c r="G88" s="59">
        <v>35.274999999999999</v>
      </c>
      <c r="H88" s="59">
        <v>27.361999999999998</v>
      </c>
      <c r="I88" s="59">
        <v>9.5716999999999997E-2</v>
      </c>
      <c r="J88" s="59">
        <v>266.08999999999997</v>
      </c>
      <c r="K88" s="59">
        <v>2.0217030811368399</v>
      </c>
      <c r="L88" s="59">
        <v>2.5130999999999999E-3</v>
      </c>
      <c r="M88" s="59"/>
      <c r="N88" s="59"/>
      <c r="O88" s="59"/>
      <c r="P88" s="59"/>
      <c r="Q88" s="59"/>
      <c r="T88">
        <v>2008</v>
      </c>
      <c r="U88">
        <v>5</v>
      </c>
      <c r="V88">
        <v>4</v>
      </c>
      <c r="W88">
        <v>17</v>
      </c>
      <c r="X88">
        <v>0</v>
      </c>
      <c r="Y88">
        <v>17.439697299999999</v>
      </c>
    </row>
    <row r="89" spans="1:25">
      <c r="A89" s="5">
        <v>39572.708599999998</v>
      </c>
      <c r="B89">
        <v>60.852800000000002</v>
      </c>
      <c r="C89">
        <v>-26.6373</v>
      </c>
      <c r="D89">
        <v>2</v>
      </c>
      <c r="E89">
        <v>95</v>
      </c>
      <c r="F89" s="59">
        <v>8.8341999999999992</v>
      </c>
      <c r="G89" s="59">
        <v>35.274999999999999</v>
      </c>
      <c r="H89" s="59">
        <v>27.361999999999998</v>
      </c>
      <c r="I89" s="59">
        <v>9.5541000000000001E-2</v>
      </c>
      <c r="J89" s="59">
        <v>266.08999999999997</v>
      </c>
      <c r="K89" s="59">
        <v>2.0518974145192299</v>
      </c>
      <c r="L89" s="59">
        <v>2.5303000000000001E-3</v>
      </c>
      <c r="M89" s="59"/>
      <c r="N89" s="59"/>
      <c r="O89" s="59"/>
      <c r="P89" s="59"/>
      <c r="Q89" s="59"/>
      <c r="T89">
        <v>2008</v>
      </c>
      <c r="U89">
        <v>5</v>
      </c>
      <c r="V89">
        <v>4</v>
      </c>
      <c r="W89">
        <v>17</v>
      </c>
      <c r="X89">
        <v>0</v>
      </c>
      <c r="Y89">
        <v>20.016799899999999</v>
      </c>
    </row>
    <row r="90" spans="1:25">
      <c r="A90" s="5">
        <v>39572.708599999998</v>
      </c>
      <c r="B90">
        <v>60.852800000000002</v>
      </c>
      <c r="C90">
        <v>-26.6373</v>
      </c>
      <c r="D90">
        <v>2</v>
      </c>
      <c r="E90">
        <v>96</v>
      </c>
      <c r="F90" s="59">
        <v>8.8328000000000007</v>
      </c>
      <c r="G90" s="59">
        <v>35.274999999999999</v>
      </c>
      <c r="H90" s="59">
        <v>27.361999999999998</v>
      </c>
      <c r="I90" s="59">
        <v>9.5297000000000007E-2</v>
      </c>
      <c r="J90" s="59">
        <v>266.25</v>
      </c>
      <c r="K90" s="59">
        <v>2.0518974145192299</v>
      </c>
      <c r="L90" s="59">
        <v>2.5309999999999998E-3</v>
      </c>
      <c r="M90" s="59"/>
      <c r="N90" s="59"/>
      <c r="O90" s="59"/>
      <c r="P90" s="59"/>
      <c r="Q90" s="59"/>
      <c r="T90">
        <v>2008</v>
      </c>
      <c r="U90">
        <v>5</v>
      </c>
      <c r="V90">
        <v>4</v>
      </c>
      <c r="W90">
        <v>17</v>
      </c>
      <c r="X90">
        <v>0</v>
      </c>
      <c r="Y90">
        <v>22.6875</v>
      </c>
    </row>
    <row r="91" spans="1:25">
      <c r="A91" s="5">
        <v>39572.708599999998</v>
      </c>
      <c r="B91">
        <v>60.852800000000002</v>
      </c>
      <c r="C91">
        <v>-26.6373</v>
      </c>
      <c r="D91">
        <v>2</v>
      </c>
      <c r="E91">
        <v>97</v>
      </c>
      <c r="F91" s="59">
        <v>8.8320000000000007</v>
      </c>
      <c r="G91" s="59">
        <v>35.274999999999999</v>
      </c>
      <c r="H91" s="59">
        <v>27.361999999999998</v>
      </c>
      <c r="I91" s="59">
        <v>9.5016000000000003E-2</v>
      </c>
      <c r="J91" s="59">
        <v>266.26</v>
      </c>
      <c r="K91" s="59">
        <v>2.0262621360089001</v>
      </c>
      <c r="L91" s="59">
        <v>2.5309999999999998E-3</v>
      </c>
      <c r="M91" s="59"/>
      <c r="N91" s="59"/>
      <c r="O91" s="59"/>
      <c r="P91" s="59"/>
      <c r="Q91" s="59"/>
      <c r="T91">
        <v>2008</v>
      </c>
      <c r="U91">
        <v>5</v>
      </c>
      <c r="V91">
        <v>4</v>
      </c>
      <c r="W91">
        <v>17</v>
      </c>
      <c r="X91">
        <v>0</v>
      </c>
      <c r="Y91">
        <v>23.666702300000001</v>
      </c>
    </row>
    <row r="92" spans="1:25">
      <c r="A92" s="5">
        <v>39572.708599999998</v>
      </c>
      <c r="B92">
        <v>60.852800000000002</v>
      </c>
      <c r="C92">
        <v>-26.6373</v>
      </c>
      <c r="D92">
        <v>2</v>
      </c>
      <c r="E92">
        <v>98</v>
      </c>
      <c r="F92" s="59">
        <v>8.8320000000000007</v>
      </c>
      <c r="G92" s="59">
        <v>35.274999999999999</v>
      </c>
      <c r="H92" s="59">
        <v>27.361999999999998</v>
      </c>
      <c r="I92" s="59">
        <v>9.4647999999999996E-2</v>
      </c>
      <c r="J92" s="59">
        <v>266.33999999999997</v>
      </c>
      <c r="K92" s="59">
        <v>2.05061358941545</v>
      </c>
      <c r="L92" s="59">
        <v>2.5501E-3</v>
      </c>
      <c r="M92" s="59"/>
      <c r="N92" s="59"/>
      <c r="O92" s="59"/>
      <c r="P92" s="59"/>
      <c r="Q92" s="59"/>
      <c r="T92">
        <v>2008</v>
      </c>
      <c r="U92">
        <v>5</v>
      </c>
      <c r="V92">
        <v>4</v>
      </c>
      <c r="W92">
        <v>17</v>
      </c>
      <c r="X92">
        <v>0</v>
      </c>
      <c r="Y92">
        <v>25.813598599999999</v>
      </c>
    </row>
    <row r="93" spans="1:25">
      <c r="A93" s="5">
        <v>39572.708700000003</v>
      </c>
      <c r="B93">
        <v>60.852800000000002</v>
      </c>
      <c r="C93">
        <v>-26.6373</v>
      </c>
      <c r="D93">
        <v>2</v>
      </c>
      <c r="E93">
        <v>99</v>
      </c>
      <c r="F93" s="59">
        <v>8.8320000000000007</v>
      </c>
      <c r="G93" s="59">
        <v>35.274999999999999</v>
      </c>
      <c r="H93" s="59">
        <v>27.361999999999998</v>
      </c>
      <c r="I93" s="59">
        <v>9.4248999999999999E-2</v>
      </c>
      <c r="J93" s="59">
        <v>266.3</v>
      </c>
      <c r="K93" s="59">
        <v>2.0042207401631602</v>
      </c>
      <c r="L93" s="59">
        <v>2.5501E-3</v>
      </c>
      <c r="M93" s="59"/>
      <c r="N93" s="59"/>
      <c r="O93" s="59"/>
      <c r="P93" s="59"/>
      <c r="Q93" s="59"/>
      <c r="T93">
        <v>2008</v>
      </c>
      <c r="U93">
        <v>5</v>
      </c>
      <c r="V93">
        <v>4</v>
      </c>
      <c r="W93">
        <v>17</v>
      </c>
      <c r="X93">
        <v>0</v>
      </c>
      <c r="Y93">
        <v>28.352302600000002</v>
      </c>
    </row>
    <row r="94" spans="1:25">
      <c r="A94" s="5">
        <v>39572.708700000003</v>
      </c>
      <c r="B94">
        <v>60.852800000000002</v>
      </c>
      <c r="C94">
        <v>-26.6373</v>
      </c>
      <c r="D94">
        <v>2</v>
      </c>
      <c r="E94">
        <v>100</v>
      </c>
      <c r="F94" s="59">
        <v>8.8320000000000007</v>
      </c>
      <c r="G94" s="59">
        <v>35.274999999999999</v>
      </c>
      <c r="H94" s="59">
        <v>27.361999999999998</v>
      </c>
      <c r="I94" s="59">
        <v>9.4009999999999996E-2</v>
      </c>
      <c r="J94" s="59">
        <v>266.22000000000003</v>
      </c>
      <c r="K94" s="59">
        <v>1.9446439726262199</v>
      </c>
      <c r="L94" s="59">
        <v>2.4540999999999999E-3</v>
      </c>
      <c r="M94" s="59"/>
      <c r="N94" s="59"/>
      <c r="O94" s="59"/>
      <c r="P94" s="59"/>
      <c r="Q94" s="59"/>
      <c r="T94">
        <v>2008</v>
      </c>
      <c r="U94">
        <v>5</v>
      </c>
      <c r="V94">
        <v>4</v>
      </c>
      <c r="W94">
        <v>17</v>
      </c>
      <c r="X94">
        <v>0</v>
      </c>
      <c r="Y94">
        <v>30.070198099999999</v>
      </c>
    </row>
    <row r="95" spans="1:25">
      <c r="A95" s="5">
        <v>39572.708700000003</v>
      </c>
      <c r="B95">
        <v>60.852800000000002</v>
      </c>
      <c r="C95">
        <v>-26.6373</v>
      </c>
      <c r="D95">
        <v>2</v>
      </c>
      <c r="E95">
        <v>101</v>
      </c>
      <c r="F95" s="59">
        <v>8.8317999999999994</v>
      </c>
      <c r="G95" s="59">
        <v>35.274999999999999</v>
      </c>
      <c r="H95" s="59">
        <v>27.361999999999998</v>
      </c>
      <c r="I95" s="59">
        <v>9.3762999999999999E-2</v>
      </c>
      <c r="J95" s="59">
        <v>266.16000000000003</v>
      </c>
      <c r="K95" s="59">
        <v>1.8928859185473801</v>
      </c>
      <c r="L95" s="59">
        <v>2.3546999999999999E-3</v>
      </c>
      <c r="M95" s="59">
        <v>4.4065240000000001</v>
      </c>
      <c r="N95" s="59">
        <v>12.070304</v>
      </c>
      <c r="O95" s="59"/>
      <c r="P95" s="59">
        <v>6.9</v>
      </c>
      <c r="Q95" s="59">
        <v>10</v>
      </c>
      <c r="T95">
        <v>2008</v>
      </c>
      <c r="U95">
        <v>5</v>
      </c>
      <c r="V95">
        <v>4</v>
      </c>
      <c r="W95">
        <v>17</v>
      </c>
      <c r="X95">
        <v>0</v>
      </c>
      <c r="Y95">
        <v>32.4347992</v>
      </c>
    </row>
    <row r="96" spans="1:25">
      <c r="A96" s="5">
        <v>39572.708700000003</v>
      </c>
      <c r="B96">
        <v>60.852800000000002</v>
      </c>
      <c r="C96">
        <v>-26.6373</v>
      </c>
      <c r="D96">
        <v>2</v>
      </c>
      <c r="E96">
        <v>102</v>
      </c>
      <c r="F96" s="59">
        <v>8.8303999999999991</v>
      </c>
      <c r="G96" s="59">
        <v>35.274999999999999</v>
      </c>
      <c r="H96" s="59">
        <v>27.363</v>
      </c>
      <c r="I96" s="59">
        <v>9.3266000000000002E-2</v>
      </c>
      <c r="J96" s="59">
        <v>265.95</v>
      </c>
      <c r="K96" s="59">
        <v>1.88671754198107</v>
      </c>
      <c r="L96" s="59">
        <v>2.3546999999999999E-3</v>
      </c>
      <c r="M96" s="59"/>
      <c r="N96" s="59"/>
      <c r="O96" s="59"/>
      <c r="P96" s="59"/>
      <c r="Q96" s="59"/>
      <c r="T96">
        <v>2008</v>
      </c>
      <c r="U96">
        <v>5</v>
      </c>
      <c r="V96">
        <v>4</v>
      </c>
      <c r="W96">
        <v>17</v>
      </c>
      <c r="X96">
        <v>0</v>
      </c>
      <c r="Y96">
        <v>34.894897499999999</v>
      </c>
    </row>
    <row r="97" spans="1:25">
      <c r="A97" s="5">
        <v>39572.7088</v>
      </c>
      <c r="B97">
        <v>60.852800000000002</v>
      </c>
      <c r="C97">
        <v>-26.6373</v>
      </c>
      <c r="D97">
        <v>2</v>
      </c>
      <c r="E97">
        <v>103</v>
      </c>
      <c r="F97" s="59">
        <v>8.8231000000000002</v>
      </c>
      <c r="G97" s="59">
        <v>35.274000000000001</v>
      </c>
      <c r="H97" s="59">
        <v>27.363</v>
      </c>
      <c r="I97" s="59">
        <v>9.2684000000000002E-2</v>
      </c>
      <c r="J97" s="59">
        <v>265.68</v>
      </c>
      <c r="K97" s="59">
        <v>1.88671754198107</v>
      </c>
      <c r="L97" s="59">
        <v>2.4656000000000001E-3</v>
      </c>
      <c r="M97" s="59"/>
      <c r="N97" s="59"/>
      <c r="O97" s="59"/>
      <c r="P97" s="59"/>
      <c r="Q97" s="59"/>
      <c r="T97">
        <v>2008</v>
      </c>
      <c r="U97">
        <v>5</v>
      </c>
      <c r="V97">
        <v>4</v>
      </c>
      <c r="W97">
        <v>17</v>
      </c>
      <c r="X97">
        <v>0</v>
      </c>
      <c r="Y97">
        <v>37.249397299999998</v>
      </c>
    </row>
    <row r="98" spans="1:25">
      <c r="A98" s="5">
        <v>39572.7088</v>
      </c>
      <c r="B98">
        <v>60.852800000000002</v>
      </c>
      <c r="C98">
        <v>-26.6373</v>
      </c>
      <c r="D98">
        <v>2</v>
      </c>
      <c r="E98">
        <v>104</v>
      </c>
      <c r="F98" s="59">
        <v>8.8152000000000008</v>
      </c>
      <c r="G98" s="59">
        <v>35.273000000000003</v>
      </c>
      <c r="H98" s="59">
        <v>27.364000000000001</v>
      </c>
      <c r="I98" s="59">
        <v>9.2064999999999994E-2</v>
      </c>
      <c r="J98" s="59">
        <v>265.51</v>
      </c>
      <c r="K98" s="59">
        <v>1.8970920071313599</v>
      </c>
      <c r="L98" s="59">
        <v>2.6484E-3</v>
      </c>
      <c r="M98" s="59"/>
      <c r="N98" s="59"/>
      <c r="O98" s="59"/>
      <c r="P98" s="59"/>
      <c r="Q98" s="59"/>
      <c r="T98">
        <v>2008</v>
      </c>
      <c r="U98">
        <v>5</v>
      </c>
      <c r="V98">
        <v>4</v>
      </c>
      <c r="W98">
        <v>17</v>
      </c>
      <c r="X98">
        <v>0</v>
      </c>
      <c r="Y98">
        <v>39.270797700000003</v>
      </c>
    </row>
    <row r="99" spans="1:25">
      <c r="A99" s="5">
        <v>39572.7088</v>
      </c>
      <c r="B99">
        <v>60.852800000000002</v>
      </c>
      <c r="C99">
        <v>-26.6373</v>
      </c>
      <c r="D99">
        <v>2</v>
      </c>
      <c r="E99">
        <v>105</v>
      </c>
      <c r="F99" s="59">
        <v>8.8132999999999999</v>
      </c>
      <c r="G99" s="59">
        <v>35.273000000000003</v>
      </c>
      <c r="H99" s="59">
        <v>27.364000000000001</v>
      </c>
      <c r="I99" s="59">
        <v>9.1542999999999999E-2</v>
      </c>
      <c r="J99" s="59">
        <v>265.48</v>
      </c>
      <c r="K99" s="59">
        <v>1.8824805130559401</v>
      </c>
      <c r="L99" s="59">
        <v>2.6484E-3</v>
      </c>
      <c r="M99" s="59"/>
      <c r="N99" s="59"/>
      <c r="O99" s="59"/>
      <c r="P99" s="59"/>
      <c r="Q99" s="59"/>
      <c r="T99">
        <v>2008</v>
      </c>
      <c r="U99">
        <v>5</v>
      </c>
      <c r="V99">
        <v>4</v>
      </c>
      <c r="W99">
        <v>17</v>
      </c>
      <c r="X99">
        <v>0</v>
      </c>
      <c r="Y99">
        <v>40.333396899999997</v>
      </c>
    </row>
    <row r="100" spans="1:25">
      <c r="A100" s="5">
        <v>39572.7088</v>
      </c>
      <c r="B100">
        <v>60.852800000000002</v>
      </c>
      <c r="C100">
        <v>-26.6373</v>
      </c>
      <c r="D100">
        <v>2</v>
      </c>
      <c r="E100">
        <v>106</v>
      </c>
      <c r="F100" s="59">
        <v>8.8127999999999993</v>
      </c>
      <c r="G100" s="59">
        <v>35.273000000000003</v>
      </c>
      <c r="H100" s="59">
        <v>27.364000000000001</v>
      </c>
      <c r="I100" s="59">
        <v>9.1135999999999995E-2</v>
      </c>
      <c r="J100" s="59">
        <v>265.38</v>
      </c>
      <c r="K100" s="59">
        <v>1.87139620750455</v>
      </c>
      <c r="L100" s="59">
        <v>2.5701999999999999E-3</v>
      </c>
      <c r="M100" s="59"/>
      <c r="N100" s="59"/>
      <c r="O100" s="59"/>
      <c r="P100" s="59"/>
      <c r="Q100" s="59"/>
      <c r="T100">
        <v>2008</v>
      </c>
      <c r="U100">
        <v>5</v>
      </c>
      <c r="V100">
        <v>4</v>
      </c>
      <c r="W100">
        <v>17</v>
      </c>
      <c r="X100">
        <v>0</v>
      </c>
      <c r="Y100">
        <v>42.751800500000002</v>
      </c>
    </row>
    <row r="101" spans="1:25">
      <c r="A101" s="5">
        <v>39572.708899999998</v>
      </c>
      <c r="B101">
        <v>60.852800000000002</v>
      </c>
      <c r="C101">
        <v>-26.6373</v>
      </c>
      <c r="D101">
        <v>2</v>
      </c>
      <c r="E101">
        <v>107</v>
      </c>
      <c r="F101" s="59">
        <v>8.8101000000000003</v>
      </c>
      <c r="G101" s="59">
        <v>35.273000000000003</v>
      </c>
      <c r="H101" s="59">
        <v>27.364000000000001</v>
      </c>
      <c r="I101" s="59">
        <v>9.0657000000000001E-2</v>
      </c>
      <c r="J101" s="59">
        <v>265.02999999999997</v>
      </c>
      <c r="K101" s="59">
        <v>1.8558197048223299</v>
      </c>
      <c r="L101" s="59">
        <v>2.4497E-3</v>
      </c>
      <c r="M101" s="59"/>
      <c r="N101" s="59"/>
      <c r="O101" s="59"/>
      <c r="P101" s="59"/>
      <c r="Q101" s="59"/>
      <c r="T101">
        <v>2008</v>
      </c>
      <c r="U101">
        <v>5</v>
      </c>
      <c r="V101">
        <v>4</v>
      </c>
      <c r="W101">
        <v>17</v>
      </c>
      <c r="X101">
        <v>0</v>
      </c>
      <c r="Y101">
        <v>45.412200900000002</v>
      </c>
    </row>
    <row r="102" spans="1:25">
      <c r="A102" s="5">
        <v>39572.708899999998</v>
      </c>
      <c r="B102">
        <v>60.852800000000002</v>
      </c>
      <c r="C102">
        <v>-26.6373</v>
      </c>
      <c r="D102">
        <v>2</v>
      </c>
      <c r="E102">
        <v>108</v>
      </c>
      <c r="F102" s="59">
        <v>8.8040000000000003</v>
      </c>
      <c r="G102" s="59">
        <v>35.271999999999998</v>
      </c>
      <c r="H102" s="59">
        <v>27.364999999999998</v>
      </c>
      <c r="I102" s="59">
        <v>9.0258000000000005E-2</v>
      </c>
      <c r="J102" s="59">
        <v>264.68</v>
      </c>
      <c r="K102" s="59">
        <v>1.83165871150251</v>
      </c>
      <c r="L102" s="59">
        <v>2.3105000000000001E-3</v>
      </c>
      <c r="M102" s="59"/>
      <c r="N102" s="59"/>
      <c r="O102" s="59"/>
      <c r="P102" s="59"/>
      <c r="Q102" s="59"/>
      <c r="T102">
        <v>2008</v>
      </c>
      <c r="U102">
        <v>5</v>
      </c>
      <c r="V102">
        <v>4</v>
      </c>
      <c r="W102">
        <v>17</v>
      </c>
      <c r="X102">
        <v>0</v>
      </c>
      <c r="Y102">
        <v>48.000503500000001</v>
      </c>
    </row>
    <row r="103" spans="1:25">
      <c r="A103" s="5">
        <v>39572.708899999998</v>
      </c>
      <c r="B103">
        <v>60.852800000000002</v>
      </c>
      <c r="C103">
        <v>-26.6373</v>
      </c>
      <c r="D103">
        <v>2</v>
      </c>
      <c r="E103">
        <v>109</v>
      </c>
      <c r="F103" s="59">
        <v>8.7973999999999997</v>
      </c>
      <c r="G103" s="59">
        <v>35.271000000000001</v>
      </c>
      <c r="H103" s="59">
        <v>27.364999999999998</v>
      </c>
      <c r="I103" s="59">
        <v>9.0045E-2</v>
      </c>
      <c r="J103" s="59">
        <v>264.5</v>
      </c>
      <c r="K103" s="59">
        <v>1.83165871150251</v>
      </c>
      <c r="L103" s="59">
        <v>2.3527999999999999E-3</v>
      </c>
      <c r="M103" s="59"/>
      <c r="N103" s="59"/>
      <c r="O103" s="59"/>
      <c r="P103" s="59"/>
      <c r="Q103" s="59"/>
      <c r="T103">
        <v>2008</v>
      </c>
      <c r="U103">
        <v>5</v>
      </c>
      <c r="V103">
        <v>4</v>
      </c>
      <c r="W103">
        <v>17</v>
      </c>
      <c r="X103">
        <v>0</v>
      </c>
      <c r="Y103">
        <v>50.394401600000002</v>
      </c>
    </row>
    <row r="104" spans="1:25">
      <c r="A104" s="5">
        <v>39572.708899999998</v>
      </c>
      <c r="B104">
        <v>60.852800000000002</v>
      </c>
      <c r="C104">
        <v>-26.6373</v>
      </c>
      <c r="D104">
        <v>2</v>
      </c>
      <c r="E104">
        <v>110</v>
      </c>
      <c r="F104" s="59">
        <v>8.7878000000000007</v>
      </c>
      <c r="G104" s="59">
        <v>35.270000000000003</v>
      </c>
      <c r="H104" s="59">
        <v>27.366</v>
      </c>
      <c r="I104" s="59">
        <v>8.9897000000000005E-2</v>
      </c>
      <c r="J104" s="59">
        <v>264.39999999999998</v>
      </c>
      <c r="K104" s="59">
        <v>1.8313606147358601</v>
      </c>
      <c r="L104" s="59">
        <v>2.5894999999999998E-3</v>
      </c>
      <c r="M104" s="59"/>
      <c r="N104" s="59"/>
      <c r="O104" s="59"/>
      <c r="P104" s="59"/>
      <c r="Q104" s="59"/>
      <c r="T104">
        <v>2008</v>
      </c>
      <c r="U104">
        <v>5</v>
      </c>
      <c r="V104">
        <v>4</v>
      </c>
      <c r="W104">
        <v>17</v>
      </c>
      <c r="X104">
        <v>0</v>
      </c>
      <c r="Y104">
        <v>51.458297700000003</v>
      </c>
    </row>
    <row r="105" spans="1:25">
      <c r="A105" s="5">
        <v>39572.708899999998</v>
      </c>
      <c r="B105">
        <v>60.852800000000002</v>
      </c>
      <c r="C105">
        <v>-26.6373</v>
      </c>
      <c r="D105">
        <v>2</v>
      </c>
      <c r="E105">
        <v>111</v>
      </c>
      <c r="F105" s="59">
        <v>8.7745999999999995</v>
      </c>
      <c r="G105" s="59">
        <v>35.268999999999998</v>
      </c>
      <c r="H105" s="59">
        <v>27.367000000000001</v>
      </c>
      <c r="I105" s="59">
        <v>8.9743000000000003E-2</v>
      </c>
      <c r="J105" s="59">
        <v>264.32</v>
      </c>
      <c r="K105" s="59">
        <v>1.7454127440898499</v>
      </c>
      <c r="L105" s="59">
        <v>2.4708E-3</v>
      </c>
      <c r="M105" s="59"/>
      <c r="N105" s="59"/>
      <c r="O105" s="59"/>
      <c r="P105" s="59"/>
      <c r="Q105" s="59"/>
      <c r="T105">
        <v>2008</v>
      </c>
      <c r="U105">
        <v>5</v>
      </c>
      <c r="V105">
        <v>4</v>
      </c>
      <c r="W105">
        <v>17</v>
      </c>
      <c r="X105">
        <v>0</v>
      </c>
      <c r="Y105">
        <v>52.395797700000003</v>
      </c>
    </row>
    <row r="106" spans="1:25">
      <c r="A106" s="5">
        <v>39572.709000000003</v>
      </c>
      <c r="B106">
        <v>60.852800000000002</v>
      </c>
      <c r="C106">
        <v>-26.6373</v>
      </c>
      <c r="D106">
        <v>2</v>
      </c>
      <c r="E106">
        <v>112</v>
      </c>
      <c r="F106" s="59">
        <v>8.7620000000000005</v>
      </c>
      <c r="G106" s="59">
        <v>35.268000000000001</v>
      </c>
      <c r="H106" s="59">
        <v>27.367999999999999</v>
      </c>
      <c r="I106" s="59">
        <v>8.9542999999999998E-2</v>
      </c>
      <c r="J106" s="59">
        <v>264.05</v>
      </c>
      <c r="K106" s="59">
        <v>1.5668259263714099</v>
      </c>
      <c r="L106" s="59">
        <v>2.4708E-3</v>
      </c>
      <c r="M106" s="59"/>
      <c r="N106" s="59"/>
      <c r="O106" s="59"/>
      <c r="P106" s="59"/>
      <c r="Q106" s="59"/>
      <c r="T106">
        <v>2008</v>
      </c>
      <c r="U106">
        <v>5</v>
      </c>
      <c r="V106">
        <v>4</v>
      </c>
      <c r="W106">
        <v>17</v>
      </c>
      <c r="X106">
        <v>0</v>
      </c>
      <c r="Y106">
        <v>54.376701400000002</v>
      </c>
    </row>
    <row r="107" spans="1:25">
      <c r="A107" s="5">
        <v>39572.709000000003</v>
      </c>
      <c r="B107">
        <v>60.852800000000002</v>
      </c>
      <c r="C107">
        <v>-26.6373</v>
      </c>
      <c r="D107">
        <v>2</v>
      </c>
      <c r="E107">
        <v>113</v>
      </c>
      <c r="F107" s="59">
        <v>8.7449999999999992</v>
      </c>
      <c r="G107" s="59">
        <v>35.265999999999998</v>
      </c>
      <c r="H107" s="59">
        <v>27.369</v>
      </c>
      <c r="I107" s="59">
        <v>8.9191999999999994E-2</v>
      </c>
      <c r="J107" s="59">
        <v>263.43</v>
      </c>
      <c r="K107" s="59">
        <v>1.4926554188902601</v>
      </c>
      <c r="L107" s="59">
        <v>2.0929999999999998E-3</v>
      </c>
      <c r="M107" s="59"/>
      <c r="N107" s="59"/>
      <c r="O107" s="59"/>
      <c r="P107" s="59"/>
      <c r="Q107" s="59"/>
      <c r="T107">
        <v>2008</v>
      </c>
      <c r="U107">
        <v>5</v>
      </c>
      <c r="V107">
        <v>4</v>
      </c>
      <c r="W107">
        <v>17</v>
      </c>
      <c r="X107">
        <v>0</v>
      </c>
      <c r="Y107">
        <v>56.830596900000003</v>
      </c>
    </row>
    <row r="108" spans="1:25">
      <c r="A108" s="5">
        <v>39572.709000000003</v>
      </c>
      <c r="B108">
        <v>60.852800000000002</v>
      </c>
      <c r="C108">
        <v>-26.6373</v>
      </c>
      <c r="D108">
        <v>2</v>
      </c>
      <c r="E108">
        <v>114</v>
      </c>
      <c r="F108" s="59">
        <v>8.7286000000000001</v>
      </c>
      <c r="G108" s="59">
        <v>35.264000000000003</v>
      </c>
      <c r="H108" s="59">
        <v>27.37</v>
      </c>
      <c r="I108" s="59">
        <v>8.8859999999999995E-2</v>
      </c>
      <c r="J108" s="59">
        <v>262.72000000000003</v>
      </c>
      <c r="K108" s="59">
        <v>1.49136025451335</v>
      </c>
      <c r="L108" s="59">
        <v>1.9708999999999998E-3</v>
      </c>
      <c r="M108" s="59"/>
      <c r="N108" s="59"/>
      <c r="O108" s="59"/>
      <c r="P108" s="59"/>
      <c r="Q108" s="59"/>
      <c r="T108">
        <v>2008</v>
      </c>
      <c r="U108">
        <v>5</v>
      </c>
      <c r="V108">
        <v>4</v>
      </c>
      <c r="W108">
        <v>17</v>
      </c>
      <c r="X108">
        <v>0</v>
      </c>
      <c r="Y108">
        <v>58.918998700000003</v>
      </c>
    </row>
    <row r="109" spans="1:25">
      <c r="A109" s="5">
        <v>39572.709000000003</v>
      </c>
      <c r="B109">
        <v>60.852800000000002</v>
      </c>
      <c r="C109">
        <v>-26.6373</v>
      </c>
      <c r="D109">
        <v>2</v>
      </c>
      <c r="E109">
        <v>115</v>
      </c>
      <c r="F109" s="59">
        <v>8.7114999999999991</v>
      </c>
      <c r="G109" s="59">
        <v>35.262</v>
      </c>
      <c r="H109" s="59">
        <v>27.372</v>
      </c>
      <c r="I109" s="59">
        <v>8.8549000000000003E-2</v>
      </c>
      <c r="J109" s="59">
        <v>262.13</v>
      </c>
      <c r="K109" s="59">
        <v>1.48647267036936</v>
      </c>
      <c r="L109" s="59">
        <v>1.9708999999999998E-3</v>
      </c>
      <c r="M109" s="59"/>
      <c r="N109" s="59"/>
      <c r="O109" s="59"/>
      <c r="P109" s="59"/>
      <c r="Q109" s="59"/>
      <c r="T109">
        <v>2008</v>
      </c>
      <c r="U109">
        <v>5</v>
      </c>
      <c r="V109">
        <v>4</v>
      </c>
      <c r="W109">
        <v>17</v>
      </c>
      <c r="X109">
        <v>1</v>
      </c>
      <c r="Y109">
        <v>1.18520355</v>
      </c>
    </row>
    <row r="110" spans="1:25">
      <c r="A110" s="5">
        <v>39572.7091</v>
      </c>
      <c r="B110">
        <v>60.852800000000002</v>
      </c>
      <c r="C110">
        <v>-26.6373</v>
      </c>
      <c r="D110">
        <v>2</v>
      </c>
      <c r="E110">
        <v>116</v>
      </c>
      <c r="F110" s="59">
        <v>8.6922999999999995</v>
      </c>
      <c r="G110" s="59">
        <v>35.26</v>
      </c>
      <c r="H110" s="59">
        <v>27.373000000000001</v>
      </c>
      <c r="I110" s="59">
        <v>8.8275000000000006E-2</v>
      </c>
      <c r="J110" s="59">
        <v>261.51</v>
      </c>
      <c r="K110" s="59">
        <v>1.52135246955114</v>
      </c>
      <c r="L110" s="59">
        <v>2.0127999999999999E-3</v>
      </c>
      <c r="M110" s="59"/>
      <c r="N110" s="59"/>
      <c r="O110" s="59"/>
      <c r="P110" s="59"/>
      <c r="Q110" s="59"/>
      <c r="T110">
        <v>2008</v>
      </c>
      <c r="U110">
        <v>5</v>
      </c>
      <c r="V110">
        <v>4</v>
      </c>
      <c r="W110">
        <v>17</v>
      </c>
      <c r="X110">
        <v>1</v>
      </c>
      <c r="Y110">
        <v>2.85420227</v>
      </c>
    </row>
    <row r="111" spans="1:25">
      <c r="A111" s="5">
        <v>39572.7091</v>
      </c>
      <c r="B111">
        <v>60.852800000000002</v>
      </c>
      <c r="C111">
        <v>-26.6373</v>
      </c>
      <c r="D111">
        <v>2</v>
      </c>
      <c r="E111">
        <v>117</v>
      </c>
      <c r="F111" s="59">
        <v>8.6748999999999992</v>
      </c>
      <c r="G111" s="59">
        <v>35.258000000000003</v>
      </c>
      <c r="H111" s="59">
        <v>27.373999999999999</v>
      </c>
      <c r="I111" s="59">
        <v>8.8166999999999995E-2</v>
      </c>
      <c r="J111" s="59">
        <v>260.97000000000003</v>
      </c>
      <c r="K111" s="59">
        <v>1.48647267036936</v>
      </c>
      <c r="L111" s="59">
        <v>2.0127999999999999E-3</v>
      </c>
      <c r="M111" s="59"/>
      <c r="N111" s="59"/>
      <c r="O111" s="59"/>
      <c r="P111" s="59"/>
      <c r="Q111" s="59"/>
      <c r="T111">
        <v>2008</v>
      </c>
      <c r="U111">
        <v>5</v>
      </c>
      <c r="V111">
        <v>4</v>
      </c>
      <c r="W111">
        <v>17</v>
      </c>
      <c r="X111">
        <v>1</v>
      </c>
      <c r="Y111">
        <v>3.8958969099999998</v>
      </c>
    </row>
    <row r="112" spans="1:25">
      <c r="A112" s="5">
        <v>39572.7091</v>
      </c>
      <c r="B112">
        <v>60.852800000000002</v>
      </c>
      <c r="C112">
        <v>-26.6373</v>
      </c>
      <c r="D112">
        <v>2</v>
      </c>
      <c r="E112">
        <v>118</v>
      </c>
      <c r="F112" s="59">
        <v>8.6562000000000001</v>
      </c>
      <c r="G112" s="59">
        <v>35.256</v>
      </c>
      <c r="H112" s="59">
        <v>27.376000000000001</v>
      </c>
      <c r="I112" s="59">
        <v>8.8047E-2</v>
      </c>
      <c r="J112" s="59">
        <v>260.51</v>
      </c>
      <c r="K112" s="59">
        <v>1.3757973845381699</v>
      </c>
      <c r="L112" s="59">
        <v>1.9748999999999999E-3</v>
      </c>
      <c r="M112" s="59"/>
      <c r="N112" s="59"/>
      <c r="O112" s="59"/>
      <c r="P112" s="59"/>
      <c r="Q112" s="59"/>
      <c r="T112">
        <v>2008</v>
      </c>
      <c r="U112">
        <v>5</v>
      </c>
      <c r="V112">
        <v>4</v>
      </c>
      <c r="W112">
        <v>17</v>
      </c>
      <c r="X112">
        <v>1</v>
      </c>
      <c r="Y112">
        <v>5.08329773</v>
      </c>
    </row>
    <row r="113" spans="1:25">
      <c r="A113" s="5">
        <v>39572.7091</v>
      </c>
      <c r="B113">
        <v>60.852800000000002</v>
      </c>
      <c r="C113">
        <v>-26.6373</v>
      </c>
      <c r="D113">
        <v>2</v>
      </c>
      <c r="E113">
        <v>119</v>
      </c>
      <c r="F113" s="59">
        <v>8.6405999999999992</v>
      </c>
      <c r="G113" s="59">
        <v>35.255000000000003</v>
      </c>
      <c r="H113" s="59">
        <v>27.376999999999999</v>
      </c>
      <c r="I113" s="59">
        <v>8.7943999999999994E-2</v>
      </c>
      <c r="J113" s="59">
        <v>259.88</v>
      </c>
      <c r="K113" s="59">
        <v>1.2537899759834299</v>
      </c>
      <c r="L113" s="59">
        <v>1.7585999999999999E-3</v>
      </c>
      <c r="M113" s="59"/>
      <c r="N113" s="59"/>
      <c r="O113" s="59"/>
      <c r="P113" s="59"/>
      <c r="Q113" s="59"/>
      <c r="T113">
        <v>2008</v>
      </c>
      <c r="U113">
        <v>5</v>
      </c>
      <c r="V113">
        <v>4</v>
      </c>
      <c r="W113">
        <v>17</v>
      </c>
      <c r="X113">
        <v>1</v>
      </c>
      <c r="Y113">
        <v>6.8973998999999999</v>
      </c>
    </row>
    <row r="114" spans="1:25">
      <c r="A114" s="5">
        <v>39572.7091</v>
      </c>
      <c r="B114">
        <v>60.852800000000002</v>
      </c>
      <c r="C114">
        <v>-26.6373</v>
      </c>
      <c r="D114">
        <v>2</v>
      </c>
      <c r="E114">
        <v>120</v>
      </c>
      <c r="F114" s="59">
        <v>8.6313999999999993</v>
      </c>
      <c r="G114" s="59">
        <v>35.253999999999998</v>
      </c>
      <c r="H114" s="59">
        <v>27.378</v>
      </c>
      <c r="I114" s="59">
        <v>8.7860999999999995E-2</v>
      </c>
      <c r="J114" s="59">
        <v>259.17</v>
      </c>
      <c r="K114" s="59">
        <v>1.1058480936536801</v>
      </c>
      <c r="L114" s="59">
        <v>1.4894000000000001E-3</v>
      </c>
      <c r="M114" s="59"/>
      <c r="N114" s="59"/>
      <c r="O114" s="59"/>
      <c r="P114" s="59"/>
      <c r="Q114" s="59"/>
      <c r="T114">
        <v>2008</v>
      </c>
      <c r="U114">
        <v>5</v>
      </c>
      <c r="V114">
        <v>4</v>
      </c>
      <c r="W114">
        <v>17</v>
      </c>
      <c r="X114">
        <v>1</v>
      </c>
      <c r="Y114">
        <v>9.8323974599999993</v>
      </c>
    </row>
    <row r="115" spans="1:25">
      <c r="A115" s="5">
        <v>39572.709199999998</v>
      </c>
      <c r="B115">
        <v>60.852800000000002</v>
      </c>
      <c r="C115">
        <v>-26.6373</v>
      </c>
      <c r="D115">
        <v>2</v>
      </c>
      <c r="E115">
        <v>121</v>
      </c>
      <c r="F115" s="59">
        <v>8.6174999999999997</v>
      </c>
      <c r="G115" s="59">
        <v>35.252000000000002</v>
      </c>
      <c r="H115" s="59">
        <v>27.379000000000001</v>
      </c>
      <c r="I115" s="59">
        <v>8.7736999999999996E-2</v>
      </c>
      <c r="J115" s="59">
        <v>258.61</v>
      </c>
      <c r="K115" s="59">
        <v>0.97471482397669895</v>
      </c>
      <c r="L115" s="59">
        <v>1.4025000000000001E-3</v>
      </c>
      <c r="M115" s="59"/>
      <c r="N115" s="59"/>
      <c r="O115" s="59"/>
      <c r="P115" s="59"/>
      <c r="Q115" s="59"/>
      <c r="T115">
        <v>2008</v>
      </c>
      <c r="U115">
        <v>5</v>
      </c>
      <c r="V115">
        <v>4</v>
      </c>
      <c r="W115">
        <v>17</v>
      </c>
      <c r="X115">
        <v>1</v>
      </c>
      <c r="Y115">
        <v>12.145797699999999</v>
      </c>
    </row>
    <row r="116" spans="1:25">
      <c r="A116" s="5">
        <v>39572.709199999998</v>
      </c>
      <c r="B116">
        <v>60.852800000000002</v>
      </c>
      <c r="C116">
        <v>-26.6373</v>
      </c>
      <c r="D116">
        <v>2</v>
      </c>
      <c r="E116">
        <v>122</v>
      </c>
      <c r="F116" s="59">
        <v>8.6037999999999997</v>
      </c>
      <c r="G116" s="59">
        <v>35.250999999999998</v>
      </c>
      <c r="H116" s="59">
        <v>27.38</v>
      </c>
      <c r="I116" s="59">
        <v>8.7645000000000001E-2</v>
      </c>
      <c r="J116" s="59">
        <v>258.23</v>
      </c>
      <c r="K116" s="59">
        <v>0.93924371220884795</v>
      </c>
      <c r="L116" s="59">
        <v>1.4025000000000001E-3</v>
      </c>
      <c r="M116" s="59"/>
      <c r="N116" s="59"/>
      <c r="O116" s="59"/>
      <c r="P116" s="59"/>
      <c r="Q116" s="59"/>
      <c r="T116">
        <v>2008</v>
      </c>
      <c r="U116">
        <v>5</v>
      </c>
      <c r="V116">
        <v>4</v>
      </c>
      <c r="W116">
        <v>17</v>
      </c>
      <c r="X116">
        <v>1</v>
      </c>
      <c r="Y116">
        <v>13.242599500000001</v>
      </c>
    </row>
    <row r="117" spans="1:25">
      <c r="A117" s="5">
        <v>39572.709199999998</v>
      </c>
      <c r="B117">
        <v>60.852800000000002</v>
      </c>
      <c r="C117">
        <v>-26.6373</v>
      </c>
      <c r="D117">
        <v>2</v>
      </c>
      <c r="E117">
        <v>123</v>
      </c>
      <c r="F117" s="59">
        <v>8.5942000000000007</v>
      </c>
      <c r="G117" s="59">
        <v>35.25</v>
      </c>
      <c r="H117" s="59">
        <v>27.381</v>
      </c>
      <c r="I117" s="59">
        <v>8.7571999999999997E-2</v>
      </c>
      <c r="J117" s="59">
        <v>257.72000000000003</v>
      </c>
      <c r="K117" s="59">
        <v>0.91795567091578201</v>
      </c>
      <c r="L117" s="59">
        <v>1.4025000000000001E-3</v>
      </c>
      <c r="M117" s="59"/>
      <c r="N117" s="59"/>
      <c r="O117" s="59"/>
      <c r="P117" s="59"/>
      <c r="Q117" s="59"/>
      <c r="T117">
        <v>2008</v>
      </c>
      <c r="U117">
        <v>5</v>
      </c>
      <c r="V117">
        <v>4</v>
      </c>
      <c r="W117">
        <v>17</v>
      </c>
      <c r="X117">
        <v>1</v>
      </c>
      <c r="Y117">
        <v>14.930603</v>
      </c>
    </row>
    <row r="118" spans="1:25">
      <c r="A118" s="5">
        <v>39572.709199999998</v>
      </c>
      <c r="B118">
        <v>60.852800000000002</v>
      </c>
      <c r="C118">
        <v>-26.6373</v>
      </c>
      <c r="D118">
        <v>2</v>
      </c>
      <c r="E118">
        <v>124</v>
      </c>
      <c r="F118" s="59">
        <v>8.5801999999999996</v>
      </c>
      <c r="G118" s="59">
        <v>35.249000000000002</v>
      </c>
      <c r="H118" s="59">
        <v>27.382000000000001</v>
      </c>
      <c r="I118" s="59">
        <v>8.7497000000000005E-2</v>
      </c>
      <c r="J118" s="59">
        <v>256.91000000000003</v>
      </c>
      <c r="K118" s="59">
        <v>0.83775728089125001</v>
      </c>
      <c r="L118" s="59">
        <v>1.3247999999999999E-3</v>
      </c>
      <c r="M118" s="59"/>
      <c r="N118" s="59"/>
      <c r="O118" s="59"/>
      <c r="P118" s="59"/>
      <c r="Q118" s="59"/>
      <c r="T118">
        <v>2008</v>
      </c>
      <c r="U118">
        <v>5</v>
      </c>
      <c r="V118">
        <v>4</v>
      </c>
      <c r="W118">
        <v>17</v>
      </c>
      <c r="X118">
        <v>1</v>
      </c>
      <c r="Y118">
        <v>17.041702300000001</v>
      </c>
    </row>
    <row r="119" spans="1:25">
      <c r="A119" s="5">
        <v>39572.709199999998</v>
      </c>
      <c r="B119">
        <v>60.852800000000002</v>
      </c>
      <c r="C119">
        <v>-26.6373</v>
      </c>
      <c r="D119">
        <v>2</v>
      </c>
      <c r="E119">
        <v>125</v>
      </c>
      <c r="F119" s="59">
        <v>8.5624000000000002</v>
      </c>
      <c r="G119" s="59">
        <v>35.247</v>
      </c>
      <c r="H119" s="59">
        <v>27.384</v>
      </c>
      <c r="I119" s="59">
        <v>8.7446999999999997E-2</v>
      </c>
      <c r="J119" s="59">
        <v>256.18</v>
      </c>
      <c r="K119" s="59">
        <v>0.745184494217773</v>
      </c>
      <c r="L119" s="59">
        <v>1.1865999999999999E-3</v>
      </c>
      <c r="M119" s="59"/>
      <c r="N119" s="59"/>
      <c r="O119" s="59"/>
      <c r="P119" s="59"/>
      <c r="Q119" s="59"/>
      <c r="T119">
        <v>2008</v>
      </c>
      <c r="U119">
        <v>5</v>
      </c>
      <c r="V119">
        <v>4</v>
      </c>
      <c r="W119">
        <v>17</v>
      </c>
      <c r="X119">
        <v>1</v>
      </c>
      <c r="Y119">
        <v>18.604202300000001</v>
      </c>
    </row>
    <row r="120" spans="1:25">
      <c r="A120" s="5">
        <v>39572.709300000002</v>
      </c>
      <c r="B120">
        <v>60.852800000000002</v>
      </c>
      <c r="C120">
        <v>-26.6373</v>
      </c>
      <c r="D120">
        <v>2</v>
      </c>
      <c r="E120">
        <v>126</v>
      </c>
      <c r="F120" s="59">
        <v>8.5448000000000004</v>
      </c>
      <c r="G120" s="59">
        <v>35.246000000000002</v>
      </c>
      <c r="H120" s="59">
        <v>27.385000000000002</v>
      </c>
      <c r="I120" s="59">
        <v>8.7446999999999997E-2</v>
      </c>
      <c r="J120" s="59">
        <v>255.74</v>
      </c>
      <c r="K120" s="59">
        <v>0.61303356956115196</v>
      </c>
      <c r="L120" s="59">
        <v>1.0483999999999999E-3</v>
      </c>
      <c r="M120" s="59"/>
      <c r="N120" s="59"/>
      <c r="O120" s="59"/>
      <c r="P120" s="59"/>
      <c r="Q120" s="59"/>
      <c r="T120">
        <v>2008</v>
      </c>
      <c r="U120">
        <v>5</v>
      </c>
      <c r="V120">
        <v>4</v>
      </c>
      <c r="W120">
        <v>17</v>
      </c>
      <c r="X120">
        <v>1</v>
      </c>
      <c r="Y120">
        <v>19.751602200000001</v>
      </c>
    </row>
    <row r="121" spans="1:25">
      <c r="A121" s="5">
        <v>39572.709300000002</v>
      </c>
      <c r="B121">
        <v>60.852800000000002</v>
      </c>
      <c r="C121">
        <v>-26.6373</v>
      </c>
      <c r="D121">
        <v>2</v>
      </c>
      <c r="E121">
        <v>127</v>
      </c>
      <c r="F121" s="59">
        <v>8.5334000000000003</v>
      </c>
      <c r="G121" s="59">
        <v>35.244999999999997</v>
      </c>
      <c r="H121" s="59">
        <v>27.385999999999999</v>
      </c>
      <c r="I121" s="59">
        <v>8.7446999999999997E-2</v>
      </c>
      <c r="J121" s="59">
        <v>255.22</v>
      </c>
      <c r="K121" s="59">
        <v>0.48846668369143398</v>
      </c>
      <c r="L121" s="59">
        <v>8.9048000000000003E-4</v>
      </c>
      <c r="M121" s="59"/>
      <c r="N121" s="59"/>
      <c r="O121" s="59"/>
      <c r="P121" s="59"/>
      <c r="Q121" s="59"/>
      <c r="T121">
        <v>2008</v>
      </c>
      <c r="U121">
        <v>5</v>
      </c>
      <c r="V121">
        <v>4</v>
      </c>
      <c r="W121">
        <v>17</v>
      </c>
      <c r="X121">
        <v>1</v>
      </c>
      <c r="Y121">
        <v>22.651298499999999</v>
      </c>
    </row>
    <row r="122" spans="1:25">
      <c r="A122" s="5">
        <v>39572.709300000002</v>
      </c>
      <c r="B122">
        <v>60.852800000000002</v>
      </c>
      <c r="C122">
        <v>-26.6373</v>
      </c>
      <c r="D122">
        <v>2</v>
      </c>
      <c r="E122">
        <v>128</v>
      </c>
      <c r="F122" s="59">
        <v>8.5282</v>
      </c>
      <c r="G122" s="59">
        <v>35.244</v>
      </c>
      <c r="H122" s="59">
        <v>27.385999999999999</v>
      </c>
      <c r="I122" s="59">
        <v>8.7386000000000005E-2</v>
      </c>
      <c r="J122" s="59">
        <v>254.63</v>
      </c>
      <c r="K122" s="59">
        <v>0.44428440789873702</v>
      </c>
      <c r="L122" s="59">
        <v>7.7024000000000005E-4</v>
      </c>
      <c r="M122" s="59"/>
      <c r="N122" s="59"/>
      <c r="O122" s="59"/>
      <c r="P122" s="59"/>
      <c r="Q122" s="59"/>
      <c r="T122">
        <v>2008</v>
      </c>
      <c r="U122">
        <v>5</v>
      </c>
      <c r="V122">
        <v>4</v>
      </c>
      <c r="W122">
        <v>17</v>
      </c>
      <c r="X122">
        <v>1</v>
      </c>
      <c r="Y122">
        <v>25.365402199999998</v>
      </c>
    </row>
    <row r="123" spans="1:25">
      <c r="A123" s="5">
        <v>39572.709300000002</v>
      </c>
      <c r="B123">
        <v>60.852800000000002</v>
      </c>
      <c r="C123">
        <v>-26.6373</v>
      </c>
      <c r="D123">
        <v>2</v>
      </c>
      <c r="E123">
        <v>129</v>
      </c>
      <c r="F123" s="59">
        <v>8.5228000000000002</v>
      </c>
      <c r="G123" s="59">
        <v>35.244</v>
      </c>
      <c r="H123" s="59">
        <v>27.387</v>
      </c>
      <c r="I123" s="59">
        <v>8.7387000000000006E-2</v>
      </c>
      <c r="J123" s="59">
        <v>254.28</v>
      </c>
      <c r="K123" s="59">
        <v>0.40592414608510702</v>
      </c>
      <c r="L123" s="59">
        <v>7.4383000000000001E-4</v>
      </c>
      <c r="M123" s="59"/>
      <c r="N123" s="59"/>
      <c r="O123" s="59"/>
      <c r="P123" s="59"/>
      <c r="Q123" s="59"/>
      <c r="T123">
        <v>2008</v>
      </c>
      <c r="U123">
        <v>5</v>
      </c>
      <c r="V123">
        <v>4</v>
      </c>
      <c r="W123">
        <v>17</v>
      </c>
      <c r="X123">
        <v>1</v>
      </c>
      <c r="Y123">
        <v>26.481102</v>
      </c>
    </row>
    <row r="124" spans="1:25">
      <c r="A124" s="5">
        <v>39572.709300000002</v>
      </c>
      <c r="B124">
        <v>60.852800000000002</v>
      </c>
      <c r="C124">
        <v>-26.6373</v>
      </c>
      <c r="D124">
        <v>2</v>
      </c>
      <c r="E124">
        <v>130</v>
      </c>
      <c r="F124" s="59">
        <v>8.5068000000000001</v>
      </c>
      <c r="G124" s="59">
        <v>35.241999999999997</v>
      </c>
      <c r="H124" s="59">
        <v>27.388999999999999</v>
      </c>
      <c r="I124" s="59">
        <v>8.7303000000000006E-2</v>
      </c>
      <c r="J124" s="59">
        <v>253.92</v>
      </c>
      <c r="K124" s="59">
        <v>0.33989526991508101</v>
      </c>
      <c r="L124" s="59">
        <v>6.9912999999999996E-4</v>
      </c>
      <c r="M124" s="59"/>
      <c r="N124" s="59"/>
      <c r="O124" s="59"/>
      <c r="P124" s="59"/>
      <c r="Q124" s="59"/>
      <c r="T124">
        <v>2008</v>
      </c>
      <c r="U124">
        <v>5</v>
      </c>
      <c r="V124">
        <v>4</v>
      </c>
      <c r="W124">
        <v>17</v>
      </c>
      <c r="X124">
        <v>1</v>
      </c>
      <c r="Y124">
        <v>27.435798599999998</v>
      </c>
    </row>
    <row r="125" spans="1:25">
      <c r="A125" s="5">
        <v>39572.7094</v>
      </c>
      <c r="B125">
        <v>60.852800000000002</v>
      </c>
      <c r="C125">
        <v>-26.6373</v>
      </c>
      <c r="D125">
        <v>2</v>
      </c>
      <c r="E125">
        <v>131</v>
      </c>
      <c r="F125" s="59">
        <v>8.4883000000000006</v>
      </c>
      <c r="G125" s="59">
        <v>35.241</v>
      </c>
      <c r="H125" s="59">
        <v>27.39</v>
      </c>
      <c r="I125" s="59">
        <v>8.727E-2</v>
      </c>
      <c r="J125" s="59">
        <v>253.43</v>
      </c>
      <c r="K125" s="59">
        <v>0.18962803571926201</v>
      </c>
      <c r="L125" s="59">
        <v>6.3186999999999998E-4</v>
      </c>
      <c r="M125" s="59"/>
      <c r="N125" s="59"/>
      <c r="O125" s="59"/>
      <c r="P125" s="59"/>
      <c r="Q125" s="59"/>
      <c r="T125">
        <v>2008</v>
      </c>
      <c r="U125">
        <v>5</v>
      </c>
      <c r="V125">
        <v>4</v>
      </c>
      <c r="W125">
        <v>17</v>
      </c>
      <c r="X125">
        <v>1</v>
      </c>
      <c r="Y125">
        <v>29.571998600000001</v>
      </c>
    </row>
    <row r="126" spans="1:25">
      <c r="A126" s="5">
        <v>39572.7094</v>
      </c>
      <c r="B126">
        <v>60.852800000000002</v>
      </c>
      <c r="C126">
        <v>-26.6373</v>
      </c>
      <c r="D126">
        <v>2</v>
      </c>
      <c r="E126">
        <v>132</v>
      </c>
      <c r="F126" s="59">
        <v>8.4799000000000007</v>
      </c>
      <c r="G126" s="59">
        <v>35.24</v>
      </c>
      <c r="H126" s="59">
        <v>27.390999999999998</v>
      </c>
      <c r="I126" s="59">
        <v>8.7206000000000006E-2</v>
      </c>
      <c r="J126" s="59">
        <v>253.07</v>
      </c>
      <c r="K126" s="59">
        <v>7.9692256893337005E-2</v>
      </c>
      <c r="L126" s="59">
        <v>5.2713E-4</v>
      </c>
      <c r="M126" s="59"/>
      <c r="N126" s="59"/>
      <c r="O126" s="59"/>
      <c r="P126" s="59"/>
      <c r="Q126" s="59"/>
      <c r="T126">
        <v>2008</v>
      </c>
      <c r="U126">
        <v>5</v>
      </c>
      <c r="V126">
        <v>4</v>
      </c>
      <c r="W126">
        <v>17</v>
      </c>
      <c r="X126">
        <v>1</v>
      </c>
      <c r="Y126">
        <v>31.876098599999999</v>
      </c>
    </row>
    <row r="127" spans="1:25">
      <c r="A127" s="5">
        <v>39572.7094</v>
      </c>
      <c r="B127">
        <v>60.852800000000002</v>
      </c>
      <c r="C127">
        <v>-26.6373</v>
      </c>
      <c r="D127">
        <v>2</v>
      </c>
      <c r="E127">
        <v>133</v>
      </c>
      <c r="F127" s="59">
        <v>8.4779</v>
      </c>
      <c r="G127" s="59">
        <v>35.24</v>
      </c>
      <c r="H127" s="59">
        <v>27.390999999999998</v>
      </c>
      <c r="I127" s="59">
        <v>8.7101999999999999E-2</v>
      </c>
      <c r="J127" s="59">
        <v>252.92</v>
      </c>
      <c r="K127" s="59">
        <v>6.2265198948910701E-2</v>
      </c>
      <c r="L127" s="59">
        <v>5.1024000000000002E-4</v>
      </c>
      <c r="M127" s="59"/>
      <c r="N127" s="59"/>
      <c r="O127" s="59"/>
      <c r="P127" s="59"/>
      <c r="Q127" s="59"/>
      <c r="T127">
        <v>2008</v>
      </c>
      <c r="U127">
        <v>5</v>
      </c>
      <c r="V127">
        <v>4</v>
      </c>
      <c r="W127">
        <v>17</v>
      </c>
      <c r="X127">
        <v>1</v>
      </c>
      <c r="Y127">
        <v>33.125</v>
      </c>
    </row>
    <row r="128" spans="1:25">
      <c r="A128" s="5">
        <v>39572.7094</v>
      </c>
      <c r="B128">
        <v>60.852800000000002</v>
      </c>
      <c r="C128">
        <v>-26.6373</v>
      </c>
      <c r="D128">
        <v>2</v>
      </c>
      <c r="E128">
        <v>134</v>
      </c>
      <c r="F128" s="59">
        <v>8.4733999999999998</v>
      </c>
      <c r="G128" s="59">
        <v>35.238999999999997</v>
      </c>
      <c r="H128" s="59">
        <v>27.390999999999998</v>
      </c>
      <c r="I128" s="59">
        <v>8.7048E-2</v>
      </c>
      <c r="J128" s="59">
        <v>252.83</v>
      </c>
      <c r="K128" s="59">
        <v>5.29496600258774E-2</v>
      </c>
      <c r="L128" s="59">
        <v>5.1024000000000002E-4</v>
      </c>
      <c r="M128" s="59"/>
      <c r="N128" s="59"/>
      <c r="O128" s="59"/>
      <c r="P128" s="59"/>
      <c r="Q128" s="59"/>
      <c r="T128">
        <v>2008</v>
      </c>
      <c r="U128">
        <v>5</v>
      </c>
      <c r="V128">
        <v>4</v>
      </c>
      <c r="W128">
        <v>17</v>
      </c>
      <c r="X128">
        <v>1</v>
      </c>
      <c r="Y128">
        <v>33.9375</v>
      </c>
    </row>
    <row r="129" spans="1:25">
      <c r="A129" s="5">
        <v>39572.709499999997</v>
      </c>
      <c r="B129">
        <v>60.852800000000002</v>
      </c>
      <c r="C129">
        <v>-26.6373</v>
      </c>
      <c r="D129">
        <v>2</v>
      </c>
      <c r="E129">
        <v>135</v>
      </c>
      <c r="F129" s="59">
        <v>8.4687000000000001</v>
      </c>
      <c r="G129" s="59">
        <v>35.238999999999997</v>
      </c>
      <c r="H129" s="59">
        <v>27.391999999999999</v>
      </c>
      <c r="I129" s="59">
        <v>8.7021000000000001E-2</v>
      </c>
      <c r="J129" s="59">
        <v>252.64</v>
      </c>
      <c r="K129" s="59">
        <v>5.2393706804059199E-2</v>
      </c>
      <c r="L129" s="59">
        <v>5.1024000000000002E-4</v>
      </c>
      <c r="M129" s="59"/>
      <c r="N129" s="59"/>
      <c r="O129" s="59"/>
      <c r="P129" s="59"/>
      <c r="Q129" s="59"/>
      <c r="T129">
        <v>2008</v>
      </c>
      <c r="U129">
        <v>5</v>
      </c>
      <c r="V129">
        <v>4</v>
      </c>
      <c r="W129">
        <v>17</v>
      </c>
      <c r="X129">
        <v>1</v>
      </c>
      <c r="Y129">
        <v>37.448402399999999</v>
      </c>
    </row>
    <row r="130" spans="1:25">
      <c r="A130" s="5">
        <v>39572.709499999997</v>
      </c>
      <c r="B130">
        <v>60.852800000000002</v>
      </c>
      <c r="C130">
        <v>-26.6373</v>
      </c>
      <c r="D130">
        <v>2</v>
      </c>
      <c r="E130">
        <v>136</v>
      </c>
      <c r="F130" s="59">
        <v>8.4651999999999994</v>
      </c>
      <c r="G130" s="59">
        <v>35.238</v>
      </c>
      <c r="H130" s="59">
        <v>27.391999999999999</v>
      </c>
      <c r="I130" s="59">
        <v>8.6997000000000005E-2</v>
      </c>
      <c r="J130" s="59">
        <v>252.48</v>
      </c>
      <c r="K130" s="59">
        <v>4.5562455639364403E-2</v>
      </c>
      <c r="L130" s="59">
        <v>5.0495E-4</v>
      </c>
      <c r="M130" s="59"/>
      <c r="N130" s="59"/>
      <c r="O130" s="59"/>
      <c r="P130" s="59"/>
      <c r="Q130" s="59"/>
      <c r="T130">
        <v>2008</v>
      </c>
      <c r="U130">
        <v>5</v>
      </c>
      <c r="V130">
        <v>4</v>
      </c>
      <c r="W130">
        <v>17</v>
      </c>
      <c r="X130">
        <v>1</v>
      </c>
      <c r="Y130">
        <v>39.016296400000002</v>
      </c>
    </row>
    <row r="131" spans="1:25">
      <c r="A131" s="5">
        <v>39572.709499999997</v>
      </c>
      <c r="B131">
        <v>60.852800000000002</v>
      </c>
      <c r="C131">
        <v>-26.6373</v>
      </c>
      <c r="D131">
        <v>2</v>
      </c>
      <c r="E131">
        <v>137</v>
      </c>
      <c r="F131" s="59">
        <v>8.4596</v>
      </c>
      <c r="G131" s="59">
        <v>35.238</v>
      </c>
      <c r="H131" s="59">
        <v>27.393000000000001</v>
      </c>
      <c r="I131" s="59">
        <v>8.6844000000000005E-2</v>
      </c>
      <c r="J131" s="59">
        <v>252.47</v>
      </c>
      <c r="K131" s="59">
        <v>4.5346854245202399E-2</v>
      </c>
      <c r="L131" s="59">
        <v>5.0369E-4</v>
      </c>
      <c r="M131" s="59"/>
      <c r="N131" s="59"/>
      <c r="O131" s="59"/>
      <c r="P131" s="59"/>
      <c r="Q131" s="59"/>
      <c r="T131">
        <v>2008</v>
      </c>
      <c r="U131">
        <v>5</v>
      </c>
      <c r="V131">
        <v>4</v>
      </c>
      <c r="W131">
        <v>17</v>
      </c>
      <c r="X131">
        <v>1</v>
      </c>
      <c r="Y131">
        <v>41.666702299999997</v>
      </c>
    </row>
    <row r="132" spans="1:25">
      <c r="A132" s="5">
        <v>39572.709499999997</v>
      </c>
      <c r="B132">
        <v>60.852800000000002</v>
      </c>
      <c r="C132">
        <v>-26.6373</v>
      </c>
      <c r="D132">
        <v>2</v>
      </c>
      <c r="E132">
        <v>138</v>
      </c>
      <c r="F132" s="59">
        <v>8.4556000000000004</v>
      </c>
      <c r="G132" s="59">
        <v>35.238</v>
      </c>
      <c r="H132" s="59">
        <v>27.393000000000001</v>
      </c>
      <c r="I132" s="59">
        <v>8.6712999999999998E-2</v>
      </c>
      <c r="J132" s="59">
        <v>252.41</v>
      </c>
      <c r="K132" s="59">
        <v>3.3575589246187802E-2</v>
      </c>
      <c r="L132" s="59">
        <v>5.0301999999999996E-4</v>
      </c>
      <c r="M132" s="59"/>
      <c r="N132" s="59"/>
      <c r="O132" s="59"/>
      <c r="P132" s="59"/>
      <c r="Q132" s="59"/>
      <c r="T132">
        <v>2008</v>
      </c>
      <c r="U132">
        <v>5</v>
      </c>
      <c r="V132">
        <v>4</v>
      </c>
      <c r="W132">
        <v>17</v>
      </c>
      <c r="X132">
        <v>1</v>
      </c>
      <c r="Y132">
        <v>42.354202299999997</v>
      </c>
    </row>
    <row r="133" spans="1:25">
      <c r="A133" s="5">
        <v>39572.709499999997</v>
      </c>
      <c r="B133">
        <v>60.852800000000002</v>
      </c>
      <c r="C133">
        <v>-26.6373</v>
      </c>
      <c r="D133">
        <v>2</v>
      </c>
      <c r="E133">
        <v>139</v>
      </c>
      <c r="F133" s="59">
        <v>8.4553999999999991</v>
      </c>
      <c r="G133" s="59">
        <v>35.237000000000002</v>
      </c>
      <c r="H133" s="59">
        <v>27.393000000000001</v>
      </c>
      <c r="I133" s="59">
        <v>8.6712999999999998E-2</v>
      </c>
      <c r="J133" s="59">
        <v>252.33</v>
      </c>
      <c r="K133" s="59">
        <v>2.4671791227866301E-2</v>
      </c>
      <c r="L133" s="59">
        <v>5.0301999999999996E-4</v>
      </c>
      <c r="M133" s="59"/>
      <c r="N133" s="59"/>
      <c r="O133" s="59"/>
      <c r="P133" s="59"/>
      <c r="Q133" s="59"/>
      <c r="T133">
        <v>2008</v>
      </c>
      <c r="U133">
        <v>5</v>
      </c>
      <c r="V133">
        <v>4</v>
      </c>
      <c r="W133">
        <v>17</v>
      </c>
      <c r="X133">
        <v>1</v>
      </c>
      <c r="Y133">
        <v>43.0625</v>
      </c>
    </row>
    <row r="134" spans="1:25">
      <c r="A134" s="5">
        <v>39572.709600000002</v>
      </c>
      <c r="B134">
        <v>60.852800000000002</v>
      </c>
      <c r="C134">
        <v>-26.6373</v>
      </c>
      <c r="D134">
        <v>2</v>
      </c>
      <c r="E134">
        <v>140</v>
      </c>
      <c r="F134" s="59">
        <v>8.4528999999999996</v>
      </c>
      <c r="G134" s="59">
        <v>35.237000000000002</v>
      </c>
      <c r="H134" s="59">
        <v>27.393000000000001</v>
      </c>
      <c r="I134" s="59">
        <v>8.6712999999999998E-2</v>
      </c>
      <c r="J134" s="59">
        <v>252.33</v>
      </c>
      <c r="K134" s="59">
        <v>2.4671791227866301E-2</v>
      </c>
      <c r="L134" s="59">
        <v>4.9910000000000004E-4</v>
      </c>
      <c r="M134" s="59"/>
      <c r="N134" s="59"/>
      <c r="O134" s="59"/>
      <c r="P134" s="59"/>
      <c r="Q134" s="59"/>
      <c r="T134">
        <v>2008</v>
      </c>
      <c r="U134">
        <v>5</v>
      </c>
      <c r="V134">
        <v>4</v>
      </c>
      <c r="W134">
        <v>17</v>
      </c>
      <c r="X134">
        <v>1</v>
      </c>
      <c r="Y134">
        <v>48.347198499999998</v>
      </c>
    </row>
    <row r="135" spans="1:25">
      <c r="A135" s="5">
        <v>39572.709600000002</v>
      </c>
      <c r="B135">
        <v>60.852800000000002</v>
      </c>
      <c r="C135">
        <v>-26.6373</v>
      </c>
      <c r="D135">
        <v>2</v>
      </c>
      <c r="E135">
        <v>141</v>
      </c>
      <c r="F135" s="59">
        <v>8.4458000000000002</v>
      </c>
      <c r="G135" s="59">
        <v>35.235999999999997</v>
      </c>
      <c r="H135" s="59">
        <v>27.393000000000001</v>
      </c>
      <c r="I135" s="59">
        <v>8.6712999999999998E-2</v>
      </c>
      <c r="J135" s="59">
        <v>252.3</v>
      </c>
      <c r="K135" s="59">
        <v>3.1170944515758501E-2</v>
      </c>
      <c r="L135" s="59">
        <v>4.9910000000000004E-4</v>
      </c>
      <c r="M135" s="59"/>
      <c r="N135" s="59"/>
      <c r="O135" s="59"/>
      <c r="P135" s="59"/>
      <c r="Q135" s="59"/>
      <c r="T135">
        <v>2008</v>
      </c>
      <c r="U135">
        <v>5</v>
      </c>
      <c r="V135">
        <v>4</v>
      </c>
      <c r="W135">
        <v>17</v>
      </c>
      <c r="X135">
        <v>1</v>
      </c>
      <c r="Y135">
        <v>47.385497999999998</v>
      </c>
    </row>
    <row r="136" spans="1:25">
      <c r="A136" s="5">
        <v>39572.709600000002</v>
      </c>
      <c r="B136">
        <v>60.852800000000002</v>
      </c>
      <c r="C136">
        <v>-26.6373</v>
      </c>
      <c r="D136">
        <v>2</v>
      </c>
      <c r="E136">
        <v>142</v>
      </c>
      <c r="F136" s="59">
        <v>8.4398</v>
      </c>
      <c r="G136" s="59">
        <v>35.234999999999999</v>
      </c>
      <c r="H136" s="59">
        <v>27.393000000000001</v>
      </c>
      <c r="I136" s="59">
        <v>8.6712999999999998E-2</v>
      </c>
      <c r="J136" s="59">
        <v>252.29</v>
      </c>
      <c r="K136" s="59">
        <v>4.6635412115579797E-2</v>
      </c>
      <c r="L136" s="59">
        <v>4.9974000000000004E-4</v>
      </c>
      <c r="M136" s="59"/>
      <c r="N136" s="59"/>
      <c r="O136" s="59"/>
      <c r="P136" s="59"/>
      <c r="Q136" s="59"/>
      <c r="T136">
        <v>2008</v>
      </c>
      <c r="U136">
        <v>5</v>
      </c>
      <c r="V136">
        <v>4</v>
      </c>
      <c r="W136">
        <v>17</v>
      </c>
      <c r="X136">
        <v>1</v>
      </c>
      <c r="Y136">
        <v>51.843002300000002</v>
      </c>
    </row>
    <row r="137" spans="1:25">
      <c r="A137" s="5">
        <v>39572.709600000002</v>
      </c>
      <c r="B137">
        <v>60.852800000000002</v>
      </c>
      <c r="C137">
        <v>-26.6373</v>
      </c>
      <c r="D137">
        <v>2</v>
      </c>
      <c r="E137">
        <v>143</v>
      </c>
      <c r="F137" s="59">
        <v>8.4243000000000006</v>
      </c>
      <c r="G137" s="59">
        <v>35.232999999999997</v>
      </c>
      <c r="H137" s="59">
        <v>27.393999999999998</v>
      </c>
      <c r="I137" s="59">
        <v>8.6712999999999998E-2</v>
      </c>
      <c r="J137" s="59">
        <v>252.34</v>
      </c>
      <c r="K137" s="59">
        <v>5.5689747746628201E-2</v>
      </c>
      <c r="L137" s="59">
        <v>5.0363000000000003E-4</v>
      </c>
      <c r="M137" s="59"/>
      <c r="N137" s="59"/>
      <c r="O137" s="59"/>
      <c r="P137" s="59"/>
      <c r="Q137" s="59"/>
      <c r="T137">
        <v>2008</v>
      </c>
      <c r="U137">
        <v>5</v>
      </c>
      <c r="V137">
        <v>4</v>
      </c>
      <c r="W137">
        <v>17</v>
      </c>
      <c r="X137">
        <v>1</v>
      </c>
      <c r="Y137">
        <v>52.708297700000003</v>
      </c>
    </row>
    <row r="138" spans="1:25">
      <c r="A138" s="5">
        <v>39572.709600000002</v>
      </c>
      <c r="B138">
        <v>60.852800000000002</v>
      </c>
      <c r="C138">
        <v>-26.6373</v>
      </c>
      <c r="D138">
        <v>2</v>
      </c>
      <c r="E138">
        <v>144</v>
      </c>
      <c r="F138" s="59">
        <v>8.4076000000000004</v>
      </c>
      <c r="G138" s="59">
        <v>35.231000000000002</v>
      </c>
      <c r="H138" s="59">
        <v>27.396000000000001</v>
      </c>
      <c r="I138" s="59">
        <v>8.6657999999999999E-2</v>
      </c>
      <c r="J138" s="59">
        <v>252.34</v>
      </c>
      <c r="K138" s="59">
        <v>5.5689747746628201E-2</v>
      </c>
      <c r="L138" s="59">
        <v>5.0363000000000003E-4</v>
      </c>
      <c r="M138" s="59"/>
      <c r="N138" s="59"/>
      <c r="O138" s="59"/>
      <c r="P138" s="59"/>
      <c r="Q138" s="59"/>
      <c r="T138">
        <v>2008</v>
      </c>
      <c r="U138">
        <v>5</v>
      </c>
      <c r="V138">
        <v>4</v>
      </c>
      <c r="W138">
        <v>17</v>
      </c>
      <c r="X138">
        <v>1</v>
      </c>
      <c r="Y138">
        <v>53.166702299999997</v>
      </c>
    </row>
    <row r="139" spans="1:25">
      <c r="A139" s="5">
        <v>39572.709600000002</v>
      </c>
      <c r="B139">
        <v>60.852800000000002</v>
      </c>
      <c r="C139">
        <v>-26.6373</v>
      </c>
      <c r="D139">
        <v>2</v>
      </c>
      <c r="E139">
        <v>145</v>
      </c>
      <c r="F139" s="59">
        <v>8.4076000000000004</v>
      </c>
      <c r="G139" s="59">
        <v>35.231000000000002</v>
      </c>
      <c r="H139" s="59">
        <v>27.396000000000001</v>
      </c>
      <c r="I139" s="59">
        <v>8.6601999999999998E-2</v>
      </c>
      <c r="J139" s="59">
        <v>252.37</v>
      </c>
      <c r="K139" s="59">
        <v>4.2571699989745797E-2</v>
      </c>
      <c r="L139" s="59">
        <v>5.0254E-4</v>
      </c>
      <c r="M139" s="59"/>
      <c r="N139" s="59"/>
      <c r="O139" s="59"/>
      <c r="P139" s="59"/>
      <c r="Q139" s="59"/>
      <c r="T139">
        <v>2008</v>
      </c>
      <c r="U139">
        <v>5</v>
      </c>
      <c r="V139">
        <v>4</v>
      </c>
      <c r="W139">
        <v>17</v>
      </c>
      <c r="X139">
        <v>1</v>
      </c>
      <c r="Y139">
        <v>53.625</v>
      </c>
    </row>
    <row r="140" spans="1:25">
      <c r="A140" s="5">
        <v>39572.709699999999</v>
      </c>
      <c r="B140">
        <v>60.852800000000002</v>
      </c>
      <c r="C140">
        <v>-26.6373</v>
      </c>
      <c r="D140">
        <v>2</v>
      </c>
      <c r="E140">
        <v>146</v>
      </c>
      <c r="F140" s="59">
        <v>8.4060000000000006</v>
      </c>
      <c r="G140" s="59">
        <v>35.231000000000002</v>
      </c>
      <c r="H140" s="59">
        <v>27.396000000000001</v>
      </c>
      <c r="I140" s="59">
        <v>8.6568000000000006E-2</v>
      </c>
      <c r="J140" s="59">
        <v>252.41</v>
      </c>
      <c r="K140" s="59">
        <v>2.62462916428832E-2</v>
      </c>
      <c r="L140" s="59">
        <v>4.8222E-4</v>
      </c>
      <c r="M140" s="59"/>
      <c r="N140" s="59"/>
      <c r="O140" s="59"/>
      <c r="P140" s="59"/>
      <c r="Q140" s="59"/>
      <c r="T140">
        <v>2008</v>
      </c>
      <c r="U140">
        <v>5</v>
      </c>
      <c r="V140">
        <v>4</v>
      </c>
      <c r="W140">
        <v>17</v>
      </c>
      <c r="X140">
        <v>1</v>
      </c>
      <c r="Y140">
        <v>59.186698900000003</v>
      </c>
    </row>
    <row r="141" spans="1:25">
      <c r="A141" s="5">
        <v>39572.709699999999</v>
      </c>
      <c r="B141">
        <v>60.852800000000002</v>
      </c>
      <c r="C141">
        <v>-26.6373</v>
      </c>
      <c r="D141">
        <v>2</v>
      </c>
      <c r="E141">
        <v>147</v>
      </c>
      <c r="F141" s="59">
        <v>8.4050999999999991</v>
      </c>
      <c r="G141" s="59">
        <v>35.231000000000002</v>
      </c>
      <c r="H141" s="59">
        <v>27.396000000000001</v>
      </c>
      <c r="I141" s="59">
        <v>8.6568000000000006E-2</v>
      </c>
      <c r="J141" s="59">
        <v>252.46</v>
      </c>
      <c r="K141" s="59">
        <v>1.9401961227507598E-2</v>
      </c>
      <c r="L141" s="59">
        <v>4.5889999999999999E-4</v>
      </c>
      <c r="M141" s="59"/>
      <c r="N141" s="59"/>
      <c r="O141" s="59"/>
      <c r="P141" s="59"/>
      <c r="Q141" s="59"/>
      <c r="T141">
        <v>2008</v>
      </c>
      <c r="U141">
        <v>5</v>
      </c>
      <c r="V141">
        <v>4</v>
      </c>
      <c r="W141">
        <v>17</v>
      </c>
      <c r="X141">
        <v>1</v>
      </c>
      <c r="Y141">
        <v>58.591102599999999</v>
      </c>
    </row>
    <row r="142" spans="1:25">
      <c r="A142" s="5">
        <v>39572.709699999999</v>
      </c>
      <c r="B142">
        <v>60.852800000000002</v>
      </c>
      <c r="C142">
        <v>-26.6373</v>
      </c>
      <c r="D142">
        <v>2</v>
      </c>
      <c r="E142">
        <v>148</v>
      </c>
      <c r="F142" s="59">
        <v>8.4022000000000006</v>
      </c>
      <c r="G142" s="59">
        <v>35.231000000000002</v>
      </c>
      <c r="H142" s="59">
        <v>27.396000000000001</v>
      </c>
      <c r="I142" s="59">
        <v>8.6525000000000005E-2</v>
      </c>
      <c r="J142" s="59">
        <v>252.37</v>
      </c>
      <c r="K142" s="59">
        <v>2.4346707349472699E-2</v>
      </c>
      <c r="L142" s="59">
        <v>4.5513999999999998E-4</v>
      </c>
      <c r="M142" s="59"/>
      <c r="N142" s="59"/>
      <c r="O142" s="59"/>
      <c r="P142" s="59"/>
      <c r="Q142" s="59"/>
      <c r="T142">
        <v>2008</v>
      </c>
      <c r="U142">
        <v>5</v>
      </c>
      <c r="V142">
        <v>4</v>
      </c>
      <c r="W142">
        <v>17</v>
      </c>
      <c r="X142">
        <v>1</v>
      </c>
      <c r="Y142">
        <v>57.581001299999997</v>
      </c>
    </row>
    <row r="143" spans="1:25">
      <c r="A143" s="5">
        <v>39572.709799999997</v>
      </c>
      <c r="B143">
        <v>60.852800000000002</v>
      </c>
      <c r="C143">
        <v>-26.6373</v>
      </c>
      <c r="D143">
        <v>2</v>
      </c>
      <c r="E143">
        <v>149</v>
      </c>
      <c r="F143" s="59">
        <v>8.3969000000000005</v>
      </c>
      <c r="G143" s="59">
        <v>35.229999999999997</v>
      </c>
      <c r="H143" s="59">
        <v>27.396000000000001</v>
      </c>
      <c r="I143" s="59">
        <v>8.6501999999999996E-2</v>
      </c>
      <c r="J143" s="59">
        <v>252.29</v>
      </c>
      <c r="K143" s="59">
        <v>2.4346707349472699E-2</v>
      </c>
      <c r="L143" s="59">
        <v>4.5512999999999999E-4</v>
      </c>
      <c r="M143" s="59"/>
      <c r="N143" s="59"/>
      <c r="O143" s="59"/>
      <c r="P143" s="59"/>
      <c r="Q143" s="59"/>
      <c r="T143">
        <v>2008</v>
      </c>
      <c r="U143">
        <v>5</v>
      </c>
      <c r="V143">
        <v>4</v>
      </c>
      <c r="W143">
        <v>17</v>
      </c>
      <c r="X143">
        <v>2</v>
      </c>
      <c r="Y143">
        <v>3.3958969099999998</v>
      </c>
    </row>
    <row r="144" spans="1:25">
      <c r="A144" s="5">
        <v>39572.709799999997</v>
      </c>
      <c r="B144">
        <v>60.852800000000002</v>
      </c>
      <c r="C144">
        <v>-26.6373</v>
      </c>
      <c r="D144">
        <v>2</v>
      </c>
      <c r="E144">
        <v>150</v>
      </c>
      <c r="F144" s="59">
        <v>8.3856000000000002</v>
      </c>
      <c r="G144" s="59">
        <v>35.228999999999999</v>
      </c>
      <c r="H144" s="59">
        <v>27.398</v>
      </c>
      <c r="I144" s="59">
        <v>8.6469000000000004E-2</v>
      </c>
      <c r="J144" s="59">
        <v>252.11</v>
      </c>
      <c r="K144" s="59">
        <v>2.0755903538127798E-2</v>
      </c>
      <c r="L144" s="59">
        <v>4.5546999999999997E-4</v>
      </c>
      <c r="M144" s="59">
        <v>7.1902020000000002</v>
      </c>
      <c r="N144" s="59">
        <v>14.216384</v>
      </c>
      <c r="O144" s="59"/>
      <c r="P144" s="59"/>
      <c r="Q144" s="59"/>
      <c r="T144">
        <v>2008</v>
      </c>
      <c r="U144">
        <v>5</v>
      </c>
      <c r="V144">
        <v>4</v>
      </c>
      <c r="W144">
        <v>17</v>
      </c>
      <c r="X144">
        <v>2</v>
      </c>
      <c r="Y144">
        <v>4</v>
      </c>
    </row>
    <row r="145" spans="1:25">
      <c r="A145" s="5">
        <v>39572.709799999997</v>
      </c>
      <c r="B145">
        <v>60.852800000000002</v>
      </c>
      <c r="C145">
        <v>-26.6373</v>
      </c>
      <c r="D145">
        <v>2</v>
      </c>
      <c r="E145">
        <v>151</v>
      </c>
      <c r="F145" s="59">
        <v>8.3674999999999997</v>
      </c>
      <c r="G145" s="59">
        <v>35.228000000000002</v>
      </c>
      <c r="H145" s="59">
        <v>27.4</v>
      </c>
      <c r="I145" s="59">
        <v>8.6469000000000004E-2</v>
      </c>
      <c r="J145" s="59">
        <v>251.97</v>
      </c>
      <c r="K145" s="59">
        <v>2.5872148258258801E-2</v>
      </c>
      <c r="L145" s="59">
        <v>4.5758000000000002E-4</v>
      </c>
      <c r="M145" s="59"/>
      <c r="N145" s="59"/>
      <c r="O145" s="59"/>
      <c r="P145" s="59"/>
      <c r="Q145" s="59"/>
      <c r="T145">
        <v>2008</v>
      </c>
      <c r="U145">
        <v>5</v>
      </c>
      <c r="V145">
        <v>4</v>
      </c>
      <c r="W145">
        <v>17</v>
      </c>
      <c r="X145">
        <v>2</v>
      </c>
      <c r="Y145">
        <v>4.66670227</v>
      </c>
    </row>
    <row r="146" spans="1:25">
      <c r="A146" s="5">
        <v>39572.709799999997</v>
      </c>
      <c r="B146">
        <v>60.852800000000002</v>
      </c>
      <c r="C146">
        <v>-26.6373</v>
      </c>
      <c r="D146">
        <v>2</v>
      </c>
      <c r="E146">
        <v>152</v>
      </c>
      <c r="F146" s="59">
        <v>8.3566000000000003</v>
      </c>
      <c r="G146" s="59">
        <v>35.228000000000002</v>
      </c>
      <c r="H146" s="59">
        <v>27.401</v>
      </c>
      <c r="I146" s="59">
        <v>8.6469000000000004E-2</v>
      </c>
      <c r="J146" s="59">
        <v>251.71</v>
      </c>
      <c r="K146" s="59">
        <v>2.2793065987710599E-2</v>
      </c>
      <c r="L146" s="59">
        <v>4.5977000000000002E-4</v>
      </c>
      <c r="M146" s="59"/>
      <c r="N146" s="59"/>
      <c r="O146" s="59"/>
      <c r="P146" s="59"/>
      <c r="Q146" s="59"/>
      <c r="T146">
        <v>2008</v>
      </c>
      <c r="U146">
        <v>5</v>
      </c>
      <c r="V146">
        <v>4</v>
      </c>
      <c r="W146">
        <v>17</v>
      </c>
      <c r="X146">
        <v>2</v>
      </c>
      <c r="Y146">
        <v>5.96309662</v>
      </c>
    </row>
    <row r="147" spans="1:25">
      <c r="A147" s="5">
        <v>39572.709799999997</v>
      </c>
      <c r="B147">
        <v>60.852800000000002</v>
      </c>
      <c r="C147">
        <v>-26.6373</v>
      </c>
      <c r="D147">
        <v>2</v>
      </c>
      <c r="E147">
        <v>153</v>
      </c>
      <c r="F147" s="59">
        <v>8.3529999999999998</v>
      </c>
      <c r="G147" s="59">
        <v>35.226999999999997</v>
      </c>
      <c r="H147" s="59">
        <v>27.401</v>
      </c>
      <c r="I147" s="59">
        <v>8.6469000000000004E-2</v>
      </c>
      <c r="J147" s="59">
        <v>251.31</v>
      </c>
      <c r="K147" s="59">
        <v>1.7566258876104301E-2</v>
      </c>
      <c r="L147" s="59">
        <v>4.5977000000000002E-4</v>
      </c>
      <c r="M147" s="59"/>
      <c r="N147" s="59"/>
      <c r="O147" s="59"/>
      <c r="P147" s="59"/>
      <c r="Q147" s="59"/>
      <c r="T147">
        <v>2008</v>
      </c>
      <c r="U147">
        <v>5</v>
      </c>
      <c r="V147">
        <v>4</v>
      </c>
      <c r="W147">
        <v>17</v>
      </c>
      <c r="X147">
        <v>2</v>
      </c>
      <c r="Y147">
        <v>8.5907974199999995</v>
      </c>
    </row>
    <row r="148" spans="1:25">
      <c r="A148" s="5">
        <v>39572.709900000002</v>
      </c>
      <c r="B148">
        <v>60.852800000000002</v>
      </c>
      <c r="C148">
        <v>-26.6373</v>
      </c>
      <c r="D148">
        <v>2</v>
      </c>
      <c r="E148">
        <v>154</v>
      </c>
      <c r="F148" s="59">
        <v>8.3497000000000003</v>
      </c>
      <c r="G148" s="59">
        <v>35.226999999999997</v>
      </c>
      <c r="H148" s="59">
        <v>27.401</v>
      </c>
      <c r="I148" s="59">
        <v>8.6463999999999999E-2</v>
      </c>
      <c r="J148" s="59">
        <v>250.76</v>
      </c>
      <c r="K148" s="59">
        <v>1.7566258876104301E-2</v>
      </c>
      <c r="L148" s="59">
        <v>4.5646E-4</v>
      </c>
      <c r="M148" s="59"/>
      <c r="N148" s="59"/>
      <c r="O148" s="59"/>
      <c r="P148" s="59"/>
      <c r="Q148" s="59"/>
      <c r="T148">
        <v>2008</v>
      </c>
      <c r="U148">
        <v>5</v>
      </c>
      <c r="V148">
        <v>4</v>
      </c>
      <c r="W148">
        <v>17</v>
      </c>
      <c r="X148">
        <v>2</v>
      </c>
      <c r="Y148">
        <v>11.854797400000001</v>
      </c>
    </row>
    <row r="149" spans="1:25">
      <c r="A149" s="5">
        <v>39572.709900000002</v>
      </c>
      <c r="B149">
        <v>60.852800000000002</v>
      </c>
      <c r="C149">
        <v>-26.6373</v>
      </c>
      <c r="D149">
        <v>2</v>
      </c>
      <c r="E149">
        <v>155</v>
      </c>
      <c r="F149" s="59">
        <v>8.3459000000000003</v>
      </c>
      <c r="G149" s="59">
        <v>35.225999999999999</v>
      </c>
      <c r="H149" s="59">
        <v>27.401</v>
      </c>
      <c r="I149" s="59">
        <v>8.6431999999999995E-2</v>
      </c>
      <c r="J149" s="59">
        <v>250.46</v>
      </c>
      <c r="K149" s="59">
        <v>1.5626372011940198E-2</v>
      </c>
      <c r="L149" s="59">
        <v>4.6769999999999998E-4</v>
      </c>
      <c r="M149" s="59"/>
      <c r="N149" s="59"/>
      <c r="O149" s="59"/>
      <c r="P149" s="59"/>
      <c r="Q149" s="59"/>
      <c r="T149">
        <v>2008</v>
      </c>
      <c r="U149">
        <v>5</v>
      </c>
      <c r="V149">
        <v>4</v>
      </c>
      <c r="W149">
        <v>17</v>
      </c>
      <c r="X149">
        <v>2</v>
      </c>
      <c r="Y149">
        <v>14.2907028</v>
      </c>
    </row>
    <row r="150" spans="1:25">
      <c r="A150" s="5">
        <v>39572.709900000002</v>
      </c>
      <c r="B150">
        <v>60.852800000000002</v>
      </c>
      <c r="C150">
        <v>-26.6373</v>
      </c>
      <c r="D150">
        <v>2</v>
      </c>
      <c r="E150">
        <v>156</v>
      </c>
      <c r="F150" s="59">
        <v>8.3438999999999997</v>
      </c>
      <c r="G150" s="59">
        <v>35.225999999999999</v>
      </c>
      <c r="H150" s="59">
        <v>27.402000000000001</v>
      </c>
      <c r="I150" s="59">
        <v>8.6382E-2</v>
      </c>
      <c r="J150" s="59">
        <v>250.43</v>
      </c>
      <c r="K150" s="59">
        <v>1.5626372011940198E-2</v>
      </c>
      <c r="L150" s="59">
        <v>4.5424000000000001E-4</v>
      </c>
      <c r="M150" s="59"/>
      <c r="N150" s="59"/>
      <c r="O150" s="59"/>
      <c r="P150" s="59"/>
      <c r="Q150" s="59"/>
      <c r="T150">
        <v>2008</v>
      </c>
      <c r="U150">
        <v>5</v>
      </c>
      <c r="V150">
        <v>4</v>
      </c>
      <c r="W150">
        <v>17</v>
      </c>
      <c r="X150">
        <v>2</v>
      </c>
      <c r="Y150">
        <v>15.770797699999999</v>
      </c>
    </row>
    <row r="151" spans="1:25">
      <c r="A151" s="5">
        <v>39572.709900000002</v>
      </c>
      <c r="B151">
        <v>60.852800000000002</v>
      </c>
      <c r="C151">
        <v>-26.6373</v>
      </c>
      <c r="D151">
        <v>2</v>
      </c>
      <c r="E151">
        <v>157</v>
      </c>
      <c r="F151" s="59">
        <v>8.3388000000000009</v>
      </c>
      <c r="G151" s="59">
        <v>35.225999999999999</v>
      </c>
      <c r="H151" s="59">
        <v>27.402000000000001</v>
      </c>
      <c r="I151" s="59">
        <v>8.6357000000000003E-2</v>
      </c>
      <c r="J151" s="59">
        <v>250.4</v>
      </c>
      <c r="K151" s="59">
        <v>2.94950770032032E-2</v>
      </c>
      <c r="L151" s="59">
        <v>4.7577999999999997E-4</v>
      </c>
      <c r="M151" s="59"/>
      <c r="N151" s="59"/>
      <c r="O151" s="59"/>
      <c r="P151" s="59"/>
      <c r="Q151" s="59"/>
      <c r="T151">
        <v>2008</v>
      </c>
      <c r="U151">
        <v>5</v>
      </c>
      <c r="V151">
        <v>4</v>
      </c>
      <c r="W151">
        <v>17</v>
      </c>
      <c r="X151">
        <v>2</v>
      </c>
      <c r="Y151">
        <v>16.729202300000001</v>
      </c>
    </row>
    <row r="152" spans="1:25">
      <c r="A152" s="5">
        <v>39572.709900000002</v>
      </c>
      <c r="B152">
        <v>60.852800000000002</v>
      </c>
      <c r="C152">
        <v>-26.6373</v>
      </c>
      <c r="D152">
        <v>2</v>
      </c>
      <c r="E152">
        <v>158</v>
      </c>
      <c r="F152" s="59">
        <v>8.3310999999999993</v>
      </c>
      <c r="G152" s="59">
        <v>35.225000000000001</v>
      </c>
      <c r="H152" s="59">
        <v>27.402999999999999</v>
      </c>
      <c r="I152" s="59">
        <v>8.6336999999999997E-2</v>
      </c>
      <c r="J152" s="59">
        <v>250.33</v>
      </c>
      <c r="K152" s="59">
        <v>3.17174614215582E-2</v>
      </c>
      <c r="L152" s="59">
        <v>4.9184000000000001E-4</v>
      </c>
      <c r="M152" s="59"/>
      <c r="N152" s="59"/>
      <c r="O152" s="59"/>
      <c r="P152" s="59"/>
      <c r="Q152" s="59"/>
      <c r="T152">
        <v>2008</v>
      </c>
      <c r="U152">
        <v>5</v>
      </c>
      <c r="V152">
        <v>4</v>
      </c>
      <c r="W152">
        <v>17</v>
      </c>
      <c r="X152">
        <v>2</v>
      </c>
      <c r="Y152">
        <v>17.626800500000002</v>
      </c>
    </row>
    <row r="153" spans="1:25">
      <c r="A153" s="5">
        <v>39572.71</v>
      </c>
      <c r="B153">
        <v>60.852800000000002</v>
      </c>
      <c r="C153">
        <v>-26.6373</v>
      </c>
      <c r="D153">
        <v>2</v>
      </c>
      <c r="E153">
        <v>159</v>
      </c>
      <c r="F153" s="59">
        <v>8.3207000000000004</v>
      </c>
      <c r="G153" s="59">
        <v>35.225000000000001</v>
      </c>
      <c r="H153" s="59">
        <v>27.404</v>
      </c>
      <c r="I153" s="59">
        <v>8.6319999999999994E-2</v>
      </c>
      <c r="J153" s="59">
        <v>250.01</v>
      </c>
      <c r="K153" s="59">
        <v>3.5281675185937902E-2</v>
      </c>
      <c r="L153" s="59">
        <v>4.7307000000000002E-4</v>
      </c>
      <c r="M153" s="59"/>
      <c r="N153" s="59"/>
      <c r="O153" s="59"/>
      <c r="P153" s="59"/>
      <c r="Q153" s="59"/>
      <c r="T153">
        <v>2008</v>
      </c>
      <c r="U153">
        <v>5</v>
      </c>
      <c r="V153">
        <v>4</v>
      </c>
      <c r="W153">
        <v>17</v>
      </c>
      <c r="X153">
        <v>2</v>
      </c>
      <c r="Y153">
        <v>20.3128967</v>
      </c>
    </row>
    <row r="154" spans="1:25">
      <c r="A154" s="5">
        <v>39572.71</v>
      </c>
      <c r="B154">
        <v>60.852800000000002</v>
      </c>
      <c r="C154">
        <v>-26.6373</v>
      </c>
      <c r="D154">
        <v>2</v>
      </c>
      <c r="E154">
        <v>160</v>
      </c>
      <c r="F154" s="59">
        <v>8.3107000000000006</v>
      </c>
      <c r="G154" s="59">
        <v>35.223999999999997</v>
      </c>
      <c r="H154" s="59">
        <v>27.405000000000001</v>
      </c>
      <c r="I154" s="59">
        <v>8.6257E-2</v>
      </c>
      <c r="J154" s="59">
        <v>249.76</v>
      </c>
      <c r="K154" s="59">
        <v>2.7295393255340101E-2</v>
      </c>
      <c r="L154" s="59">
        <v>4.9448000000000005E-4</v>
      </c>
      <c r="M154" s="59"/>
      <c r="N154" s="59"/>
      <c r="O154" s="59"/>
      <c r="P154" s="59"/>
      <c r="Q154" s="59"/>
      <c r="T154">
        <v>2008</v>
      </c>
      <c r="U154">
        <v>5</v>
      </c>
      <c r="V154">
        <v>4</v>
      </c>
      <c r="W154">
        <v>17</v>
      </c>
      <c r="X154">
        <v>2</v>
      </c>
      <c r="Y154">
        <v>23.289398200000001</v>
      </c>
    </row>
    <row r="155" spans="1:25">
      <c r="A155" s="5">
        <v>39572.71</v>
      </c>
      <c r="B155">
        <v>60.852800000000002</v>
      </c>
      <c r="C155">
        <v>-26.6373</v>
      </c>
      <c r="D155">
        <v>2</v>
      </c>
      <c r="E155">
        <v>161</v>
      </c>
      <c r="F155" s="59">
        <v>8.3038000000000007</v>
      </c>
      <c r="G155" s="59">
        <v>35.222999999999999</v>
      </c>
      <c r="H155" s="59">
        <v>27.405999999999999</v>
      </c>
      <c r="I155" s="59">
        <v>8.6226999999999998E-2</v>
      </c>
      <c r="J155" s="59">
        <v>249.76</v>
      </c>
      <c r="K155" s="59">
        <v>2.7295393255340101E-2</v>
      </c>
      <c r="L155" s="59">
        <v>5.0023000000000005E-4</v>
      </c>
      <c r="M155" s="59"/>
      <c r="N155" s="59"/>
      <c r="O155" s="59"/>
      <c r="P155" s="59"/>
      <c r="Q155" s="59"/>
      <c r="T155">
        <v>2008</v>
      </c>
      <c r="U155">
        <v>5</v>
      </c>
      <c r="V155">
        <v>4</v>
      </c>
      <c r="W155">
        <v>17</v>
      </c>
      <c r="X155">
        <v>2</v>
      </c>
      <c r="Y155">
        <v>24.5625</v>
      </c>
    </row>
    <row r="156" spans="1:25">
      <c r="A156" s="5">
        <v>39572.71</v>
      </c>
      <c r="B156">
        <v>60.852800000000002</v>
      </c>
      <c r="C156">
        <v>-26.6373</v>
      </c>
      <c r="D156">
        <v>2</v>
      </c>
      <c r="E156">
        <v>162</v>
      </c>
      <c r="F156" s="59">
        <v>8.298</v>
      </c>
      <c r="G156" s="59">
        <v>35.222999999999999</v>
      </c>
      <c r="H156" s="59">
        <v>27.405999999999999</v>
      </c>
      <c r="I156" s="59">
        <v>8.6222999999999994E-2</v>
      </c>
      <c r="J156" s="59">
        <v>249.83</v>
      </c>
      <c r="K156" s="59">
        <v>2.7398627577565601E-2</v>
      </c>
      <c r="L156" s="59">
        <v>5.0294999999999995E-4</v>
      </c>
      <c r="M156" s="59"/>
      <c r="N156" s="59"/>
      <c r="O156" s="59"/>
      <c r="P156" s="59"/>
      <c r="Q156" s="59"/>
      <c r="T156">
        <v>2008</v>
      </c>
      <c r="U156">
        <v>5</v>
      </c>
      <c r="V156">
        <v>4</v>
      </c>
      <c r="W156">
        <v>17</v>
      </c>
      <c r="X156">
        <v>2</v>
      </c>
      <c r="Y156">
        <v>25.479202300000001</v>
      </c>
    </row>
    <row r="157" spans="1:25">
      <c r="A157" s="5">
        <v>39572.71</v>
      </c>
      <c r="B157">
        <v>60.852800000000002</v>
      </c>
      <c r="C157">
        <v>-26.6373</v>
      </c>
      <c r="D157">
        <v>2</v>
      </c>
      <c r="E157">
        <v>163</v>
      </c>
      <c r="F157" s="59">
        <v>8.2943999999999996</v>
      </c>
      <c r="G157" s="59">
        <v>35.222999999999999</v>
      </c>
      <c r="H157" s="59">
        <v>27.405999999999999</v>
      </c>
      <c r="I157" s="59">
        <v>8.6217000000000002E-2</v>
      </c>
      <c r="J157" s="59">
        <v>249.95</v>
      </c>
      <c r="K157" s="59">
        <v>2.7398627577565601E-2</v>
      </c>
      <c r="L157" s="59">
        <v>5.0294999999999995E-4</v>
      </c>
      <c r="M157" s="59"/>
      <c r="N157" s="59"/>
      <c r="O157" s="59"/>
      <c r="P157" s="59"/>
      <c r="Q157" s="59"/>
      <c r="T157">
        <v>2008</v>
      </c>
      <c r="U157">
        <v>5</v>
      </c>
      <c r="V157">
        <v>4</v>
      </c>
      <c r="W157">
        <v>17</v>
      </c>
      <c r="X157">
        <v>2</v>
      </c>
      <c r="Y157">
        <v>26.479202300000001</v>
      </c>
    </row>
    <row r="158" spans="1:25">
      <c r="A158" s="5">
        <v>39572.710099999997</v>
      </c>
      <c r="B158">
        <v>60.852800000000002</v>
      </c>
      <c r="C158">
        <v>-26.6373</v>
      </c>
      <c r="D158">
        <v>2</v>
      </c>
      <c r="E158">
        <v>164</v>
      </c>
      <c r="F158" s="59">
        <v>8.2929999999999993</v>
      </c>
      <c r="G158" s="59">
        <v>35.222000000000001</v>
      </c>
      <c r="H158" s="59">
        <v>27.407</v>
      </c>
      <c r="I158" s="59">
        <v>8.6216000000000001E-2</v>
      </c>
      <c r="J158" s="59">
        <v>249.96</v>
      </c>
      <c r="K158" s="59">
        <v>3.39145243046561E-2</v>
      </c>
      <c r="L158" s="59">
        <v>4.7014000000000002E-4</v>
      </c>
      <c r="M158" s="59"/>
      <c r="N158" s="59"/>
      <c r="O158" s="59"/>
      <c r="P158" s="59"/>
      <c r="Q158" s="59"/>
      <c r="T158">
        <v>2008</v>
      </c>
      <c r="U158">
        <v>5</v>
      </c>
      <c r="V158">
        <v>4</v>
      </c>
      <c r="W158">
        <v>17</v>
      </c>
      <c r="X158">
        <v>2</v>
      </c>
      <c r="Y158">
        <v>29.4375</v>
      </c>
    </row>
    <row r="159" spans="1:25">
      <c r="A159" s="5">
        <v>39572.710099999997</v>
      </c>
      <c r="B159">
        <v>60.852800000000002</v>
      </c>
      <c r="C159">
        <v>-26.6373</v>
      </c>
      <c r="D159">
        <v>2</v>
      </c>
      <c r="E159">
        <v>165</v>
      </c>
      <c r="F159" s="59">
        <v>8.2919</v>
      </c>
      <c r="G159" s="59">
        <v>35.222000000000001</v>
      </c>
      <c r="H159" s="59">
        <v>27.407</v>
      </c>
      <c r="I159" s="59">
        <v>8.6167999999999995E-2</v>
      </c>
      <c r="J159" s="59">
        <v>249.97</v>
      </c>
      <c r="K159" s="59">
        <v>3.2288647731948998E-2</v>
      </c>
      <c r="L159" s="59">
        <v>4.5133E-4</v>
      </c>
      <c r="M159" s="59"/>
      <c r="N159" s="59"/>
      <c r="O159" s="59"/>
      <c r="P159" s="59"/>
      <c r="Q159" s="59"/>
      <c r="T159">
        <v>2008</v>
      </c>
      <c r="U159">
        <v>5</v>
      </c>
      <c r="V159">
        <v>4</v>
      </c>
      <c r="W159">
        <v>17</v>
      </c>
      <c r="X159">
        <v>2</v>
      </c>
      <c r="Y159">
        <v>32.314300500000002</v>
      </c>
    </row>
    <row r="160" spans="1:25">
      <c r="A160" s="5">
        <v>39572.710099999997</v>
      </c>
      <c r="B160">
        <v>60.852800000000002</v>
      </c>
      <c r="C160">
        <v>-26.6373</v>
      </c>
      <c r="D160">
        <v>2</v>
      </c>
      <c r="E160">
        <v>166</v>
      </c>
      <c r="F160" s="59">
        <v>8.2874999999999996</v>
      </c>
      <c r="G160" s="59">
        <v>35.222000000000001</v>
      </c>
      <c r="H160" s="59">
        <v>27.407</v>
      </c>
      <c r="I160" s="59">
        <v>8.6101999999999998E-2</v>
      </c>
      <c r="J160" s="59">
        <v>249.97</v>
      </c>
      <c r="K160" s="59">
        <v>2.2113165839056301E-2</v>
      </c>
      <c r="L160" s="59">
        <v>4.5133E-4</v>
      </c>
      <c r="M160" s="59"/>
      <c r="N160" s="59"/>
      <c r="O160" s="59"/>
      <c r="P160" s="59"/>
      <c r="Q160" s="59"/>
      <c r="T160">
        <v>2008</v>
      </c>
      <c r="U160">
        <v>5</v>
      </c>
      <c r="V160">
        <v>4</v>
      </c>
      <c r="W160">
        <v>17</v>
      </c>
      <c r="X160">
        <v>2</v>
      </c>
      <c r="Y160">
        <v>33.185203600000001</v>
      </c>
    </row>
    <row r="161" spans="1:25">
      <c r="A161" s="5">
        <v>39572.710099999997</v>
      </c>
      <c r="B161">
        <v>60.852800000000002</v>
      </c>
      <c r="C161">
        <v>-26.6373</v>
      </c>
      <c r="D161">
        <v>2</v>
      </c>
      <c r="E161">
        <v>167</v>
      </c>
      <c r="F161" s="59">
        <v>8.2814999999999994</v>
      </c>
      <c r="G161" s="59">
        <v>35.220999999999997</v>
      </c>
      <c r="H161" s="59">
        <v>27.408000000000001</v>
      </c>
      <c r="I161" s="59">
        <v>8.6060999999999999E-2</v>
      </c>
      <c r="J161" s="59">
        <v>250.01</v>
      </c>
      <c r="K161" s="59">
        <v>2.1634252579855399E-2</v>
      </c>
      <c r="L161" s="59">
        <v>4.5659999999999999E-4</v>
      </c>
      <c r="M161" s="59"/>
      <c r="N161" s="59"/>
      <c r="O161" s="59"/>
      <c r="P161" s="59"/>
      <c r="Q161" s="59"/>
      <c r="T161">
        <v>2008</v>
      </c>
      <c r="U161">
        <v>5</v>
      </c>
      <c r="V161">
        <v>4</v>
      </c>
      <c r="W161">
        <v>17</v>
      </c>
      <c r="X161">
        <v>2</v>
      </c>
      <c r="Y161">
        <v>33.958297700000003</v>
      </c>
    </row>
    <row r="162" spans="1:25">
      <c r="A162" s="5">
        <v>39572.710099999997</v>
      </c>
      <c r="B162">
        <v>60.852800000000002</v>
      </c>
      <c r="C162">
        <v>-26.6373</v>
      </c>
      <c r="D162">
        <v>2</v>
      </c>
      <c r="E162">
        <v>168</v>
      </c>
      <c r="F162" s="59">
        <v>8.2789000000000001</v>
      </c>
      <c r="G162" s="59">
        <v>35.220999999999997</v>
      </c>
      <c r="H162" s="59">
        <v>27.408000000000001</v>
      </c>
      <c r="I162" s="59">
        <v>8.6041000000000006E-2</v>
      </c>
      <c r="J162" s="59">
        <v>250.14</v>
      </c>
      <c r="K162" s="59">
        <v>2.1634252579855399E-2</v>
      </c>
      <c r="L162" s="59">
        <v>4.5659999999999999E-4</v>
      </c>
      <c r="M162" s="59"/>
      <c r="N162" s="59"/>
      <c r="O162" s="59"/>
      <c r="P162" s="59"/>
      <c r="Q162" s="59"/>
      <c r="T162">
        <v>2008</v>
      </c>
      <c r="U162">
        <v>5</v>
      </c>
      <c r="V162">
        <v>4</v>
      </c>
      <c r="W162">
        <v>17</v>
      </c>
      <c r="X162">
        <v>2</v>
      </c>
      <c r="Y162">
        <v>36.8805008</v>
      </c>
    </row>
    <row r="163" spans="1:25">
      <c r="A163" s="5">
        <v>39572.710200000001</v>
      </c>
      <c r="B163">
        <v>60.852800000000002</v>
      </c>
      <c r="C163">
        <v>-26.6373</v>
      </c>
      <c r="D163">
        <v>2</v>
      </c>
      <c r="E163">
        <v>169</v>
      </c>
      <c r="F163" s="59">
        <v>8.2783999999999995</v>
      </c>
      <c r="G163" s="59">
        <v>35.220999999999997</v>
      </c>
      <c r="H163" s="59">
        <v>27.408000000000001</v>
      </c>
      <c r="I163" s="59">
        <v>8.6035E-2</v>
      </c>
      <c r="J163" s="59">
        <v>250.15</v>
      </c>
      <c r="K163" s="59">
        <v>2.3489017998666699E-2</v>
      </c>
      <c r="L163" s="59">
        <v>4.5936000000000002E-4</v>
      </c>
      <c r="M163" s="59"/>
      <c r="N163" s="59"/>
      <c r="O163" s="59"/>
      <c r="P163" s="59"/>
      <c r="Q163" s="59"/>
      <c r="T163">
        <v>2008</v>
      </c>
      <c r="U163">
        <v>5</v>
      </c>
      <c r="V163">
        <v>4</v>
      </c>
      <c r="W163">
        <v>17</v>
      </c>
      <c r="X163">
        <v>2</v>
      </c>
      <c r="Y163">
        <v>37.919899000000001</v>
      </c>
    </row>
    <row r="164" spans="1:25">
      <c r="A164" s="5">
        <v>39572.710200000001</v>
      </c>
      <c r="B164">
        <v>60.852800000000002</v>
      </c>
      <c r="C164">
        <v>-26.6373</v>
      </c>
      <c r="D164">
        <v>2</v>
      </c>
      <c r="E164">
        <v>170</v>
      </c>
      <c r="F164" s="59">
        <v>8.2684999999999995</v>
      </c>
      <c r="G164" s="59">
        <v>35.22</v>
      </c>
      <c r="H164" s="59">
        <v>27.408999999999999</v>
      </c>
      <c r="I164" s="59">
        <v>8.6010000000000003E-2</v>
      </c>
      <c r="J164" s="59">
        <v>250.15</v>
      </c>
      <c r="K164" s="59">
        <v>2.60894097052272E-2</v>
      </c>
      <c r="L164" s="59">
        <v>4.8643999999999998E-4</v>
      </c>
      <c r="M164" s="59"/>
      <c r="N164" s="59"/>
      <c r="O164" s="59"/>
      <c r="P164" s="59"/>
      <c r="Q164" s="59"/>
      <c r="T164">
        <v>2008</v>
      </c>
      <c r="U164">
        <v>5</v>
      </c>
      <c r="V164">
        <v>4</v>
      </c>
      <c r="W164">
        <v>17</v>
      </c>
      <c r="X164">
        <v>2</v>
      </c>
      <c r="Y164">
        <v>41.104202299999997</v>
      </c>
    </row>
    <row r="165" spans="1:25">
      <c r="A165" s="5">
        <v>39572.710200000001</v>
      </c>
      <c r="B165">
        <v>60.852800000000002</v>
      </c>
      <c r="C165">
        <v>-26.6373</v>
      </c>
      <c r="D165">
        <v>2</v>
      </c>
      <c r="E165">
        <v>171</v>
      </c>
      <c r="F165" s="59">
        <v>8.2489000000000008</v>
      </c>
      <c r="G165" s="59">
        <v>35.218000000000004</v>
      </c>
      <c r="H165" s="59">
        <v>27.41</v>
      </c>
      <c r="I165" s="59">
        <v>8.5984000000000005E-2</v>
      </c>
      <c r="J165" s="59">
        <v>249.99</v>
      </c>
      <c r="K165" s="59">
        <v>2.60894097052272E-2</v>
      </c>
      <c r="L165" s="59">
        <v>5.1564000000000004E-4</v>
      </c>
      <c r="M165" s="59"/>
      <c r="N165" s="59"/>
      <c r="O165" s="59"/>
      <c r="P165" s="59"/>
      <c r="Q165" s="59"/>
      <c r="T165">
        <v>2008</v>
      </c>
      <c r="U165">
        <v>5</v>
      </c>
      <c r="V165">
        <v>4</v>
      </c>
      <c r="W165">
        <v>17</v>
      </c>
      <c r="X165">
        <v>2</v>
      </c>
      <c r="Y165">
        <v>41.958297700000003</v>
      </c>
    </row>
    <row r="166" spans="1:25">
      <c r="A166" s="5">
        <v>39572.710200000001</v>
      </c>
      <c r="B166">
        <v>60.852800000000002</v>
      </c>
      <c r="C166">
        <v>-26.6373</v>
      </c>
      <c r="D166">
        <v>2</v>
      </c>
      <c r="E166">
        <v>172</v>
      </c>
      <c r="F166" s="59">
        <v>8.2250999999999994</v>
      </c>
      <c r="G166" s="59">
        <v>35.215000000000003</v>
      </c>
      <c r="H166" s="59">
        <v>27.411000000000001</v>
      </c>
      <c r="I166" s="59">
        <v>8.5984000000000005E-2</v>
      </c>
      <c r="J166" s="59">
        <v>249.83</v>
      </c>
      <c r="K166" s="59">
        <v>2.60894097052272E-2</v>
      </c>
      <c r="L166" s="59">
        <v>5.1564000000000004E-4</v>
      </c>
      <c r="M166" s="59"/>
      <c r="N166" s="59"/>
      <c r="O166" s="59"/>
      <c r="P166" s="59"/>
      <c r="Q166" s="59"/>
      <c r="T166">
        <v>2008</v>
      </c>
      <c r="U166">
        <v>5</v>
      </c>
      <c r="V166">
        <v>4</v>
      </c>
      <c r="W166">
        <v>17</v>
      </c>
      <c r="X166">
        <v>2</v>
      </c>
      <c r="Y166">
        <v>42.835197399999998</v>
      </c>
    </row>
    <row r="167" spans="1:25">
      <c r="A167" s="5">
        <v>39572.710200000001</v>
      </c>
      <c r="B167">
        <v>60.852800000000002</v>
      </c>
      <c r="C167">
        <v>-26.6373</v>
      </c>
      <c r="D167">
        <v>2</v>
      </c>
      <c r="E167">
        <v>173</v>
      </c>
      <c r="F167" s="59">
        <v>8.2067999999999994</v>
      </c>
      <c r="G167" s="59">
        <v>35.213000000000001</v>
      </c>
      <c r="H167" s="59">
        <v>27.411999999999999</v>
      </c>
      <c r="I167" s="59">
        <v>8.5984000000000005E-2</v>
      </c>
      <c r="J167" s="59">
        <v>249.56</v>
      </c>
      <c r="K167" s="59">
        <v>3.4590577418689601E-2</v>
      </c>
      <c r="L167" s="59">
        <v>4.9883999999999996E-4</v>
      </c>
      <c r="M167" s="59"/>
      <c r="N167" s="59"/>
      <c r="O167" s="59"/>
      <c r="P167" s="59"/>
      <c r="Q167" s="59"/>
      <c r="T167">
        <v>2008</v>
      </c>
      <c r="U167">
        <v>5</v>
      </c>
      <c r="V167">
        <v>4</v>
      </c>
      <c r="W167">
        <v>17</v>
      </c>
      <c r="X167">
        <v>2</v>
      </c>
      <c r="Y167">
        <v>45.020301799999999</v>
      </c>
    </row>
    <row r="168" spans="1:25">
      <c r="A168" s="5">
        <v>39572.710299999999</v>
      </c>
      <c r="B168">
        <v>60.852800000000002</v>
      </c>
      <c r="C168">
        <v>-26.6373</v>
      </c>
      <c r="D168">
        <v>2</v>
      </c>
      <c r="E168">
        <v>174</v>
      </c>
      <c r="F168" s="59">
        <v>8.1973000000000003</v>
      </c>
      <c r="G168" s="59">
        <v>35.212000000000003</v>
      </c>
      <c r="H168" s="59">
        <v>27.413</v>
      </c>
      <c r="I168" s="59">
        <v>8.5984000000000005E-2</v>
      </c>
      <c r="J168" s="59">
        <v>249.34</v>
      </c>
      <c r="K168" s="59">
        <v>3.7065374905123599E-2</v>
      </c>
      <c r="L168" s="59">
        <v>4.9576999999999998E-4</v>
      </c>
      <c r="M168" s="59"/>
      <c r="N168" s="59"/>
      <c r="O168" s="59"/>
      <c r="P168" s="59"/>
      <c r="Q168" s="59"/>
      <c r="T168">
        <v>2008</v>
      </c>
      <c r="U168">
        <v>5</v>
      </c>
      <c r="V168">
        <v>4</v>
      </c>
      <c r="W168">
        <v>17</v>
      </c>
      <c r="X168">
        <v>2</v>
      </c>
      <c r="Y168">
        <v>47.542701700000002</v>
      </c>
    </row>
    <row r="169" spans="1:25">
      <c r="A169" s="5">
        <v>39572.710299999999</v>
      </c>
      <c r="B169">
        <v>60.852800000000002</v>
      </c>
      <c r="C169">
        <v>-26.6373</v>
      </c>
      <c r="D169">
        <v>2</v>
      </c>
      <c r="E169">
        <v>175</v>
      </c>
      <c r="F169" s="59">
        <v>8.1918000000000006</v>
      </c>
      <c r="G169" s="59">
        <v>35.210999999999999</v>
      </c>
      <c r="H169" s="59">
        <v>27.413</v>
      </c>
      <c r="I169" s="59">
        <v>8.5984000000000005E-2</v>
      </c>
      <c r="J169" s="59">
        <v>249.31</v>
      </c>
      <c r="K169" s="59">
        <v>3.7065374905123599E-2</v>
      </c>
      <c r="L169" s="59">
        <v>4.9576999999999998E-4</v>
      </c>
      <c r="M169" s="59"/>
      <c r="N169" s="59"/>
      <c r="O169" s="59"/>
      <c r="P169" s="59"/>
      <c r="Q169" s="59"/>
      <c r="T169">
        <v>2008</v>
      </c>
      <c r="U169">
        <v>5</v>
      </c>
      <c r="V169">
        <v>4</v>
      </c>
      <c r="W169">
        <v>17</v>
      </c>
      <c r="X169">
        <v>2</v>
      </c>
      <c r="Y169">
        <v>49.1029968</v>
      </c>
    </row>
    <row r="170" spans="1:25">
      <c r="A170" s="5">
        <v>39572.710299999999</v>
      </c>
      <c r="B170">
        <v>60.852800000000002</v>
      </c>
      <c r="C170">
        <v>-26.6373</v>
      </c>
      <c r="D170">
        <v>2</v>
      </c>
      <c r="E170">
        <v>176</v>
      </c>
      <c r="F170" s="59">
        <v>8.1898</v>
      </c>
      <c r="G170" s="59">
        <v>35.210999999999999</v>
      </c>
      <c r="H170" s="59">
        <v>27.413</v>
      </c>
      <c r="I170" s="59">
        <v>8.5984000000000005E-2</v>
      </c>
      <c r="J170" s="59">
        <v>249.31</v>
      </c>
      <c r="K170" s="59">
        <v>4.5049800170776103E-2</v>
      </c>
      <c r="L170" s="59">
        <v>5.0785000000000001E-4</v>
      </c>
      <c r="M170" s="59"/>
      <c r="N170" s="59"/>
      <c r="O170" s="59"/>
      <c r="P170" s="59"/>
      <c r="Q170" s="59"/>
      <c r="T170">
        <v>2008</v>
      </c>
      <c r="U170">
        <v>5</v>
      </c>
      <c r="V170">
        <v>4</v>
      </c>
      <c r="W170">
        <v>17</v>
      </c>
      <c r="X170">
        <v>2</v>
      </c>
      <c r="Y170">
        <v>51.020797700000003</v>
      </c>
    </row>
    <row r="171" spans="1:25">
      <c r="A171" s="5">
        <v>39572.710299999999</v>
      </c>
      <c r="B171">
        <v>60.852800000000002</v>
      </c>
      <c r="C171">
        <v>-26.6373</v>
      </c>
      <c r="D171">
        <v>2</v>
      </c>
      <c r="E171">
        <v>177</v>
      </c>
      <c r="F171" s="59">
        <v>8.1861999999999995</v>
      </c>
      <c r="G171" s="59">
        <v>35.21</v>
      </c>
      <c r="H171" s="59">
        <v>27.414000000000001</v>
      </c>
      <c r="I171" s="59">
        <v>8.5984000000000005E-2</v>
      </c>
      <c r="J171" s="59">
        <v>249.43</v>
      </c>
      <c r="K171" s="59">
        <v>3.5692717372002997E-2</v>
      </c>
      <c r="L171" s="59">
        <v>5.1340000000000001E-4</v>
      </c>
      <c r="M171" s="59"/>
      <c r="N171" s="59"/>
      <c r="O171" s="59"/>
      <c r="P171" s="59"/>
      <c r="Q171" s="59"/>
      <c r="T171">
        <v>2008</v>
      </c>
      <c r="U171">
        <v>5</v>
      </c>
      <c r="V171">
        <v>4</v>
      </c>
      <c r="W171">
        <v>17</v>
      </c>
      <c r="X171">
        <v>2</v>
      </c>
      <c r="Y171">
        <v>52.833297700000003</v>
      </c>
    </row>
    <row r="172" spans="1:25">
      <c r="A172" s="5">
        <v>39572.710299999999</v>
      </c>
      <c r="B172">
        <v>60.852800000000002</v>
      </c>
      <c r="C172">
        <v>-26.6373</v>
      </c>
      <c r="D172">
        <v>2</v>
      </c>
      <c r="E172">
        <v>178</v>
      </c>
      <c r="F172" s="59">
        <v>8.1829000000000001</v>
      </c>
      <c r="G172" s="59">
        <v>35.21</v>
      </c>
      <c r="H172" s="59">
        <v>27.414000000000001</v>
      </c>
      <c r="I172" s="59">
        <v>8.5984000000000005E-2</v>
      </c>
      <c r="J172" s="59">
        <v>249.6</v>
      </c>
      <c r="K172" s="59">
        <v>3.2426067188180703E-2</v>
      </c>
      <c r="L172" s="59">
        <v>5.0812999999999997E-4</v>
      </c>
      <c r="M172" s="59"/>
      <c r="N172" s="59"/>
      <c r="O172" s="59"/>
      <c r="P172" s="59"/>
      <c r="Q172" s="59"/>
      <c r="T172">
        <v>2008</v>
      </c>
      <c r="U172">
        <v>5</v>
      </c>
      <c r="V172">
        <v>4</v>
      </c>
      <c r="W172">
        <v>17</v>
      </c>
      <c r="X172">
        <v>2</v>
      </c>
      <c r="Y172">
        <v>54.215499899999998</v>
      </c>
    </row>
    <row r="173" spans="1:25">
      <c r="A173" s="5">
        <v>39572.710400000004</v>
      </c>
      <c r="B173">
        <v>60.852800000000002</v>
      </c>
      <c r="C173">
        <v>-26.6373</v>
      </c>
      <c r="D173">
        <v>2</v>
      </c>
      <c r="E173">
        <v>179</v>
      </c>
      <c r="F173" s="59">
        <v>8.1821999999999999</v>
      </c>
      <c r="G173" s="59">
        <v>35.21</v>
      </c>
      <c r="H173" s="59">
        <v>27.414000000000001</v>
      </c>
      <c r="I173" s="59">
        <v>8.5984000000000005E-2</v>
      </c>
      <c r="J173" s="59">
        <v>249.6</v>
      </c>
      <c r="K173" s="59">
        <v>3.6880370681710802E-2</v>
      </c>
      <c r="L173" s="59">
        <v>4.8029000000000002E-4</v>
      </c>
      <c r="M173" s="59"/>
      <c r="N173" s="59"/>
      <c r="O173" s="59"/>
      <c r="P173" s="59"/>
      <c r="Q173" s="59"/>
      <c r="T173">
        <v>2008</v>
      </c>
      <c r="U173">
        <v>5</v>
      </c>
      <c r="V173">
        <v>4</v>
      </c>
      <c r="W173">
        <v>17</v>
      </c>
      <c r="X173">
        <v>2</v>
      </c>
      <c r="Y173">
        <v>56.621902499999997</v>
      </c>
    </row>
    <row r="174" spans="1:25">
      <c r="A174" s="5">
        <v>39572.710400000004</v>
      </c>
      <c r="B174">
        <v>60.852800000000002</v>
      </c>
      <c r="C174">
        <v>-26.6373</v>
      </c>
      <c r="D174">
        <v>2</v>
      </c>
      <c r="E174">
        <v>180</v>
      </c>
      <c r="F174" s="59">
        <v>8.1806999999999999</v>
      </c>
      <c r="G174" s="59">
        <v>35.21</v>
      </c>
      <c r="H174" s="59">
        <v>27.414000000000001</v>
      </c>
      <c r="I174" s="59">
        <v>8.5984000000000005E-2</v>
      </c>
      <c r="J174" s="59">
        <v>249.48</v>
      </c>
      <c r="K174" s="59">
        <v>3.1304178248647403E-2</v>
      </c>
      <c r="L174" s="59">
        <v>4.7464000000000002E-4</v>
      </c>
      <c r="M174" s="59"/>
      <c r="N174" s="59"/>
      <c r="O174" s="59"/>
      <c r="P174" s="59"/>
      <c r="Q174" s="59"/>
      <c r="T174">
        <v>2008</v>
      </c>
      <c r="U174">
        <v>5</v>
      </c>
      <c r="V174">
        <v>4</v>
      </c>
      <c r="W174">
        <v>17</v>
      </c>
      <c r="X174">
        <v>2</v>
      </c>
      <c r="Y174">
        <v>58.854202299999997</v>
      </c>
    </row>
    <row r="175" spans="1:25">
      <c r="A175" s="5">
        <v>39572.710400000004</v>
      </c>
      <c r="B175">
        <v>60.852800000000002</v>
      </c>
      <c r="C175">
        <v>-26.6373</v>
      </c>
      <c r="D175">
        <v>2</v>
      </c>
      <c r="E175">
        <v>181</v>
      </c>
      <c r="F175" s="59">
        <v>8.1713000000000005</v>
      </c>
      <c r="G175" s="59">
        <v>35.209000000000003</v>
      </c>
      <c r="H175" s="59">
        <v>27.414999999999999</v>
      </c>
      <c r="I175" s="59">
        <v>8.5984000000000005E-2</v>
      </c>
      <c r="J175" s="59">
        <v>249.21</v>
      </c>
      <c r="K175" s="59">
        <v>2.85955110242152E-2</v>
      </c>
      <c r="L175" s="59">
        <v>4.5828999999999998E-4</v>
      </c>
      <c r="M175" s="59"/>
      <c r="N175" s="59"/>
      <c r="O175" s="59"/>
      <c r="P175" s="59"/>
      <c r="Q175" s="59"/>
      <c r="T175">
        <v>2008</v>
      </c>
      <c r="U175">
        <v>5</v>
      </c>
      <c r="V175">
        <v>4</v>
      </c>
      <c r="W175">
        <v>17</v>
      </c>
      <c r="X175">
        <v>3</v>
      </c>
      <c r="Y175">
        <v>6.25E-2</v>
      </c>
    </row>
    <row r="176" spans="1:25">
      <c r="A176" s="5">
        <v>39572.710400000004</v>
      </c>
      <c r="B176">
        <v>60.852800000000002</v>
      </c>
      <c r="C176">
        <v>-26.6373</v>
      </c>
      <c r="D176">
        <v>2</v>
      </c>
      <c r="E176">
        <v>182</v>
      </c>
      <c r="F176" s="59">
        <v>8.1450999999999993</v>
      </c>
      <c r="G176" s="59">
        <v>35.204999999999998</v>
      </c>
      <c r="H176" s="59">
        <v>27.416</v>
      </c>
      <c r="I176" s="59">
        <v>8.5975999999999997E-2</v>
      </c>
      <c r="J176" s="59">
        <v>248.88</v>
      </c>
      <c r="K176" s="59">
        <v>2.5618956508213699E-2</v>
      </c>
      <c r="L176" s="59">
        <v>4.5828999999999998E-4</v>
      </c>
      <c r="M176" s="59"/>
      <c r="N176" s="59"/>
      <c r="O176" s="59"/>
      <c r="P176" s="59"/>
      <c r="Q176" s="59"/>
      <c r="T176">
        <v>2008</v>
      </c>
      <c r="U176">
        <v>5</v>
      </c>
      <c r="V176">
        <v>4</v>
      </c>
      <c r="W176">
        <v>17</v>
      </c>
      <c r="X176">
        <v>3</v>
      </c>
      <c r="Y176">
        <v>1.45829773</v>
      </c>
    </row>
    <row r="177" spans="1:25">
      <c r="A177" s="5">
        <v>39572.710400000004</v>
      </c>
      <c r="B177">
        <v>60.852800000000002</v>
      </c>
      <c r="C177">
        <v>-26.6373</v>
      </c>
      <c r="D177">
        <v>2</v>
      </c>
      <c r="E177">
        <v>183</v>
      </c>
      <c r="F177" s="59">
        <v>8.1142000000000003</v>
      </c>
      <c r="G177" s="59">
        <v>35.201000000000001</v>
      </c>
      <c r="H177" s="59">
        <v>27.417000000000002</v>
      </c>
      <c r="I177" s="59">
        <v>8.5925000000000001E-2</v>
      </c>
      <c r="J177" s="59">
        <v>248.46</v>
      </c>
      <c r="K177" s="59">
        <v>2.3704965000706801E-2</v>
      </c>
      <c r="L177" s="59">
        <v>4.5919999999999999E-4</v>
      </c>
      <c r="M177" s="59"/>
      <c r="N177" s="59"/>
      <c r="O177" s="59"/>
      <c r="P177" s="59"/>
      <c r="Q177" s="59"/>
      <c r="T177">
        <v>2008</v>
      </c>
      <c r="U177">
        <v>5</v>
      </c>
      <c r="V177">
        <v>4</v>
      </c>
      <c r="W177">
        <v>17</v>
      </c>
      <c r="X177">
        <v>3</v>
      </c>
      <c r="Y177">
        <v>2.70829773</v>
      </c>
    </row>
    <row r="178" spans="1:25">
      <c r="A178" s="5">
        <v>39572.710500000001</v>
      </c>
      <c r="B178">
        <v>60.852800000000002</v>
      </c>
      <c r="C178">
        <v>-26.6373</v>
      </c>
      <c r="D178">
        <v>2</v>
      </c>
      <c r="E178">
        <v>184</v>
      </c>
      <c r="F178" s="59">
        <v>8.0932999999999993</v>
      </c>
      <c r="G178" s="59">
        <v>35.198</v>
      </c>
      <c r="H178" s="59">
        <v>27.417999999999999</v>
      </c>
      <c r="I178" s="59">
        <v>8.5860000000000006E-2</v>
      </c>
      <c r="J178" s="59">
        <v>247.87</v>
      </c>
      <c r="K178" s="59">
        <v>2.3969634209915401E-2</v>
      </c>
      <c r="L178" s="59">
        <v>4.5783E-4</v>
      </c>
      <c r="M178" s="59"/>
      <c r="N178" s="59"/>
      <c r="O178" s="59"/>
      <c r="P178" s="59"/>
      <c r="Q178" s="59"/>
      <c r="T178">
        <v>2008</v>
      </c>
      <c r="U178">
        <v>5</v>
      </c>
      <c r="V178">
        <v>4</v>
      </c>
      <c r="W178">
        <v>17</v>
      </c>
      <c r="X178">
        <v>3</v>
      </c>
      <c r="Y178">
        <v>5.63939667</v>
      </c>
    </row>
    <row r="179" spans="1:25">
      <c r="A179" s="5">
        <v>39572.710500000001</v>
      </c>
      <c r="B179">
        <v>60.852800000000002</v>
      </c>
      <c r="C179">
        <v>-26.6373</v>
      </c>
      <c r="D179">
        <v>2</v>
      </c>
      <c r="E179">
        <v>185</v>
      </c>
      <c r="F179" s="59">
        <v>8.0820000000000007</v>
      </c>
      <c r="G179" s="59">
        <v>35.195999999999998</v>
      </c>
      <c r="H179" s="59">
        <v>27.417999999999999</v>
      </c>
      <c r="I179" s="59">
        <v>8.5836999999999997E-2</v>
      </c>
      <c r="J179" s="59">
        <v>247.31</v>
      </c>
      <c r="K179" s="59">
        <v>2.1161434932322899E-2</v>
      </c>
      <c r="L179" s="59">
        <v>4.5607999999999998E-4</v>
      </c>
      <c r="M179" s="59"/>
      <c r="N179" s="59"/>
      <c r="O179" s="59"/>
      <c r="P179" s="59"/>
      <c r="Q179" s="59"/>
      <c r="T179">
        <v>2008</v>
      </c>
      <c r="U179">
        <v>5</v>
      </c>
      <c r="V179">
        <v>4</v>
      </c>
      <c r="W179">
        <v>17</v>
      </c>
      <c r="X179">
        <v>3</v>
      </c>
      <c r="Y179">
        <v>7.6632995599999996</v>
      </c>
    </row>
    <row r="180" spans="1:25">
      <c r="A180" s="5">
        <v>39572.710500000001</v>
      </c>
      <c r="B180">
        <v>60.852800000000002</v>
      </c>
      <c r="C180">
        <v>-26.6373</v>
      </c>
      <c r="D180">
        <v>2</v>
      </c>
      <c r="E180">
        <v>186</v>
      </c>
      <c r="F180" s="59">
        <v>8.0704999999999991</v>
      </c>
      <c r="G180" s="59">
        <v>35.195</v>
      </c>
      <c r="H180" s="59">
        <v>27.419</v>
      </c>
      <c r="I180" s="59">
        <v>8.5810999999999998E-2</v>
      </c>
      <c r="J180" s="59">
        <v>246.87</v>
      </c>
      <c r="K180" s="59">
        <v>1.7472088079072998E-2</v>
      </c>
      <c r="L180" s="59">
        <v>4.5607999999999998E-4</v>
      </c>
      <c r="M180" s="59"/>
      <c r="N180" s="59"/>
      <c r="O180" s="59"/>
      <c r="P180" s="59"/>
      <c r="Q180" s="59"/>
      <c r="T180">
        <v>2008</v>
      </c>
      <c r="U180">
        <v>5</v>
      </c>
      <c r="V180">
        <v>4</v>
      </c>
      <c r="W180">
        <v>17</v>
      </c>
      <c r="X180">
        <v>3</v>
      </c>
      <c r="Y180">
        <v>10.477699299999999</v>
      </c>
    </row>
    <row r="181" spans="1:25">
      <c r="A181" s="5">
        <v>39572.710599999999</v>
      </c>
      <c r="B181">
        <v>60.852800000000002</v>
      </c>
      <c r="C181">
        <v>-26.6373</v>
      </c>
      <c r="D181">
        <v>2</v>
      </c>
      <c r="E181">
        <v>187</v>
      </c>
      <c r="F181" s="59">
        <v>8.0593000000000004</v>
      </c>
      <c r="G181" s="59">
        <v>35.192999999999998</v>
      </c>
      <c r="H181" s="59">
        <v>27.42</v>
      </c>
      <c r="I181" s="59">
        <v>8.5764999999999994E-2</v>
      </c>
      <c r="J181" s="59">
        <v>246.53</v>
      </c>
      <c r="K181" s="59">
        <v>1.35347251960709E-2</v>
      </c>
      <c r="L181" s="59">
        <v>4.5507000000000002E-4</v>
      </c>
      <c r="M181" s="59"/>
      <c r="N181" s="59"/>
      <c r="O181" s="59"/>
      <c r="P181" s="59"/>
      <c r="Q181" s="59"/>
      <c r="T181">
        <v>2008</v>
      </c>
      <c r="U181">
        <v>5</v>
      </c>
      <c r="V181">
        <v>4</v>
      </c>
      <c r="W181">
        <v>17</v>
      </c>
      <c r="X181">
        <v>3</v>
      </c>
      <c r="Y181">
        <v>11.520797699999999</v>
      </c>
    </row>
    <row r="182" spans="1:25">
      <c r="A182" s="5">
        <v>39572.710599999999</v>
      </c>
      <c r="B182">
        <v>60.852800000000002</v>
      </c>
      <c r="C182">
        <v>-26.6373</v>
      </c>
      <c r="D182">
        <v>2</v>
      </c>
      <c r="E182">
        <v>188</v>
      </c>
      <c r="F182" s="59">
        <v>8.0541999999999998</v>
      </c>
      <c r="G182" s="59">
        <v>35.192999999999998</v>
      </c>
      <c r="H182" s="59">
        <v>27.42</v>
      </c>
      <c r="I182" s="59">
        <v>8.5743E-2</v>
      </c>
      <c r="J182" s="59">
        <v>246.48</v>
      </c>
      <c r="K182" s="59">
        <v>1.35347251960709E-2</v>
      </c>
      <c r="L182" s="59">
        <v>4.5449999999999999E-4</v>
      </c>
      <c r="M182" s="59"/>
      <c r="N182" s="59"/>
      <c r="O182" s="59"/>
      <c r="P182" s="59"/>
      <c r="Q182" s="59"/>
      <c r="T182">
        <v>2008</v>
      </c>
      <c r="U182">
        <v>5</v>
      </c>
      <c r="V182">
        <v>4</v>
      </c>
      <c r="W182">
        <v>17</v>
      </c>
      <c r="X182">
        <v>3</v>
      </c>
      <c r="Y182">
        <v>12.416702300000001</v>
      </c>
    </row>
    <row r="183" spans="1:25">
      <c r="A183" s="5">
        <v>39572.710599999999</v>
      </c>
      <c r="B183">
        <v>60.852800000000002</v>
      </c>
      <c r="C183">
        <v>-26.6373</v>
      </c>
      <c r="D183">
        <v>2</v>
      </c>
      <c r="E183">
        <v>189</v>
      </c>
      <c r="F183" s="59">
        <v>8.0489999999999995</v>
      </c>
      <c r="G183" s="59">
        <v>35.192999999999998</v>
      </c>
      <c r="H183" s="59">
        <v>27.420999999999999</v>
      </c>
      <c r="I183" s="59">
        <v>8.5743E-2</v>
      </c>
      <c r="J183" s="59">
        <v>246.48</v>
      </c>
      <c r="K183" s="59">
        <v>1.6230049244991301E-2</v>
      </c>
      <c r="L183" s="59">
        <v>4.5298000000000002E-4</v>
      </c>
      <c r="M183" s="59"/>
      <c r="N183" s="59"/>
      <c r="O183" s="59"/>
      <c r="P183" s="59"/>
      <c r="Q183" s="59"/>
      <c r="T183">
        <v>2008</v>
      </c>
      <c r="U183">
        <v>5</v>
      </c>
      <c r="V183">
        <v>4</v>
      </c>
      <c r="W183">
        <v>17</v>
      </c>
      <c r="X183">
        <v>3</v>
      </c>
      <c r="Y183">
        <v>13.354202300000001</v>
      </c>
    </row>
    <row r="184" spans="1:25">
      <c r="A184" s="5">
        <v>39572.710599999999</v>
      </c>
      <c r="B184">
        <v>60.852800000000002</v>
      </c>
      <c r="C184">
        <v>-26.6373</v>
      </c>
      <c r="D184">
        <v>2</v>
      </c>
      <c r="E184">
        <v>190</v>
      </c>
      <c r="F184" s="59">
        <v>8.0472000000000001</v>
      </c>
      <c r="G184" s="59">
        <v>35.192999999999998</v>
      </c>
      <c r="H184" s="59">
        <v>27.422000000000001</v>
      </c>
      <c r="I184" s="59">
        <v>8.5743E-2</v>
      </c>
      <c r="J184" s="59">
        <v>246.68</v>
      </c>
      <c r="K184" s="59">
        <v>3.1069726977271801E-2</v>
      </c>
      <c r="L184" s="59">
        <v>4.5298000000000002E-4</v>
      </c>
      <c r="M184" s="59"/>
      <c r="N184" s="59"/>
      <c r="O184" s="59"/>
      <c r="P184" s="59"/>
      <c r="Q184" s="59"/>
      <c r="T184">
        <v>2008</v>
      </c>
      <c r="U184">
        <v>5</v>
      </c>
      <c r="V184">
        <v>4</v>
      </c>
      <c r="W184">
        <v>17</v>
      </c>
      <c r="X184">
        <v>3</v>
      </c>
      <c r="Y184">
        <v>16.803001399999999</v>
      </c>
    </row>
    <row r="185" spans="1:25">
      <c r="A185" s="5">
        <v>39572.710599999999</v>
      </c>
      <c r="B185">
        <v>60.852800000000002</v>
      </c>
      <c r="C185">
        <v>-26.6373</v>
      </c>
      <c r="D185">
        <v>2</v>
      </c>
      <c r="E185">
        <v>191</v>
      </c>
      <c r="F185" s="59">
        <v>8.0466999999999995</v>
      </c>
      <c r="G185" s="59">
        <v>35.194000000000003</v>
      </c>
      <c r="H185" s="59">
        <v>27.422000000000001</v>
      </c>
      <c r="I185" s="59">
        <v>8.5743E-2</v>
      </c>
      <c r="J185" s="59">
        <v>247.02</v>
      </c>
      <c r="K185" s="59">
        <v>3.9402034195173498E-2</v>
      </c>
      <c r="L185" s="59">
        <v>4.5399999999999998E-4</v>
      </c>
      <c r="M185" s="59"/>
      <c r="N185" s="59"/>
      <c r="O185" s="59"/>
      <c r="P185" s="59"/>
      <c r="Q185" s="59"/>
      <c r="T185">
        <v>2008</v>
      </c>
      <c r="U185">
        <v>5</v>
      </c>
      <c r="V185">
        <v>4</v>
      </c>
      <c r="W185">
        <v>17</v>
      </c>
      <c r="X185">
        <v>3</v>
      </c>
      <c r="Y185">
        <v>18.5404968</v>
      </c>
    </row>
    <row r="186" spans="1:25">
      <c r="A186" s="5">
        <v>39572.710599999999</v>
      </c>
      <c r="B186">
        <v>60.852800000000002</v>
      </c>
      <c r="C186">
        <v>-26.6373</v>
      </c>
      <c r="D186">
        <v>2</v>
      </c>
      <c r="E186">
        <v>192</v>
      </c>
      <c r="F186" s="59">
        <v>8.0477000000000007</v>
      </c>
      <c r="G186" s="59">
        <v>35.195</v>
      </c>
      <c r="H186" s="59">
        <v>27.422999999999998</v>
      </c>
      <c r="I186" s="59">
        <v>8.5743E-2</v>
      </c>
      <c r="J186" s="59">
        <v>247.42</v>
      </c>
      <c r="K186" s="59">
        <v>4.3488644825857799E-2</v>
      </c>
      <c r="L186" s="59">
        <v>4.7219999999999999E-4</v>
      </c>
      <c r="M186" s="59"/>
      <c r="N186" s="59"/>
      <c r="O186" s="59"/>
      <c r="P186" s="59"/>
      <c r="Q186" s="59"/>
      <c r="T186">
        <v>2008</v>
      </c>
      <c r="U186">
        <v>5</v>
      </c>
      <c r="V186">
        <v>4</v>
      </c>
      <c r="W186">
        <v>17</v>
      </c>
      <c r="X186">
        <v>3</v>
      </c>
      <c r="Y186">
        <v>18.063003500000001</v>
      </c>
    </row>
    <row r="187" spans="1:25">
      <c r="A187" s="5">
        <v>39572.710700000003</v>
      </c>
      <c r="B187">
        <v>60.852800000000002</v>
      </c>
      <c r="C187">
        <v>-26.6373</v>
      </c>
      <c r="D187">
        <v>2</v>
      </c>
      <c r="E187">
        <v>193</v>
      </c>
      <c r="F187" s="59">
        <v>8.0488999999999997</v>
      </c>
      <c r="G187" s="59">
        <v>35.195999999999998</v>
      </c>
      <c r="H187" s="59">
        <v>27.423999999999999</v>
      </c>
      <c r="I187" s="59">
        <v>8.5743E-2</v>
      </c>
      <c r="J187" s="59">
        <v>247.7</v>
      </c>
      <c r="K187" s="59">
        <v>3.9402034195173498E-2</v>
      </c>
      <c r="L187" s="59">
        <v>5.1862999999999996E-4</v>
      </c>
      <c r="M187" s="59"/>
      <c r="N187" s="59"/>
      <c r="O187" s="59"/>
      <c r="P187" s="59"/>
      <c r="Q187" s="59"/>
      <c r="T187">
        <v>2008</v>
      </c>
      <c r="U187">
        <v>5</v>
      </c>
      <c r="V187">
        <v>4</v>
      </c>
      <c r="W187">
        <v>17</v>
      </c>
      <c r="X187">
        <v>3</v>
      </c>
      <c r="Y187">
        <v>22.351196300000002</v>
      </c>
    </row>
    <row r="188" spans="1:25">
      <c r="A188" s="5">
        <v>39572.710700000003</v>
      </c>
      <c r="B188">
        <v>60.852800000000002</v>
      </c>
      <c r="C188">
        <v>-26.6373</v>
      </c>
      <c r="D188">
        <v>2</v>
      </c>
      <c r="E188">
        <v>194</v>
      </c>
      <c r="F188" s="59">
        <v>8.0516000000000005</v>
      </c>
      <c r="G188" s="59">
        <v>35.198</v>
      </c>
      <c r="H188" s="59">
        <v>27.423999999999999</v>
      </c>
      <c r="I188" s="59">
        <v>8.5743E-2</v>
      </c>
      <c r="J188" s="59">
        <v>248.06</v>
      </c>
      <c r="K188" s="59">
        <v>3.9909465149861198E-2</v>
      </c>
      <c r="L188" s="59">
        <v>5.4184999999999997E-4</v>
      </c>
      <c r="M188" s="59"/>
      <c r="N188" s="59"/>
      <c r="O188" s="59"/>
      <c r="P188" s="59"/>
      <c r="Q188" s="59"/>
      <c r="T188">
        <v>2008</v>
      </c>
      <c r="U188">
        <v>5</v>
      </c>
      <c r="V188">
        <v>4</v>
      </c>
      <c r="W188">
        <v>17</v>
      </c>
      <c r="X188">
        <v>3</v>
      </c>
      <c r="Y188">
        <v>22.979202300000001</v>
      </c>
    </row>
    <row r="189" spans="1:25">
      <c r="A189" s="5">
        <v>39572.710700000003</v>
      </c>
      <c r="B189">
        <v>60.852800000000002</v>
      </c>
      <c r="C189">
        <v>-26.6373</v>
      </c>
      <c r="D189">
        <v>2</v>
      </c>
      <c r="E189">
        <v>195</v>
      </c>
      <c r="F189" s="59">
        <v>8.0573999999999995</v>
      </c>
      <c r="G189" s="59">
        <v>35.200000000000003</v>
      </c>
      <c r="H189" s="59">
        <v>27.425000000000001</v>
      </c>
      <c r="I189" s="59">
        <v>8.5743E-2</v>
      </c>
      <c r="J189" s="59">
        <v>248.72</v>
      </c>
      <c r="K189" s="59">
        <v>4.3541410352679999E-2</v>
      </c>
      <c r="L189" s="59">
        <v>5.3253999999999997E-4</v>
      </c>
      <c r="M189" s="59"/>
      <c r="N189" s="59"/>
      <c r="O189" s="59"/>
      <c r="P189" s="59"/>
      <c r="Q189" s="59"/>
      <c r="T189">
        <v>2008</v>
      </c>
      <c r="U189">
        <v>5</v>
      </c>
      <c r="V189">
        <v>4</v>
      </c>
      <c r="W189">
        <v>17</v>
      </c>
      <c r="X189">
        <v>3</v>
      </c>
      <c r="Y189">
        <v>23.7083969</v>
      </c>
    </row>
    <row r="190" spans="1:25">
      <c r="A190" s="5">
        <v>39572.710700000003</v>
      </c>
      <c r="B190">
        <v>60.852800000000002</v>
      </c>
      <c r="C190">
        <v>-26.6373</v>
      </c>
      <c r="D190">
        <v>2</v>
      </c>
      <c r="E190">
        <v>196</v>
      </c>
      <c r="F190" s="59">
        <v>8.0699000000000005</v>
      </c>
      <c r="G190" s="59">
        <v>35.203000000000003</v>
      </c>
      <c r="H190" s="59">
        <v>27.425999999999998</v>
      </c>
      <c r="I190" s="59">
        <v>8.5743E-2</v>
      </c>
      <c r="J190" s="59">
        <v>249.64</v>
      </c>
      <c r="K190" s="59">
        <v>4.2233344036723401E-2</v>
      </c>
      <c r="L190" s="59">
        <v>5.3253999999999997E-4</v>
      </c>
      <c r="M190" s="59"/>
      <c r="N190" s="59"/>
      <c r="O190" s="59"/>
      <c r="P190" s="59"/>
      <c r="Q190" s="59"/>
      <c r="T190">
        <v>2008</v>
      </c>
      <c r="U190">
        <v>5</v>
      </c>
      <c r="V190">
        <v>4</v>
      </c>
      <c r="W190">
        <v>17</v>
      </c>
      <c r="X190">
        <v>3</v>
      </c>
      <c r="Y190">
        <v>24.925201399999999</v>
      </c>
    </row>
    <row r="191" spans="1:25">
      <c r="A191" s="5">
        <v>39572.710700000003</v>
      </c>
      <c r="B191">
        <v>60.852800000000002</v>
      </c>
      <c r="C191">
        <v>-26.6373</v>
      </c>
      <c r="D191">
        <v>2</v>
      </c>
      <c r="E191">
        <v>197</v>
      </c>
      <c r="F191" s="59">
        <v>8.0823999999999998</v>
      </c>
      <c r="G191" s="59">
        <v>35.206000000000003</v>
      </c>
      <c r="H191" s="59">
        <v>27.427</v>
      </c>
      <c r="I191" s="59">
        <v>8.5743E-2</v>
      </c>
      <c r="J191" s="59">
        <v>250.85</v>
      </c>
      <c r="K191" s="59">
        <v>4.37085069988584E-2</v>
      </c>
      <c r="L191" s="59">
        <v>5.3253999999999997E-4</v>
      </c>
      <c r="M191" s="59"/>
      <c r="N191" s="59"/>
      <c r="O191" s="59"/>
      <c r="P191" s="59"/>
      <c r="Q191" s="59"/>
      <c r="T191">
        <v>2008</v>
      </c>
      <c r="U191">
        <v>5</v>
      </c>
      <c r="V191">
        <v>4</v>
      </c>
      <c r="W191">
        <v>17</v>
      </c>
      <c r="X191">
        <v>3</v>
      </c>
      <c r="Y191">
        <v>26.869003299999999</v>
      </c>
    </row>
    <row r="192" spans="1:25">
      <c r="A192" s="5">
        <v>39572.710700000003</v>
      </c>
      <c r="B192">
        <v>60.852800000000002</v>
      </c>
      <c r="C192">
        <v>-26.6373</v>
      </c>
      <c r="D192">
        <v>2</v>
      </c>
      <c r="E192">
        <v>198</v>
      </c>
      <c r="F192" s="59">
        <v>8.0885999999999996</v>
      </c>
      <c r="G192" s="59">
        <v>35.207999999999998</v>
      </c>
      <c r="H192" s="59">
        <v>27.427</v>
      </c>
      <c r="I192" s="59">
        <v>8.5743E-2</v>
      </c>
      <c r="J192" s="59">
        <v>251.97</v>
      </c>
      <c r="K192" s="59">
        <v>4.37085069988584E-2</v>
      </c>
      <c r="L192" s="59">
        <v>5.2013999999999999E-4</v>
      </c>
      <c r="M192" s="59"/>
      <c r="N192" s="59"/>
      <c r="O192" s="59"/>
      <c r="P192" s="59"/>
      <c r="Q192" s="59"/>
      <c r="T192">
        <v>2008</v>
      </c>
      <c r="U192">
        <v>5</v>
      </c>
      <c r="V192">
        <v>4</v>
      </c>
      <c r="W192">
        <v>17</v>
      </c>
      <c r="X192">
        <v>3</v>
      </c>
      <c r="Y192">
        <v>28.604202300000001</v>
      </c>
    </row>
    <row r="193" spans="1:25">
      <c r="A193" s="5">
        <v>39572.710800000001</v>
      </c>
      <c r="B193">
        <v>60.852800000000002</v>
      </c>
      <c r="C193">
        <v>-26.6373</v>
      </c>
      <c r="D193">
        <v>2</v>
      </c>
      <c r="E193">
        <v>199</v>
      </c>
      <c r="F193" s="59">
        <v>8.0995000000000008</v>
      </c>
      <c r="G193" s="59">
        <v>35.21</v>
      </c>
      <c r="H193" s="59">
        <v>27.427</v>
      </c>
      <c r="I193" s="59">
        <v>8.5743E-2</v>
      </c>
      <c r="J193" s="59">
        <v>252.85</v>
      </c>
      <c r="K193" s="59">
        <v>4.3351938572126797E-2</v>
      </c>
      <c r="L193" s="59">
        <v>4.9901999999999998E-4</v>
      </c>
      <c r="M193" s="59"/>
      <c r="N193" s="59"/>
      <c r="O193" s="59"/>
      <c r="P193" s="59"/>
      <c r="Q193" s="59"/>
      <c r="T193">
        <v>2008</v>
      </c>
      <c r="U193">
        <v>5</v>
      </c>
      <c r="V193">
        <v>4</v>
      </c>
      <c r="W193">
        <v>17</v>
      </c>
      <c r="X193">
        <v>3</v>
      </c>
      <c r="Y193">
        <v>31.523803699999998</v>
      </c>
    </row>
    <row r="194" spans="1:25">
      <c r="A194" s="5">
        <v>39572.710800000001</v>
      </c>
      <c r="B194">
        <v>60.852800000000002</v>
      </c>
      <c r="C194">
        <v>-26.6373</v>
      </c>
      <c r="D194">
        <v>2</v>
      </c>
      <c r="E194">
        <v>200</v>
      </c>
      <c r="F194" s="59">
        <v>8.1082999999999998</v>
      </c>
      <c r="G194" s="59">
        <v>35.212000000000003</v>
      </c>
      <c r="H194" s="59">
        <v>27.427</v>
      </c>
      <c r="I194" s="59">
        <v>8.5743E-2</v>
      </c>
      <c r="J194" s="59">
        <v>253.36</v>
      </c>
      <c r="K194" s="59">
        <v>4.3351938572126797E-2</v>
      </c>
      <c r="L194" s="59">
        <v>5.1177999999999998E-4</v>
      </c>
      <c r="M194" s="59">
        <v>7.3523579999999997</v>
      </c>
      <c r="N194" s="59">
        <v>14.162732</v>
      </c>
      <c r="O194" s="59"/>
      <c r="P194" s="59"/>
      <c r="Q194" s="59"/>
      <c r="T194">
        <v>2008</v>
      </c>
      <c r="U194">
        <v>5</v>
      </c>
      <c r="V194">
        <v>4</v>
      </c>
      <c r="W194">
        <v>17</v>
      </c>
      <c r="X194">
        <v>3</v>
      </c>
      <c r="Y194">
        <v>33.587799099999998</v>
      </c>
    </row>
    <row r="195" spans="1:25">
      <c r="A195" s="5">
        <v>39572.710800000001</v>
      </c>
      <c r="B195">
        <v>60.852800000000002</v>
      </c>
      <c r="C195">
        <v>-26.6373</v>
      </c>
      <c r="D195">
        <v>2</v>
      </c>
      <c r="E195">
        <v>201</v>
      </c>
      <c r="F195" s="59">
        <v>8.109</v>
      </c>
      <c r="G195" s="59">
        <v>35.212000000000003</v>
      </c>
      <c r="H195" s="59">
        <v>27.427</v>
      </c>
      <c r="I195" s="59">
        <v>8.5743E-2</v>
      </c>
      <c r="J195" s="59">
        <v>253.48</v>
      </c>
      <c r="K195" s="59">
        <v>4.5680535462083102E-2</v>
      </c>
      <c r="L195" s="59">
        <v>5.0971000000000002E-4</v>
      </c>
      <c r="M195" s="59"/>
      <c r="N195" s="59"/>
      <c r="O195" s="59"/>
      <c r="P195" s="59"/>
      <c r="Q195" s="59"/>
      <c r="T195">
        <v>2008</v>
      </c>
      <c r="U195">
        <v>5</v>
      </c>
      <c r="V195">
        <v>4</v>
      </c>
      <c r="W195">
        <v>17</v>
      </c>
      <c r="X195">
        <v>3</v>
      </c>
      <c r="Y195">
        <v>35.0625</v>
      </c>
    </row>
    <row r="196" spans="1:25">
      <c r="A196" s="5">
        <v>39572.710800000001</v>
      </c>
      <c r="B196">
        <v>60.852800000000002</v>
      </c>
      <c r="C196">
        <v>-26.6373</v>
      </c>
      <c r="D196">
        <v>2</v>
      </c>
      <c r="E196">
        <v>202</v>
      </c>
      <c r="F196" s="59">
        <v>8.1135000000000002</v>
      </c>
      <c r="G196" s="59">
        <v>35.213000000000001</v>
      </c>
      <c r="H196" s="59">
        <v>27.428000000000001</v>
      </c>
      <c r="I196" s="59">
        <v>8.5743E-2</v>
      </c>
      <c r="J196" s="59">
        <v>253.55</v>
      </c>
      <c r="K196" s="59">
        <v>4.5706786887564202E-2</v>
      </c>
      <c r="L196" s="59">
        <v>5.3545999999999997E-4</v>
      </c>
      <c r="M196" s="59"/>
      <c r="N196" s="59"/>
      <c r="O196" s="59"/>
      <c r="P196" s="59"/>
      <c r="Q196" s="59"/>
      <c r="T196">
        <v>2008</v>
      </c>
      <c r="U196">
        <v>5</v>
      </c>
      <c r="V196">
        <v>4</v>
      </c>
      <c r="W196">
        <v>17</v>
      </c>
      <c r="X196">
        <v>3</v>
      </c>
      <c r="Y196">
        <v>35.729202299999997</v>
      </c>
    </row>
    <row r="197" spans="1:25">
      <c r="A197" s="5">
        <v>39572.710800000001</v>
      </c>
      <c r="B197">
        <v>60.852800000000002</v>
      </c>
      <c r="C197">
        <v>-26.6373</v>
      </c>
      <c r="D197">
        <v>2</v>
      </c>
      <c r="E197">
        <v>203</v>
      </c>
      <c r="F197" s="59">
        <v>8.1206999999999994</v>
      </c>
      <c r="G197" s="59">
        <v>35.215000000000003</v>
      </c>
      <c r="H197" s="59">
        <v>27.428000000000001</v>
      </c>
      <c r="I197" s="59">
        <v>8.5743E-2</v>
      </c>
      <c r="J197" s="59">
        <v>253.66</v>
      </c>
      <c r="K197" s="59">
        <v>5.4968061013092102E-2</v>
      </c>
      <c r="L197" s="59">
        <v>5.4410999999999999E-4</v>
      </c>
      <c r="M197" s="59"/>
      <c r="N197" s="59"/>
      <c r="O197" s="59"/>
      <c r="P197" s="59"/>
      <c r="Q197" s="59"/>
      <c r="T197">
        <v>2008</v>
      </c>
      <c r="U197">
        <v>5</v>
      </c>
      <c r="V197">
        <v>4</v>
      </c>
      <c r="W197">
        <v>17</v>
      </c>
      <c r="X197">
        <v>3</v>
      </c>
      <c r="Y197">
        <v>36.4375</v>
      </c>
    </row>
    <row r="198" spans="1:25">
      <c r="A198" s="5">
        <v>39572.710800000001</v>
      </c>
      <c r="B198">
        <v>60.852800000000002</v>
      </c>
      <c r="C198">
        <v>-26.6373</v>
      </c>
      <c r="D198">
        <v>2</v>
      </c>
      <c r="E198">
        <v>204</v>
      </c>
      <c r="F198" s="59">
        <v>8.1250999999999998</v>
      </c>
      <c r="G198" s="59">
        <v>35.216000000000001</v>
      </c>
      <c r="H198" s="59">
        <v>27.428000000000001</v>
      </c>
      <c r="I198" s="59">
        <v>8.5743E-2</v>
      </c>
      <c r="J198" s="59">
        <v>253.83</v>
      </c>
      <c r="K198" s="59">
        <v>5.4968061013092102E-2</v>
      </c>
      <c r="L198" s="59">
        <v>5.4465999999999998E-4</v>
      </c>
      <c r="M198" s="59"/>
      <c r="N198" s="59"/>
      <c r="O198" s="59"/>
      <c r="P198" s="59"/>
      <c r="Q198" s="59"/>
      <c r="T198">
        <v>2008</v>
      </c>
      <c r="U198">
        <v>5</v>
      </c>
      <c r="V198">
        <v>4</v>
      </c>
      <c r="W198">
        <v>17</v>
      </c>
      <c r="X198">
        <v>3</v>
      </c>
      <c r="Y198">
        <v>37.270797700000003</v>
      </c>
    </row>
    <row r="199" spans="1:25">
      <c r="A199" s="5">
        <v>39572.710899999998</v>
      </c>
      <c r="B199">
        <v>60.852800000000002</v>
      </c>
      <c r="C199">
        <v>-26.6373</v>
      </c>
      <c r="D199">
        <v>2</v>
      </c>
      <c r="E199">
        <v>205</v>
      </c>
      <c r="F199" s="59">
        <v>8.1353000000000009</v>
      </c>
      <c r="G199" s="59">
        <v>35.219000000000001</v>
      </c>
      <c r="H199" s="59">
        <v>27.428000000000001</v>
      </c>
      <c r="I199" s="59">
        <v>8.5743E-2</v>
      </c>
      <c r="J199" s="59">
        <v>254.01</v>
      </c>
      <c r="K199" s="59">
        <v>5.4668580643056602E-2</v>
      </c>
      <c r="L199" s="59">
        <v>5.5064000000000003E-4</v>
      </c>
      <c r="M199" s="59"/>
      <c r="N199" s="59"/>
      <c r="O199" s="59"/>
      <c r="P199" s="59"/>
      <c r="Q199" s="59"/>
      <c r="T199">
        <v>2008</v>
      </c>
      <c r="U199">
        <v>5</v>
      </c>
      <c r="V199">
        <v>4</v>
      </c>
      <c r="W199">
        <v>17</v>
      </c>
      <c r="X199">
        <v>3</v>
      </c>
      <c r="Y199">
        <v>38.229202299999997</v>
      </c>
    </row>
    <row r="200" spans="1:25">
      <c r="A200" s="5">
        <v>39572.710899999998</v>
      </c>
      <c r="B200">
        <v>60.852800000000002</v>
      </c>
      <c r="C200">
        <v>-26.6373</v>
      </c>
      <c r="D200">
        <v>2</v>
      </c>
      <c r="E200">
        <v>206</v>
      </c>
      <c r="F200" s="59">
        <v>8.157</v>
      </c>
      <c r="G200" s="59">
        <v>35.223999999999997</v>
      </c>
      <c r="H200" s="59">
        <v>27.428999999999998</v>
      </c>
      <c r="I200" s="59">
        <v>8.5743E-2</v>
      </c>
      <c r="J200" s="59">
        <v>254.32</v>
      </c>
      <c r="K200" s="59">
        <v>5.7510790473267202E-2</v>
      </c>
      <c r="L200" s="59">
        <v>5.5064000000000003E-4</v>
      </c>
      <c r="M200" s="59"/>
      <c r="N200" s="59"/>
      <c r="O200" s="59"/>
      <c r="P200" s="59"/>
      <c r="Q200" s="59"/>
      <c r="T200">
        <v>2008</v>
      </c>
      <c r="U200">
        <v>5</v>
      </c>
      <c r="V200">
        <v>4</v>
      </c>
      <c r="W200">
        <v>17</v>
      </c>
      <c r="X200">
        <v>3</v>
      </c>
      <c r="Y200">
        <v>39.229202299999997</v>
      </c>
    </row>
    <row r="201" spans="1:25">
      <c r="A201" s="5">
        <v>39572.710899999998</v>
      </c>
      <c r="B201">
        <v>60.852800000000002</v>
      </c>
      <c r="C201">
        <v>-26.6373</v>
      </c>
      <c r="D201">
        <v>2</v>
      </c>
      <c r="E201">
        <v>207</v>
      </c>
      <c r="F201" s="59">
        <v>8.1868999999999996</v>
      </c>
      <c r="G201" s="59">
        <v>35.229999999999997</v>
      </c>
      <c r="H201" s="59">
        <v>27.428999999999998</v>
      </c>
      <c r="I201" s="59">
        <v>8.5743E-2</v>
      </c>
      <c r="J201" s="59">
        <v>255.02</v>
      </c>
      <c r="K201" s="59">
        <v>5.87006302704942E-2</v>
      </c>
      <c r="L201" s="59">
        <v>5.3523000000000004E-4</v>
      </c>
      <c r="M201" s="59"/>
      <c r="N201" s="59"/>
      <c r="O201" s="59"/>
      <c r="P201" s="59"/>
      <c r="Q201" s="59"/>
      <c r="T201">
        <v>2008</v>
      </c>
      <c r="U201">
        <v>5</v>
      </c>
      <c r="V201">
        <v>4</v>
      </c>
      <c r="W201">
        <v>17</v>
      </c>
      <c r="X201">
        <v>3</v>
      </c>
      <c r="Y201">
        <v>41.459800700000002</v>
      </c>
    </row>
    <row r="202" spans="1:25">
      <c r="A202" s="5">
        <v>39572.710899999998</v>
      </c>
      <c r="B202">
        <v>60.852800000000002</v>
      </c>
      <c r="C202">
        <v>-26.6373</v>
      </c>
      <c r="D202">
        <v>2</v>
      </c>
      <c r="E202">
        <v>208</v>
      </c>
      <c r="F202" s="59">
        <v>8.2136999999999993</v>
      </c>
      <c r="G202" s="59">
        <v>35.235999999999997</v>
      </c>
      <c r="H202" s="59">
        <v>27.43</v>
      </c>
      <c r="I202" s="59">
        <v>8.5713999999999999E-2</v>
      </c>
      <c r="J202" s="59">
        <v>256.02</v>
      </c>
      <c r="K202" s="59">
        <v>7.7357353522305897E-2</v>
      </c>
      <c r="L202" s="59">
        <v>5.1343000000000005E-4</v>
      </c>
      <c r="M202" s="59"/>
      <c r="N202" s="59"/>
      <c r="O202" s="59"/>
      <c r="P202" s="59"/>
      <c r="Q202" s="59"/>
      <c r="T202">
        <v>2008</v>
      </c>
      <c r="U202">
        <v>5</v>
      </c>
      <c r="V202">
        <v>4</v>
      </c>
      <c r="W202">
        <v>17</v>
      </c>
      <c r="X202">
        <v>3</v>
      </c>
      <c r="Y202">
        <v>43.872497600000003</v>
      </c>
    </row>
    <row r="203" spans="1:25">
      <c r="A203" s="5">
        <v>39572.710899999998</v>
      </c>
      <c r="B203">
        <v>60.852800000000002</v>
      </c>
      <c r="C203">
        <v>-26.6373</v>
      </c>
      <c r="D203">
        <v>2</v>
      </c>
      <c r="E203">
        <v>209</v>
      </c>
      <c r="F203" s="59">
        <v>8.2270000000000003</v>
      </c>
      <c r="G203" s="59">
        <v>35.24</v>
      </c>
      <c r="H203" s="59">
        <v>27.431999999999999</v>
      </c>
      <c r="I203" s="59">
        <v>8.5683999999999996E-2</v>
      </c>
      <c r="J203" s="59">
        <v>256.69</v>
      </c>
      <c r="K203" s="59">
        <v>8.3340926905507706E-2</v>
      </c>
      <c r="L203" s="59">
        <v>5.1343000000000005E-4</v>
      </c>
      <c r="M203" s="59"/>
      <c r="N203" s="59"/>
      <c r="O203" s="59"/>
      <c r="P203" s="59"/>
      <c r="Q203" s="59"/>
      <c r="T203">
        <v>2008</v>
      </c>
      <c r="U203">
        <v>5</v>
      </c>
      <c r="V203">
        <v>4</v>
      </c>
      <c r="W203">
        <v>17</v>
      </c>
      <c r="X203">
        <v>3</v>
      </c>
      <c r="Y203">
        <v>44.914199799999999</v>
      </c>
    </row>
    <row r="204" spans="1:25">
      <c r="A204" s="5">
        <v>39572.710899999998</v>
      </c>
      <c r="B204">
        <v>60.852800000000002</v>
      </c>
      <c r="C204">
        <v>-26.6373</v>
      </c>
      <c r="D204">
        <v>2</v>
      </c>
      <c r="E204">
        <v>210</v>
      </c>
      <c r="F204" s="59">
        <v>8.2312999999999992</v>
      </c>
      <c r="G204" s="59">
        <v>35.241999999999997</v>
      </c>
      <c r="H204" s="59">
        <v>27.431999999999999</v>
      </c>
      <c r="I204" s="59">
        <v>8.5655999999999996E-2</v>
      </c>
      <c r="J204" s="59">
        <v>256.87</v>
      </c>
      <c r="K204" s="59">
        <v>8.3340926905507706E-2</v>
      </c>
      <c r="L204" s="59">
        <v>5.2766E-4</v>
      </c>
      <c r="M204" s="59"/>
      <c r="N204" s="59"/>
      <c r="O204" s="59"/>
      <c r="P204" s="59"/>
      <c r="Q204" s="59"/>
      <c r="T204">
        <v>2008</v>
      </c>
      <c r="U204">
        <v>5</v>
      </c>
      <c r="V204">
        <v>4</v>
      </c>
      <c r="W204">
        <v>17</v>
      </c>
      <c r="X204">
        <v>3</v>
      </c>
      <c r="Y204">
        <v>45.604202299999997</v>
      </c>
    </row>
    <row r="205" spans="1:25">
      <c r="A205" s="5">
        <v>39572.711000000003</v>
      </c>
      <c r="B205">
        <v>60.852800000000002</v>
      </c>
      <c r="C205">
        <v>-26.6373</v>
      </c>
      <c r="D205">
        <v>2</v>
      </c>
      <c r="E205">
        <v>211</v>
      </c>
      <c r="F205" s="59">
        <v>8.2317999999999998</v>
      </c>
      <c r="G205" s="59">
        <v>35.241999999999997</v>
      </c>
      <c r="H205" s="59">
        <v>27.431999999999999</v>
      </c>
      <c r="I205" s="59">
        <v>8.5637000000000005E-2</v>
      </c>
      <c r="J205" s="59">
        <v>256.99</v>
      </c>
      <c r="K205" s="59">
        <v>8.0488908985399704E-2</v>
      </c>
      <c r="L205" s="59">
        <v>5.5049000000000005E-4</v>
      </c>
      <c r="M205" s="59"/>
      <c r="N205" s="59"/>
      <c r="O205" s="59"/>
      <c r="P205" s="59"/>
      <c r="Q205" s="59"/>
      <c r="T205">
        <v>2008</v>
      </c>
      <c r="U205">
        <v>5</v>
      </c>
      <c r="V205">
        <v>4</v>
      </c>
      <c r="W205">
        <v>17</v>
      </c>
      <c r="X205">
        <v>3</v>
      </c>
      <c r="Y205">
        <v>46.333297700000003</v>
      </c>
    </row>
    <row r="206" spans="1:25">
      <c r="A206" s="5">
        <v>39572.711000000003</v>
      </c>
      <c r="B206">
        <v>60.852800000000002</v>
      </c>
      <c r="C206">
        <v>-26.6373</v>
      </c>
      <c r="D206">
        <v>2</v>
      </c>
      <c r="E206">
        <v>212</v>
      </c>
      <c r="F206" s="59">
        <v>8.2332999999999998</v>
      </c>
      <c r="G206" s="59">
        <v>35.241999999999997</v>
      </c>
      <c r="H206" s="59">
        <v>27.431999999999999</v>
      </c>
      <c r="I206" s="59">
        <v>8.5664000000000004E-2</v>
      </c>
      <c r="J206" s="59">
        <v>257.2</v>
      </c>
      <c r="K206" s="59">
        <v>7.6732043379513906E-2</v>
      </c>
      <c r="L206" s="59">
        <v>5.9500999999999998E-4</v>
      </c>
      <c r="M206" s="59"/>
      <c r="N206" s="59"/>
      <c r="O206" s="59"/>
      <c r="P206" s="59"/>
      <c r="Q206" s="59"/>
      <c r="T206">
        <v>2008</v>
      </c>
      <c r="U206">
        <v>5</v>
      </c>
      <c r="V206">
        <v>4</v>
      </c>
      <c r="W206">
        <v>17</v>
      </c>
      <c r="X206">
        <v>3</v>
      </c>
      <c r="Y206">
        <v>47.1875</v>
      </c>
    </row>
    <row r="207" spans="1:25">
      <c r="A207" s="5">
        <v>39572.711000000003</v>
      </c>
      <c r="B207">
        <v>60.852800000000002</v>
      </c>
      <c r="C207">
        <v>-26.6373</v>
      </c>
      <c r="D207">
        <v>2</v>
      </c>
      <c r="E207">
        <v>213</v>
      </c>
      <c r="F207" s="59">
        <v>8.2360000000000007</v>
      </c>
      <c r="G207" s="59">
        <v>35.243000000000002</v>
      </c>
      <c r="H207" s="59">
        <v>27.431999999999999</v>
      </c>
      <c r="I207" s="59">
        <v>8.5653999999999994E-2</v>
      </c>
      <c r="J207" s="59">
        <v>257.44</v>
      </c>
      <c r="K207" s="59">
        <v>7.6483603634763794E-2</v>
      </c>
      <c r="L207" s="59">
        <v>5.9502000000000003E-4</v>
      </c>
      <c r="M207" s="59"/>
      <c r="N207" s="59"/>
      <c r="O207" s="59"/>
      <c r="P207" s="59"/>
      <c r="Q207" s="59"/>
      <c r="T207">
        <v>2008</v>
      </c>
      <c r="U207">
        <v>5</v>
      </c>
      <c r="V207">
        <v>4</v>
      </c>
      <c r="W207">
        <v>17</v>
      </c>
      <c r="X207">
        <v>3</v>
      </c>
      <c r="Y207">
        <v>48.4375</v>
      </c>
    </row>
    <row r="208" spans="1:25">
      <c r="A208" s="5">
        <v>39572.711000000003</v>
      </c>
      <c r="B208">
        <v>60.852800000000002</v>
      </c>
      <c r="C208">
        <v>-26.6373</v>
      </c>
      <c r="D208">
        <v>2</v>
      </c>
      <c r="E208">
        <v>214</v>
      </c>
      <c r="F208" s="59">
        <v>8.2401999999999997</v>
      </c>
      <c r="G208" s="59">
        <v>35.244</v>
      </c>
      <c r="H208" s="59">
        <v>27.431999999999999</v>
      </c>
      <c r="I208" s="59">
        <v>8.5653999999999994E-2</v>
      </c>
      <c r="J208" s="59">
        <v>257.64</v>
      </c>
      <c r="K208" s="59">
        <v>7.5155825403957294E-2</v>
      </c>
      <c r="L208" s="59">
        <v>6.0072999999999995E-4</v>
      </c>
      <c r="M208" s="59"/>
      <c r="N208" s="59"/>
      <c r="O208" s="59"/>
      <c r="P208" s="59"/>
      <c r="Q208" s="59"/>
      <c r="T208">
        <v>2008</v>
      </c>
      <c r="U208">
        <v>5</v>
      </c>
      <c r="V208">
        <v>4</v>
      </c>
      <c r="W208">
        <v>17</v>
      </c>
      <c r="X208">
        <v>3</v>
      </c>
      <c r="Y208">
        <v>49.791702299999997</v>
      </c>
    </row>
    <row r="209" spans="1:25">
      <c r="A209" s="5">
        <v>39572.711000000003</v>
      </c>
      <c r="B209">
        <v>60.852800000000002</v>
      </c>
      <c r="C209">
        <v>-26.6373</v>
      </c>
      <c r="D209">
        <v>2</v>
      </c>
      <c r="E209">
        <v>215</v>
      </c>
      <c r="F209" s="59">
        <v>8.2522000000000002</v>
      </c>
      <c r="G209" s="59">
        <v>35.246000000000002</v>
      </c>
      <c r="H209" s="59">
        <v>27.433</v>
      </c>
      <c r="I209" s="59">
        <v>8.5582000000000005E-2</v>
      </c>
      <c r="J209" s="59">
        <v>257.86</v>
      </c>
      <c r="K209" s="59">
        <v>7.7807864917918607E-2</v>
      </c>
      <c r="L209" s="59">
        <v>5.6298999999999997E-4</v>
      </c>
      <c r="M209" s="59"/>
      <c r="N209" s="59"/>
      <c r="O209" s="59"/>
      <c r="P209" s="59"/>
      <c r="Q209" s="59"/>
      <c r="T209">
        <v>2008</v>
      </c>
      <c r="U209">
        <v>5</v>
      </c>
      <c r="V209">
        <v>4</v>
      </c>
      <c r="W209">
        <v>17</v>
      </c>
      <c r="X209">
        <v>3</v>
      </c>
      <c r="Y209">
        <v>50.75</v>
      </c>
    </row>
    <row r="210" spans="1:25">
      <c r="A210" s="5">
        <v>39572.711000000003</v>
      </c>
      <c r="B210">
        <v>60.852800000000002</v>
      </c>
      <c r="C210">
        <v>-26.6373</v>
      </c>
      <c r="D210">
        <v>2</v>
      </c>
      <c r="E210">
        <v>216</v>
      </c>
      <c r="F210" s="59">
        <v>8.2683</v>
      </c>
      <c r="G210" s="59">
        <v>35.25</v>
      </c>
      <c r="H210" s="59">
        <v>27.433</v>
      </c>
      <c r="I210" s="59">
        <v>8.5501999999999995E-2</v>
      </c>
      <c r="J210" s="59">
        <v>258.05</v>
      </c>
      <c r="K210" s="59">
        <v>7.7807864917918607E-2</v>
      </c>
      <c r="L210" s="59">
        <v>5.5730000000000005E-4</v>
      </c>
      <c r="M210" s="59"/>
      <c r="N210" s="59"/>
      <c r="O210" s="59"/>
      <c r="P210" s="59"/>
      <c r="Q210" s="59"/>
      <c r="T210">
        <v>2008</v>
      </c>
      <c r="U210">
        <v>5</v>
      </c>
      <c r="V210">
        <v>4</v>
      </c>
      <c r="W210">
        <v>17</v>
      </c>
      <c r="X210">
        <v>3</v>
      </c>
      <c r="Y210">
        <v>51.479202299999997</v>
      </c>
    </row>
    <row r="211" spans="1:25">
      <c r="A211" s="5">
        <v>39572.711000000003</v>
      </c>
      <c r="B211">
        <v>60.852800000000002</v>
      </c>
      <c r="C211">
        <v>-26.6373</v>
      </c>
      <c r="D211">
        <v>2</v>
      </c>
      <c r="E211">
        <v>217</v>
      </c>
      <c r="F211" s="59">
        <v>8.2758000000000003</v>
      </c>
      <c r="G211" s="59">
        <v>35.252000000000002</v>
      </c>
      <c r="H211" s="59">
        <v>27.434000000000001</v>
      </c>
      <c r="I211" s="59">
        <v>8.5501999999999995E-2</v>
      </c>
      <c r="J211" s="59">
        <v>258.2</v>
      </c>
      <c r="K211" s="59">
        <v>7.712901167392E-2</v>
      </c>
      <c r="L211" s="59">
        <v>5.5730000000000005E-4</v>
      </c>
      <c r="M211" s="59"/>
      <c r="N211" s="59"/>
      <c r="O211" s="59"/>
      <c r="P211" s="59"/>
      <c r="Q211" s="59"/>
      <c r="T211">
        <v>2008</v>
      </c>
      <c r="U211">
        <v>5</v>
      </c>
      <c r="V211">
        <v>4</v>
      </c>
      <c r="W211">
        <v>17</v>
      </c>
      <c r="X211">
        <v>3</v>
      </c>
      <c r="Y211">
        <v>52.125</v>
      </c>
    </row>
    <row r="212" spans="1:25">
      <c r="A212" s="5">
        <v>39572.711000000003</v>
      </c>
      <c r="B212">
        <v>60.852800000000002</v>
      </c>
      <c r="C212">
        <v>-26.6373</v>
      </c>
      <c r="D212">
        <v>2</v>
      </c>
      <c r="E212">
        <v>218</v>
      </c>
      <c r="F212" s="59">
        <v>8.2765000000000004</v>
      </c>
      <c r="G212" s="59">
        <v>35.253</v>
      </c>
      <c r="H212" s="59">
        <v>27.434000000000001</v>
      </c>
      <c r="I212" s="59">
        <v>8.5525000000000004E-2</v>
      </c>
      <c r="J212" s="59">
        <v>258.37</v>
      </c>
      <c r="K212" s="59">
        <v>7.7789376946919897E-2</v>
      </c>
      <c r="L212" s="59">
        <v>5.5730000000000005E-4</v>
      </c>
      <c r="M212" s="59"/>
      <c r="N212" s="59"/>
      <c r="O212" s="59"/>
      <c r="P212" s="59"/>
      <c r="Q212" s="59"/>
      <c r="T212">
        <v>2008</v>
      </c>
      <c r="U212">
        <v>5</v>
      </c>
      <c r="V212">
        <v>4</v>
      </c>
      <c r="W212">
        <v>17</v>
      </c>
      <c r="X212">
        <v>3</v>
      </c>
      <c r="Y212">
        <v>52.876998899999997</v>
      </c>
    </row>
    <row r="213" spans="1:25">
      <c r="A213" s="5">
        <v>39572.7111</v>
      </c>
      <c r="B213">
        <v>60.852800000000002</v>
      </c>
      <c r="C213">
        <v>-26.6373</v>
      </c>
      <c r="D213">
        <v>2</v>
      </c>
      <c r="E213">
        <v>219</v>
      </c>
      <c r="F213" s="59">
        <v>8.2765000000000004</v>
      </c>
      <c r="G213" s="59">
        <v>35.253</v>
      </c>
      <c r="H213" s="59">
        <v>27.434000000000001</v>
      </c>
      <c r="I213" s="59">
        <v>8.5538000000000003E-2</v>
      </c>
      <c r="J213" s="59">
        <v>258.64999999999998</v>
      </c>
      <c r="K213" s="59">
        <v>7.7956350026088195E-2</v>
      </c>
      <c r="L213" s="59">
        <v>5.5296000000000002E-4</v>
      </c>
      <c r="M213" s="59"/>
      <c r="N213" s="59"/>
      <c r="O213" s="59"/>
      <c r="P213" s="59"/>
      <c r="Q213" s="59"/>
      <c r="T213">
        <v>2008</v>
      </c>
      <c r="U213">
        <v>5</v>
      </c>
      <c r="V213">
        <v>4</v>
      </c>
      <c r="W213">
        <v>17</v>
      </c>
      <c r="X213">
        <v>3</v>
      </c>
      <c r="Y213">
        <v>54.874496499999999</v>
      </c>
    </row>
    <row r="214" spans="1:25">
      <c r="A214" s="5">
        <v>39572.7111</v>
      </c>
      <c r="B214">
        <v>60.852800000000002</v>
      </c>
      <c r="C214">
        <v>-26.6373</v>
      </c>
      <c r="D214">
        <v>2</v>
      </c>
      <c r="E214">
        <v>220</v>
      </c>
      <c r="F214" s="59">
        <v>8.2759</v>
      </c>
      <c r="G214" s="59">
        <v>35.253</v>
      </c>
      <c r="H214" s="59">
        <v>27.434000000000001</v>
      </c>
      <c r="I214" s="59">
        <v>8.5538000000000003E-2</v>
      </c>
      <c r="J214" s="59">
        <v>258.88</v>
      </c>
      <c r="K214" s="59">
        <v>8.2555570358608901E-2</v>
      </c>
      <c r="L214" s="59">
        <v>5.5462999999999997E-4</v>
      </c>
      <c r="M214" s="59"/>
      <c r="N214" s="59"/>
      <c r="O214" s="59"/>
      <c r="P214" s="59"/>
      <c r="Q214" s="59"/>
      <c r="T214">
        <v>2008</v>
      </c>
      <c r="U214">
        <v>5</v>
      </c>
      <c r="V214">
        <v>4</v>
      </c>
      <c r="W214">
        <v>17</v>
      </c>
      <c r="X214">
        <v>3</v>
      </c>
      <c r="Y214">
        <v>57</v>
      </c>
    </row>
    <row r="215" spans="1:25">
      <c r="A215" s="5">
        <v>39572.7111</v>
      </c>
      <c r="B215">
        <v>60.852800000000002</v>
      </c>
      <c r="C215">
        <v>-26.6373</v>
      </c>
      <c r="D215">
        <v>2</v>
      </c>
      <c r="E215">
        <v>221</v>
      </c>
      <c r="F215" s="59">
        <v>8.2744</v>
      </c>
      <c r="G215" s="59">
        <v>35.253</v>
      </c>
      <c r="H215" s="59">
        <v>27.434000000000001</v>
      </c>
      <c r="I215" s="59">
        <v>8.5514999999999994E-2</v>
      </c>
      <c r="J215" s="59">
        <v>258.93</v>
      </c>
      <c r="K215" s="59">
        <v>8.4291815312688104E-2</v>
      </c>
      <c r="L215" s="59">
        <v>5.5926000000000001E-4</v>
      </c>
      <c r="M215" s="59"/>
      <c r="N215" s="59"/>
      <c r="O215" s="59"/>
      <c r="P215" s="59"/>
      <c r="Q215" s="59"/>
      <c r="T215">
        <v>2008</v>
      </c>
      <c r="U215">
        <v>5</v>
      </c>
      <c r="V215">
        <v>4</v>
      </c>
      <c r="W215">
        <v>17</v>
      </c>
      <c r="X215">
        <v>3</v>
      </c>
      <c r="Y215">
        <v>57.9375</v>
      </c>
    </row>
    <row r="216" spans="1:25">
      <c r="A216" s="5">
        <v>39572.7111</v>
      </c>
      <c r="B216">
        <v>60.852800000000002</v>
      </c>
      <c r="C216">
        <v>-26.6373</v>
      </c>
      <c r="D216">
        <v>2</v>
      </c>
      <c r="E216">
        <v>222</v>
      </c>
      <c r="F216" s="59">
        <v>8.2736999999999998</v>
      </c>
      <c r="G216" s="59">
        <v>35.253</v>
      </c>
      <c r="H216" s="59">
        <v>27.434000000000001</v>
      </c>
      <c r="I216" s="59">
        <v>8.5501999999999995E-2</v>
      </c>
      <c r="J216" s="59">
        <v>258.94</v>
      </c>
      <c r="K216" s="59">
        <v>9.0562780452997593E-2</v>
      </c>
      <c r="L216" s="59">
        <v>5.7927E-4</v>
      </c>
      <c r="M216" s="59"/>
      <c r="N216" s="59"/>
      <c r="O216" s="59"/>
      <c r="P216" s="59"/>
      <c r="Q216" s="59"/>
      <c r="T216">
        <v>2008</v>
      </c>
      <c r="U216">
        <v>5</v>
      </c>
      <c r="V216">
        <v>4</v>
      </c>
      <c r="W216">
        <v>17</v>
      </c>
      <c r="X216">
        <v>3</v>
      </c>
      <c r="Y216">
        <v>58.645797700000003</v>
      </c>
    </row>
    <row r="217" spans="1:25">
      <c r="A217" s="5">
        <v>39572.7111</v>
      </c>
      <c r="B217">
        <v>60.852800000000002</v>
      </c>
      <c r="C217">
        <v>-26.6373</v>
      </c>
      <c r="D217">
        <v>2</v>
      </c>
      <c r="E217">
        <v>223</v>
      </c>
      <c r="F217" s="59">
        <v>8.2735000000000003</v>
      </c>
      <c r="G217" s="59">
        <v>35.253</v>
      </c>
      <c r="H217" s="59">
        <v>27.434999999999999</v>
      </c>
      <c r="I217" s="59">
        <v>8.5501999999999995E-2</v>
      </c>
      <c r="J217" s="59">
        <v>258.95999999999998</v>
      </c>
      <c r="K217" s="59">
        <v>8.8545631397722993E-2</v>
      </c>
      <c r="L217" s="59">
        <v>5.8772999999999996E-4</v>
      </c>
      <c r="M217" s="59"/>
      <c r="N217" s="59"/>
      <c r="O217" s="59"/>
      <c r="P217" s="59"/>
      <c r="Q217" s="59"/>
      <c r="T217">
        <v>2008</v>
      </c>
      <c r="U217">
        <v>5</v>
      </c>
      <c r="V217">
        <v>4</v>
      </c>
      <c r="W217">
        <v>17</v>
      </c>
      <c r="X217">
        <v>3</v>
      </c>
      <c r="Y217">
        <v>59.354202299999997</v>
      </c>
    </row>
    <row r="218" spans="1:25">
      <c r="A218" s="5">
        <v>39572.7111</v>
      </c>
      <c r="B218">
        <v>60.852800000000002</v>
      </c>
      <c r="C218">
        <v>-26.6373</v>
      </c>
      <c r="D218">
        <v>2</v>
      </c>
      <c r="E218">
        <v>224</v>
      </c>
      <c r="F218" s="59">
        <v>8.2735000000000003</v>
      </c>
      <c r="G218" s="59">
        <v>35.253999999999998</v>
      </c>
      <c r="H218" s="59">
        <v>27.434999999999999</v>
      </c>
      <c r="I218" s="59">
        <v>8.5508000000000001E-2</v>
      </c>
      <c r="J218" s="59">
        <v>259</v>
      </c>
      <c r="K218" s="59">
        <v>7.3045204300795294E-2</v>
      </c>
      <c r="L218" s="59">
        <v>5.8772999999999996E-4</v>
      </c>
      <c r="M218" s="59"/>
      <c r="N218" s="59"/>
      <c r="O218" s="59"/>
      <c r="P218" s="59"/>
      <c r="Q218" s="59"/>
      <c r="T218">
        <v>2008</v>
      </c>
      <c r="U218">
        <v>5</v>
      </c>
      <c r="V218">
        <v>4</v>
      </c>
      <c r="W218">
        <v>17</v>
      </c>
      <c r="X218">
        <v>4</v>
      </c>
      <c r="Y218">
        <v>0.125</v>
      </c>
    </row>
    <row r="219" spans="1:25">
      <c r="A219" s="5">
        <v>39572.7111</v>
      </c>
      <c r="B219">
        <v>60.852800000000002</v>
      </c>
      <c r="C219">
        <v>-26.6373</v>
      </c>
      <c r="D219">
        <v>2</v>
      </c>
      <c r="E219">
        <v>225</v>
      </c>
      <c r="F219" s="59">
        <v>8.2729999999999997</v>
      </c>
      <c r="G219" s="59">
        <v>35.253999999999998</v>
      </c>
      <c r="H219" s="59">
        <v>27.436</v>
      </c>
      <c r="I219" s="59">
        <v>8.5508000000000001E-2</v>
      </c>
      <c r="J219" s="59">
        <v>259.07</v>
      </c>
      <c r="K219" s="59">
        <v>7.0059262846526305E-2</v>
      </c>
      <c r="L219" s="59">
        <v>5.6727000000000004E-4</v>
      </c>
      <c r="M219" s="59"/>
      <c r="N219" s="59"/>
      <c r="O219" s="59"/>
      <c r="P219" s="59"/>
      <c r="Q219" s="59"/>
      <c r="T219">
        <v>2008</v>
      </c>
      <c r="U219">
        <v>5</v>
      </c>
      <c r="V219">
        <v>4</v>
      </c>
      <c r="W219">
        <v>17</v>
      </c>
      <c r="X219">
        <v>4</v>
      </c>
      <c r="Y219">
        <v>0.9375</v>
      </c>
    </row>
    <row r="220" spans="1:25">
      <c r="A220" s="5">
        <v>39572.7111</v>
      </c>
      <c r="B220">
        <v>60.852800000000002</v>
      </c>
      <c r="C220">
        <v>-26.6373</v>
      </c>
      <c r="D220">
        <v>2</v>
      </c>
      <c r="E220">
        <v>226</v>
      </c>
      <c r="F220" s="59">
        <v>8.2716999999999992</v>
      </c>
      <c r="G220" s="59">
        <v>35.255000000000003</v>
      </c>
      <c r="H220" s="59">
        <v>27.436</v>
      </c>
      <c r="I220" s="59">
        <v>8.5508000000000001E-2</v>
      </c>
      <c r="J220" s="59">
        <v>259.14999999999998</v>
      </c>
      <c r="K220" s="59">
        <v>7.0059262846526305E-2</v>
      </c>
      <c r="L220" s="59">
        <v>5.5864E-4</v>
      </c>
      <c r="M220" s="59"/>
      <c r="N220" s="59"/>
      <c r="O220" s="59"/>
      <c r="P220" s="59"/>
      <c r="Q220" s="59"/>
      <c r="T220">
        <v>2008</v>
      </c>
      <c r="U220">
        <v>5</v>
      </c>
      <c r="V220">
        <v>4</v>
      </c>
      <c r="W220">
        <v>17</v>
      </c>
      <c r="X220">
        <v>4</v>
      </c>
      <c r="Y220">
        <v>1.6875</v>
      </c>
    </row>
    <row r="221" spans="1:25">
      <c r="A221" s="5">
        <v>39572.7111</v>
      </c>
      <c r="B221">
        <v>60.852800000000002</v>
      </c>
      <c r="C221">
        <v>-26.6373</v>
      </c>
      <c r="D221">
        <v>2</v>
      </c>
      <c r="E221">
        <v>227</v>
      </c>
      <c r="F221" s="59">
        <v>8.2696000000000005</v>
      </c>
      <c r="G221" s="59">
        <v>35.255000000000003</v>
      </c>
      <c r="H221" s="59">
        <v>27.437000000000001</v>
      </c>
      <c r="I221" s="59">
        <v>8.5508000000000001E-2</v>
      </c>
      <c r="J221" s="59">
        <v>259.19</v>
      </c>
      <c r="K221" s="59">
        <v>7.6827556465247901E-2</v>
      </c>
      <c r="L221" s="59">
        <v>5.4967000000000004E-4</v>
      </c>
      <c r="M221" s="59"/>
      <c r="N221" s="59"/>
      <c r="O221" s="59"/>
      <c r="P221" s="59"/>
      <c r="Q221" s="59"/>
      <c r="T221">
        <v>2008</v>
      </c>
      <c r="U221">
        <v>5</v>
      </c>
      <c r="V221">
        <v>4</v>
      </c>
      <c r="W221">
        <v>17</v>
      </c>
      <c r="X221">
        <v>4</v>
      </c>
      <c r="Y221">
        <v>2.375</v>
      </c>
    </row>
    <row r="222" spans="1:25">
      <c r="A222" s="5">
        <v>39572.7111</v>
      </c>
      <c r="B222">
        <v>60.852800000000002</v>
      </c>
      <c r="C222">
        <v>-26.6373</v>
      </c>
      <c r="D222">
        <v>2</v>
      </c>
      <c r="E222">
        <v>228</v>
      </c>
      <c r="F222" s="59">
        <v>8.2652999999999999</v>
      </c>
      <c r="G222" s="59">
        <v>35.255000000000003</v>
      </c>
      <c r="H222" s="59">
        <v>27.437000000000001</v>
      </c>
      <c r="I222" s="59">
        <v>8.5508000000000001E-2</v>
      </c>
      <c r="J222" s="59">
        <v>259.19</v>
      </c>
      <c r="K222" s="59">
        <v>7.6827556465247901E-2</v>
      </c>
      <c r="L222" s="59">
        <v>5.4967000000000004E-4</v>
      </c>
      <c r="M222" s="59"/>
      <c r="N222" s="59"/>
      <c r="O222" s="59"/>
      <c r="P222" s="59"/>
      <c r="Q222" s="59"/>
      <c r="T222">
        <v>2008</v>
      </c>
      <c r="U222">
        <v>5</v>
      </c>
      <c r="V222">
        <v>4</v>
      </c>
      <c r="W222">
        <v>17</v>
      </c>
      <c r="X222">
        <v>4</v>
      </c>
      <c r="Y222">
        <v>3.16670227</v>
      </c>
    </row>
    <row r="223" spans="1:25">
      <c r="A223" s="5">
        <v>39572.711199999998</v>
      </c>
      <c r="B223">
        <v>60.852800000000002</v>
      </c>
      <c r="C223">
        <v>-26.6373</v>
      </c>
      <c r="D223">
        <v>2</v>
      </c>
      <c r="E223">
        <v>229</v>
      </c>
      <c r="F223" s="59">
        <v>8.2596000000000007</v>
      </c>
      <c r="G223" s="59">
        <v>35.253999999999998</v>
      </c>
      <c r="H223" s="59">
        <v>27.437999999999999</v>
      </c>
      <c r="I223" s="59">
        <v>8.5510000000000003E-2</v>
      </c>
      <c r="J223" s="59">
        <v>259.11</v>
      </c>
      <c r="K223" s="59">
        <v>7.46833280164306E-2</v>
      </c>
      <c r="L223" s="59">
        <v>5.4907000000000003E-4</v>
      </c>
      <c r="M223" s="59"/>
      <c r="N223" s="59"/>
      <c r="O223" s="59"/>
      <c r="P223" s="59"/>
      <c r="Q223" s="59"/>
      <c r="T223">
        <v>2008</v>
      </c>
      <c r="U223">
        <v>5</v>
      </c>
      <c r="V223">
        <v>4</v>
      </c>
      <c r="W223">
        <v>17</v>
      </c>
      <c r="X223">
        <v>4</v>
      </c>
      <c r="Y223">
        <v>4.5028991700000001</v>
      </c>
    </row>
    <row r="224" spans="1:25">
      <c r="A224" s="5">
        <v>39572.711199999998</v>
      </c>
      <c r="B224">
        <v>60.852800000000002</v>
      </c>
      <c r="C224">
        <v>-26.6373</v>
      </c>
      <c r="D224">
        <v>2</v>
      </c>
      <c r="E224">
        <v>230</v>
      </c>
      <c r="F224" s="59">
        <v>8.2561999999999998</v>
      </c>
      <c r="G224" s="59">
        <v>35.253999999999998</v>
      </c>
      <c r="H224" s="59">
        <v>27.437999999999999</v>
      </c>
      <c r="I224" s="59">
        <v>8.5510000000000003E-2</v>
      </c>
      <c r="J224" s="59">
        <v>258.92</v>
      </c>
      <c r="K224" s="59">
        <v>6.9960636268504406E-2</v>
      </c>
      <c r="L224" s="59">
        <v>5.5692999999999997E-4</v>
      </c>
      <c r="M224" s="59"/>
      <c r="N224" s="59"/>
      <c r="O224" s="59"/>
      <c r="P224" s="59"/>
      <c r="Q224" s="59"/>
      <c r="T224">
        <v>2008</v>
      </c>
      <c r="U224">
        <v>5</v>
      </c>
      <c r="V224">
        <v>4</v>
      </c>
      <c r="W224">
        <v>17</v>
      </c>
      <c r="X224">
        <v>4</v>
      </c>
      <c r="Y224">
        <v>6.4977035499999998</v>
      </c>
    </row>
    <row r="225" spans="1:25">
      <c r="A225" s="5">
        <v>39572.711199999998</v>
      </c>
      <c r="B225">
        <v>60.852800000000002</v>
      </c>
      <c r="C225">
        <v>-26.6373</v>
      </c>
      <c r="D225">
        <v>2</v>
      </c>
      <c r="E225">
        <v>231</v>
      </c>
      <c r="F225" s="59">
        <v>8.2545999999999999</v>
      </c>
      <c r="G225" s="59">
        <v>35.253</v>
      </c>
      <c r="H225" s="59">
        <v>27.437999999999999</v>
      </c>
      <c r="I225" s="59">
        <v>8.5503999999999997E-2</v>
      </c>
      <c r="J225" s="59">
        <v>258.75</v>
      </c>
      <c r="K225" s="59">
        <v>6.4420706338086803E-2</v>
      </c>
      <c r="L225" s="59">
        <v>6.0897000000000002E-4</v>
      </c>
      <c r="M225" s="59"/>
      <c r="N225" s="59"/>
      <c r="O225" s="59"/>
      <c r="P225" s="59"/>
      <c r="Q225" s="59"/>
      <c r="T225">
        <v>2008</v>
      </c>
      <c r="U225">
        <v>5</v>
      </c>
      <c r="V225">
        <v>4</v>
      </c>
      <c r="W225">
        <v>17</v>
      </c>
      <c r="X225">
        <v>4</v>
      </c>
      <c r="Y225">
        <v>8.02079773</v>
      </c>
    </row>
    <row r="226" spans="1:25">
      <c r="A226" s="5">
        <v>39572.711199999998</v>
      </c>
      <c r="B226">
        <v>60.852800000000002</v>
      </c>
      <c r="C226">
        <v>-26.6373</v>
      </c>
      <c r="D226">
        <v>2</v>
      </c>
      <c r="E226">
        <v>232</v>
      </c>
      <c r="F226" s="59">
        <v>8.2535000000000007</v>
      </c>
      <c r="G226" s="59">
        <v>35.253</v>
      </c>
      <c r="H226" s="59">
        <v>27.437999999999999</v>
      </c>
      <c r="I226" s="59">
        <v>8.5501999999999995E-2</v>
      </c>
      <c r="J226" s="59">
        <v>258.70999999999998</v>
      </c>
      <c r="K226" s="59">
        <v>5.8804230034488598E-2</v>
      </c>
      <c r="L226" s="59">
        <v>6.0736000000000004E-4</v>
      </c>
      <c r="M226" s="59"/>
      <c r="N226" s="59"/>
      <c r="O226" s="59"/>
      <c r="P226" s="59"/>
      <c r="Q226" s="59"/>
      <c r="T226">
        <v>2008</v>
      </c>
      <c r="U226">
        <v>5</v>
      </c>
      <c r="V226">
        <v>4</v>
      </c>
      <c r="W226">
        <v>17</v>
      </c>
      <c r="X226">
        <v>4</v>
      </c>
      <c r="Y226">
        <v>8.75</v>
      </c>
    </row>
    <row r="227" spans="1:25">
      <c r="A227" s="5">
        <v>39572.711199999998</v>
      </c>
      <c r="B227">
        <v>60.852800000000002</v>
      </c>
      <c r="C227">
        <v>-26.6373</v>
      </c>
      <c r="D227">
        <v>2</v>
      </c>
      <c r="E227">
        <v>233</v>
      </c>
      <c r="F227" s="59">
        <v>8.2523</v>
      </c>
      <c r="G227" s="59">
        <v>35.253</v>
      </c>
      <c r="H227" s="59">
        <v>27.437999999999999</v>
      </c>
      <c r="I227" s="59">
        <v>8.5501999999999995E-2</v>
      </c>
      <c r="J227" s="59">
        <v>258.70999999999998</v>
      </c>
      <c r="K227" s="59">
        <v>5.08737910515576E-2</v>
      </c>
      <c r="L227" s="59">
        <v>6.1045999999999995E-4</v>
      </c>
      <c r="M227" s="59"/>
      <c r="N227" s="59"/>
      <c r="O227" s="59"/>
      <c r="P227" s="59"/>
      <c r="Q227" s="59"/>
      <c r="T227">
        <v>2008</v>
      </c>
      <c r="U227">
        <v>5</v>
      </c>
      <c r="V227">
        <v>4</v>
      </c>
      <c r="W227">
        <v>17</v>
      </c>
      <c r="X227">
        <v>4</v>
      </c>
      <c r="Y227">
        <v>9.41670227</v>
      </c>
    </row>
    <row r="228" spans="1:25">
      <c r="A228" s="5">
        <v>39572.711199999998</v>
      </c>
      <c r="B228">
        <v>60.852800000000002</v>
      </c>
      <c r="C228">
        <v>-26.6373</v>
      </c>
      <c r="D228">
        <v>2</v>
      </c>
      <c r="E228">
        <v>234</v>
      </c>
      <c r="F228" s="59">
        <v>8.2501999999999995</v>
      </c>
      <c r="G228" s="59">
        <v>35.253</v>
      </c>
      <c r="H228" s="59">
        <v>27.437999999999999</v>
      </c>
      <c r="I228" s="59">
        <v>8.5501999999999995E-2</v>
      </c>
      <c r="J228" s="59">
        <v>258.70999999999998</v>
      </c>
      <c r="K228" s="59">
        <v>5.08737910515576E-2</v>
      </c>
      <c r="L228" s="59">
        <v>5.5750999999999999E-4</v>
      </c>
      <c r="M228" s="59"/>
      <c r="N228" s="59"/>
      <c r="O228" s="59"/>
      <c r="P228" s="59"/>
      <c r="Q228" s="59"/>
      <c r="T228">
        <v>2008</v>
      </c>
      <c r="U228">
        <v>5</v>
      </c>
      <c r="V228">
        <v>4</v>
      </c>
      <c r="W228">
        <v>17</v>
      </c>
      <c r="X228">
        <v>4</v>
      </c>
      <c r="Y228">
        <v>10.1458969</v>
      </c>
    </row>
    <row r="229" spans="1:25">
      <c r="A229" s="5">
        <v>39572.711199999998</v>
      </c>
      <c r="B229">
        <v>60.852800000000002</v>
      </c>
      <c r="C229">
        <v>-26.6373</v>
      </c>
      <c r="D229">
        <v>2</v>
      </c>
      <c r="E229">
        <v>235</v>
      </c>
      <c r="F229" s="59">
        <v>8.2486999999999995</v>
      </c>
      <c r="G229" s="59">
        <v>35.253</v>
      </c>
      <c r="H229" s="59">
        <v>27.437999999999999</v>
      </c>
      <c r="I229" s="59">
        <v>8.5501999999999995E-2</v>
      </c>
      <c r="J229" s="59">
        <v>258.69</v>
      </c>
      <c r="K229" s="59">
        <v>5.4397783363313197E-2</v>
      </c>
      <c r="L229" s="59">
        <v>5.5349999999999996E-4</v>
      </c>
      <c r="M229" s="59"/>
      <c r="N229" s="59"/>
      <c r="O229" s="59"/>
      <c r="P229" s="59"/>
      <c r="Q229" s="59"/>
      <c r="T229">
        <v>2008</v>
      </c>
      <c r="U229">
        <v>5</v>
      </c>
      <c r="V229">
        <v>4</v>
      </c>
      <c r="W229">
        <v>17</v>
      </c>
      <c r="X229">
        <v>4</v>
      </c>
      <c r="Y229">
        <v>11</v>
      </c>
    </row>
    <row r="230" spans="1:25">
      <c r="A230" s="5">
        <v>39572.711199999998</v>
      </c>
      <c r="B230">
        <v>60.852800000000002</v>
      </c>
      <c r="C230">
        <v>-26.6373</v>
      </c>
      <c r="D230">
        <v>2</v>
      </c>
      <c r="E230">
        <v>236</v>
      </c>
      <c r="F230" s="59">
        <v>8.2481000000000009</v>
      </c>
      <c r="G230" s="59">
        <v>35.253</v>
      </c>
      <c r="H230" s="59">
        <v>27.437999999999999</v>
      </c>
      <c r="I230" s="59">
        <v>8.5501999999999995E-2</v>
      </c>
      <c r="J230" s="59">
        <v>258.58999999999997</v>
      </c>
      <c r="K230" s="59">
        <v>6.2361930607633002E-2</v>
      </c>
      <c r="L230" s="59">
        <v>5.5349000000000001E-4</v>
      </c>
      <c r="M230" s="59"/>
      <c r="N230" s="59"/>
      <c r="O230" s="59"/>
      <c r="P230" s="59"/>
      <c r="Q230" s="59"/>
      <c r="T230">
        <v>2008</v>
      </c>
      <c r="U230">
        <v>5</v>
      </c>
      <c r="V230">
        <v>4</v>
      </c>
      <c r="W230">
        <v>17</v>
      </c>
      <c r="X230">
        <v>4</v>
      </c>
      <c r="Y230">
        <v>11.875</v>
      </c>
    </row>
    <row r="231" spans="1:25">
      <c r="A231" s="5">
        <v>39572.711300000003</v>
      </c>
      <c r="B231">
        <v>60.852800000000002</v>
      </c>
      <c r="C231">
        <v>-26.6373</v>
      </c>
      <c r="D231">
        <v>2</v>
      </c>
      <c r="E231">
        <v>237</v>
      </c>
      <c r="F231" s="59">
        <v>8.2462999999999997</v>
      </c>
      <c r="G231" s="59">
        <v>35.252000000000002</v>
      </c>
      <c r="H231" s="59">
        <v>27.437999999999999</v>
      </c>
      <c r="I231" s="59">
        <v>8.5501999999999995E-2</v>
      </c>
      <c r="J231" s="59">
        <v>258.51</v>
      </c>
      <c r="K231" s="59">
        <v>6.2376408737807199E-2</v>
      </c>
      <c r="L231" s="59">
        <v>5.5349000000000001E-4</v>
      </c>
      <c r="M231" s="59"/>
      <c r="N231" s="59"/>
      <c r="O231" s="59"/>
      <c r="P231" s="59"/>
      <c r="Q231" s="59"/>
      <c r="T231">
        <v>2008</v>
      </c>
      <c r="U231">
        <v>5</v>
      </c>
      <c r="V231">
        <v>4</v>
      </c>
      <c r="W231">
        <v>17</v>
      </c>
      <c r="X231">
        <v>4</v>
      </c>
      <c r="Y231">
        <v>12.625</v>
      </c>
    </row>
    <row r="232" spans="1:25">
      <c r="A232" s="5">
        <v>39572.711300000003</v>
      </c>
      <c r="B232">
        <v>60.852800000000002</v>
      </c>
      <c r="C232">
        <v>-26.6373</v>
      </c>
      <c r="D232">
        <v>2</v>
      </c>
      <c r="E232">
        <v>238</v>
      </c>
      <c r="F232" s="59">
        <v>8.2437000000000005</v>
      </c>
      <c r="G232" s="59">
        <v>35.252000000000002</v>
      </c>
      <c r="H232" s="59">
        <v>27.439</v>
      </c>
      <c r="I232" s="59">
        <v>8.5501999999999995E-2</v>
      </c>
      <c r="J232" s="59">
        <v>258.48</v>
      </c>
      <c r="K232" s="59">
        <v>6.1016361243357603E-2</v>
      </c>
      <c r="L232" s="59">
        <v>5.5876000000000005E-4</v>
      </c>
      <c r="M232" s="59"/>
      <c r="N232" s="59"/>
      <c r="O232" s="59"/>
      <c r="P232" s="59"/>
      <c r="Q232" s="59"/>
      <c r="T232">
        <v>2008</v>
      </c>
      <c r="U232">
        <v>5</v>
      </c>
      <c r="V232">
        <v>4</v>
      </c>
      <c r="W232">
        <v>17</v>
      </c>
      <c r="X232">
        <v>4</v>
      </c>
      <c r="Y232">
        <v>13.3125</v>
      </c>
    </row>
    <row r="233" spans="1:25">
      <c r="A233" s="5">
        <v>39572.711300000003</v>
      </c>
      <c r="B233">
        <v>60.852800000000002</v>
      </c>
      <c r="C233">
        <v>-26.6373</v>
      </c>
      <c r="D233">
        <v>2</v>
      </c>
      <c r="E233">
        <v>239</v>
      </c>
      <c r="F233" s="59">
        <v>8.2423000000000002</v>
      </c>
      <c r="G233" s="59">
        <v>35.252000000000002</v>
      </c>
      <c r="H233" s="59">
        <v>27.439</v>
      </c>
      <c r="I233" s="59">
        <v>8.5501999999999995E-2</v>
      </c>
      <c r="J233" s="59">
        <v>258.45999999999998</v>
      </c>
      <c r="K233" s="59">
        <v>5.5934850740086701E-2</v>
      </c>
      <c r="L233" s="59">
        <v>5.5876000000000005E-4</v>
      </c>
      <c r="M233" s="59"/>
      <c r="N233" s="59"/>
      <c r="O233" s="59"/>
      <c r="P233" s="59"/>
      <c r="Q233" s="59"/>
      <c r="T233">
        <v>2008</v>
      </c>
      <c r="U233">
        <v>5</v>
      </c>
      <c r="V233">
        <v>4</v>
      </c>
      <c r="W233">
        <v>17</v>
      </c>
      <c r="X233">
        <v>4</v>
      </c>
      <c r="Y233">
        <v>14.041702300000001</v>
      </c>
    </row>
    <row r="234" spans="1:25">
      <c r="A234" s="5">
        <v>39572.711300000003</v>
      </c>
      <c r="B234">
        <v>60.852800000000002</v>
      </c>
      <c r="C234">
        <v>-26.6373</v>
      </c>
      <c r="D234">
        <v>2</v>
      </c>
      <c r="E234">
        <v>240</v>
      </c>
      <c r="F234" s="59">
        <v>8.2418999999999993</v>
      </c>
      <c r="G234" s="59">
        <v>35.252000000000002</v>
      </c>
      <c r="H234" s="59">
        <v>27.439</v>
      </c>
      <c r="I234" s="59">
        <v>8.5501999999999995E-2</v>
      </c>
      <c r="J234" s="59">
        <v>258.43</v>
      </c>
      <c r="K234" s="59">
        <v>5.58998472272733E-2</v>
      </c>
      <c r="L234" s="59">
        <v>5.3025999999999995E-4</v>
      </c>
      <c r="M234" s="59"/>
      <c r="N234" s="59"/>
      <c r="O234" s="59"/>
      <c r="P234" s="59"/>
      <c r="Q234" s="59"/>
      <c r="T234">
        <v>2008</v>
      </c>
      <c r="U234">
        <v>5</v>
      </c>
      <c r="V234">
        <v>4</v>
      </c>
      <c r="W234">
        <v>17</v>
      </c>
      <c r="X234">
        <v>4</v>
      </c>
      <c r="Y234">
        <v>16.375503500000001</v>
      </c>
    </row>
    <row r="235" spans="1:25">
      <c r="A235" s="5">
        <v>39572.711300000003</v>
      </c>
      <c r="B235">
        <v>60.852800000000002</v>
      </c>
      <c r="C235">
        <v>-26.6373</v>
      </c>
      <c r="D235">
        <v>2</v>
      </c>
      <c r="E235">
        <v>241</v>
      </c>
      <c r="F235" s="59">
        <v>8.2418999999999993</v>
      </c>
      <c r="G235" s="59">
        <v>35.252000000000002</v>
      </c>
      <c r="H235" s="59">
        <v>27.439</v>
      </c>
      <c r="I235" s="59">
        <v>8.5501999999999995E-2</v>
      </c>
      <c r="J235" s="59">
        <v>258.41000000000003</v>
      </c>
      <c r="K235" s="59">
        <v>5.58645813209461E-2</v>
      </c>
      <c r="L235" s="59">
        <v>5.1710000000000005E-4</v>
      </c>
      <c r="M235" s="59"/>
      <c r="N235" s="59"/>
      <c r="O235" s="59"/>
      <c r="P235" s="59"/>
      <c r="Q235" s="59"/>
      <c r="T235">
        <v>2008</v>
      </c>
      <c r="U235">
        <v>5</v>
      </c>
      <c r="V235">
        <v>4</v>
      </c>
      <c r="W235">
        <v>17</v>
      </c>
      <c r="X235">
        <v>4</v>
      </c>
      <c r="Y235">
        <v>18.789901700000001</v>
      </c>
    </row>
    <row r="236" spans="1:25">
      <c r="A236" s="5">
        <v>39572.711300000003</v>
      </c>
      <c r="B236">
        <v>60.852800000000002</v>
      </c>
      <c r="C236">
        <v>-26.6373</v>
      </c>
      <c r="D236">
        <v>2</v>
      </c>
      <c r="E236">
        <v>242</v>
      </c>
      <c r="F236" s="59">
        <v>8.2418999999999993</v>
      </c>
      <c r="G236" s="59">
        <v>35.252000000000002</v>
      </c>
      <c r="H236" s="59">
        <v>27.439</v>
      </c>
      <c r="I236" s="59">
        <v>8.5501999999999995E-2</v>
      </c>
      <c r="J236" s="59">
        <v>258.3</v>
      </c>
      <c r="K236" s="59">
        <v>6.08018252938341E-2</v>
      </c>
      <c r="L236" s="59">
        <v>5.1710000000000005E-4</v>
      </c>
      <c r="M236" s="59"/>
      <c r="N236" s="59"/>
      <c r="O236" s="59"/>
      <c r="P236" s="59"/>
      <c r="Q236" s="59"/>
      <c r="T236">
        <v>2008</v>
      </c>
      <c r="U236">
        <v>5</v>
      </c>
      <c r="V236">
        <v>4</v>
      </c>
      <c r="W236">
        <v>17</v>
      </c>
      <c r="X236">
        <v>4</v>
      </c>
      <c r="Y236">
        <v>19.604202300000001</v>
      </c>
    </row>
    <row r="237" spans="1:25">
      <c r="A237" s="5">
        <v>39572.711300000003</v>
      </c>
      <c r="B237">
        <v>60.852800000000002</v>
      </c>
      <c r="C237">
        <v>-26.6373</v>
      </c>
      <c r="D237">
        <v>2</v>
      </c>
      <c r="E237">
        <v>243</v>
      </c>
      <c r="F237" s="59">
        <v>8.2430000000000003</v>
      </c>
      <c r="G237" s="59">
        <v>35.252000000000002</v>
      </c>
      <c r="H237" s="59">
        <v>27.439</v>
      </c>
      <c r="I237" s="59">
        <v>8.5501999999999995E-2</v>
      </c>
      <c r="J237" s="59">
        <v>258.14999999999998</v>
      </c>
      <c r="K237" s="59">
        <v>6.0896610181229299E-2</v>
      </c>
      <c r="L237" s="59">
        <v>5.486E-4</v>
      </c>
      <c r="M237" s="59"/>
      <c r="N237" s="59"/>
      <c r="O237" s="59"/>
      <c r="P237" s="59"/>
      <c r="Q237" s="59"/>
      <c r="T237">
        <v>2008</v>
      </c>
      <c r="U237">
        <v>5</v>
      </c>
      <c r="V237">
        <v>4</v>
      </c>
      <c r="W237">
        <v>17</v>
      </c>
      <c r="X237">
        <v>4</v>
      </c>
      <c r="Y237">
        <v>20.229202300000001</v>
      </c>
    </row>
    <row r="238" spans="1:25">
      <c r="A238" s="5">
        <v>39572.7114</v>
      </c>
      <c r="B238">
        <v>60.852800000000002</v>
      </c>
      <c r="C238">
        <v>-26.6373</v>
      </c>
      <c r="D238">
        <v>2</v>
      </c>
      <c r="E238">
        <v>244</v>
      </c>
      <c r="F238" s="59">
        <v>8.2438000000000002</v>
      </c>
      <c r="G238" s="59">
        <v>35.252000000000002</v>
      </c>
      <c r="H238" s="59">
        <v>27.439</v>
      </c>
      <c r="I238" s="59">
        <v>8.5501999999999995E-2</v>
      </c>
      <c r="J238" s="59">
        <v>258.08999999999997</v>
      </c>
      <c r="K238" s="59">
        <v>6.4070372927052796E-2</v>
      </c>
      <c r="L238" s="59">
        <v>5.5834999999999999E-4</v>
      </c>
      <c r="M238" s="59"/>
      <c r="N238" s="59"/>
      <c r="O238" s="59"/>
      <c r="P238" s="59"/>
      <c r="Q238" s="59"/>
      <c r="T238">
        <v>2008</v>
      </c>
      <c r="U238">
        <v>5</v>
      </c>
      <c r="V238">
        <v>4</v>
      </c>
      <c r="W238">
        <v>17</v>
      </c>
      <c r="X238">
        <v>4</v>
      </c>
      <c r="Y238">
        <v>20.770797699999999</v>
      </c>
    </row>
    <row r="239" spans="1:25">
      <c r="A239" s="5">
        <v>39572.7114</v>
      </c>
      <c r="B239">
        <v>60.852800000000002</v>
      </c>
      <c r="C239">
        <v>-26.6373</v>
      </c>
      <c r="D239">
        <v>2</v>
      </c>
      <c r="E239">
        <v>245</v>
      </c>
      <c r="F239" s="59">
        <v>8.2438000000000002</v>
      </c>
      <c r="G239" s="59">
        <v>35.252000000000002</v>
      </c>
      <c r="H239" s="59">
        <v>27.439</v>
      </c>
      <c r="I239" s="59">
        <v>8.5493E-2</v>
      </c>
      <c r="J239" s="59">
        <v>258.08999999999997</v>
      </c>
      <c r="K239" s="59">
        <v>6.6803190924838302E-2</v>
      </c>
      <c r="L239" s="59">
        <v>5.5834999999999999E-4</v>
      </c>
      <c r="M239" s="59"/>
      <c r="N239" s="59"/>
      <c r="O239" s="59"/>
      <c r="P239" s="59"/>
      <c r="Q239" s="59"/>
      <c r="T239">
        <v>2008</v>
      </c>
      <c r="U239">
        <v>5</v>
      </c>
      <c r="V239">
        <v>4</v>
      </c>
      <c r="W239">
        <v>17</v>
      </c>
      <c r="X239">
        <v>4</v>
      </c>
      <c r="Y239">
        <v>21.291702300000001</v>
      </c>
    </row>
    <row r="240" spans="1:25">
      <c r="A240" s="5">
        <v>39572.7114</v>
      </c>
      <c r="B240">
        <v>60.852800000000002</v>
      </c>
      <c r="C240">
        <v>-26.6373</v>
      </c>
      <c r="D240">
        <v>2</v>
      </c>
      <c r="E240">
        <v>246</v>
      </c>
      <c r="F240" s="59">
        <v>8.2424999999999997</v>
      </c>
      <c r="G240" s="59">
        <v>35.252000000000002</v>
      </c>
      <c r="H240" s="59">
        <v>27.439</v>
      </c>
      <c r="I240" s="59">
        <v>8.5501999999999995E-2</v>
      </c>
      <c r="J240" s="59">
        <v>258.11</v>
      </c>
      <c r="K240" s="59">
        <v>6.6803190924838302E-2</v>
      </c>
      <c r="L240" s="59">
        <v>5.5447999999999999E-4</v>
      </c>
      <c r="M240" s="59"/>
      <c r="N240" s="59"/>
      <c r="O240" s="59"/>
      <c r="P240" s="59"/>
      <c r="Q240" s="59"/>
      <c r="T240">
        <v>2008</v>
      </c>
      <c r="U240">
        <v>5</v>
      </c>
      <c r="V240">
        <v>4</v>
      </c>
      <c r="W240">
        <v>17</v>
      </c>
      <c r="X240">
        <v>4</v>
      </c>
      <c r="Y240">
        <v>21.854202300000001</v>
      </c>
    </row>
    <row r="241" spans="1:25">
      <c r="A241" s="5">
        <v>39572.7114</v>
      </c>
      <c r="B241">
        <v>60.852800000000002</v>
      </c>
      <c r="C241">
        <v>-26.6373</v>
      </c>
      <c r="D241">
        <v>2</v>
      </c>
      <c r="E241">
        <v>247</v>
      </c>
      <c r="F241" s="59">
        <v>8.2403999999999993</v>
      </c>
      <c r="G241" s="59">
        <v>35.252000000000002</v>
      </c>
      <c r="H241" s="59">
        <v>27.439</v>
      </c>
      <c r="I241" s="59">
        <v>8.5501999999999995E-2</v>
      </c>
      <c r="J241" s="59">
        <v>258.18</v>
      </c>
      <c r="K241" s="59">
        <v>6.3510577265814105E-2</v>
      </c>
      <c r="L241" s="59">
        <v>5.5177000000000004E-4</v>
      </c>
      <c r="M241" s="59"/>
      <c r="N241" s="59"/>
      <c r="O241" s="59"/>
      <c r="P241" s="59"/>
      <c r="Q241" s="59"/>
      <c r="T241">
        <v>2008</v>
      </c>
      <c r="U241">
        <v>5</v>
      </c>
      <c r="V241">
        <v>4</v>
      </c>
      <c r="W241">
        <v>17</v>
      </c>
      <c r="X241">
        <v>4</v>
      </c>
      <c r="Y241">
        <v>22.4375</v>
      </c>
    </row>
    <row r="242" spans="1:25">
      <c r="A242" s="5">
        <v>39572.7114</v>
      </c>
      <c r="B242">
        <v>60.852800000000002</v>
      </c>
      <c r="C242">
        <v>-26.6373</v>
      </c>
      <c r="D242">
        <v>2</v>
      </c>
      <c r="E242">
        <v>248</v>
      </c>
      <c r="F242" s="59">
        <v>8.2379999999999995</v>
      </c>
      <c r="G242" s="59">
        <v>35.250999999999998</v>
      </c>
      <c r="H242" s="59">
        <v>27.439</v>
      </c>
      <c r="I242" s="59">
        <v>8.5501999999999995E-2</v>
      </c>
      <c r="J242" s="59">
        <v>258.22000000000003</v>
      </c>
      <c r="K242" s="59">
        <v>5.7976772961075201E-2</v>
      </c>
      <c r="L242" s="59">
        <v>5.5177000000000004E-4</v>
      </c>
      <c r="M242" s="59"/>
      <c r="N242" s="59"/>
      <c r="O242" s="59"/>
      <c r="P242" s="59"/>
      <c r="Q242" s="59"/>
      <c r="T242">
        <v>2008</v>
      </c>
      <c r="U242">
        <v>5</v>
      </c>
      <c r="V242">
        <v>4</v>
      </c>
      <c r="W242">
        <v>17</v>
      </c>
      <c r="X242">
        <v>4</v>
      </c>
      <c r="Y242">
        <v>23.083297699999999</v>
      </c>
    </row>
    <row r="243" spans="1:25">
      <c r="A243" s="5">
        <v>39572.7114</v>
      </c>
      <c r="B243">
        <v>60.852800000000002</v>
      </c>
      <c r="C243">
        <v>-26.6373</v>
      </c>
      <c r="D243">
        <v>2</v>
      </c>
      <c r="E243">
        <v>249</v>
      </c>
      <c r="F243" s="59">
        <v>8.2352000000000007</v>
      </c>
      <c r="G243" s="59">
        <v>35.250999999999998</v>
      </c>
      <c r="H243" s="59">
        <v>27.439</v>
      </c>
      <c r="I243" s="59">
        <v>8.5501999999999995E-2</v>
      </c>
      <c r="J243" s="59">
        <v>258.25</v>
      </c>
      <c r="K243" s="59">
        <v>5.7976772961075201E-2</v>
      </c>
      <c r="L243" s="59">
        <v>5.6169E-4</v>
      </c>
      <c r="M243" s="59"/>
      <c r="N243" s="59"/>
      <c r="O243" s="59"/>
      <c r="P243" s="59"/>
      <c r="Q243" s="59"/>
      <c r="T243">
        <v>2008</v>
      </c>
      <c r="U243">
        <v>5</v>
      </c>
      <c r="V243">
        <v>4</v>
      </c>
      <c r="W243">
        <v>17</v>
      </c>
      <c r="X243">
        <v>4</v>
      </c>
      <c r="Y243">
        <v>23.916702300000001</v>
      </c>
    </row>
    <row r="244" spans="1:25">
      <c r="A244" s="5">
        <v>39572.7114</v>
      </c>
      <c r="B244">
        <v>60.852800000000002</v>
      </c>
      <c r="C244">
        <v>-26.6373</v>
      </c>
      <c r="D244">
        <v>2</v>
      </c>
      <c r="E244">
        <v>250</v>
      </c>
      <c r="F244" s="59">
        <v>8.2333999999999996</v>
      </c>
      <c r="G244" s="59">
        <v>35.250999999999998</v>
      </c>
      <c r="H244" s="59">
        <v>27.439</v>
      </c>
      <c r="I244" s="59">
        <v>8.5501999999999995E-2</v>
      </c>
      <c r="J244" s="59">
        <v>258.25</v>
      </c>
      <c r="K244" s="59">
        <v>5.80053057530329E-2</v>
      </c>
      <c r="L244" s="59">
        <v>5.6649000000000001E-4</v>
      </c>
      <c r="M244" s="59"/>
      <c r="N244" s="59"/>
      <c r="O244" s="59"/>
      <c r="P244" s="59"/>
      <c r="Q244" s="59"/>
      <c r="T244">
        <v>2008</v>
      </c>
      <c r="U244">
        <v>5</v>
      </c>
      <c r="V244">
        <v>4</v>
      </c>
      <c r="W244">
        <v>17</v>
      </c>
      <c r="X244">
        <v>4</v>
      </c>
      <c r="Y244">
        <v>25.5215988</v>
      </c>
    </row>
    <row r="245" spans="1:25">
      <c r="A245" s="5">
        <v>39572.7114</v>
      </c>
      <c r="B245">
        <v>60.852800000000002</v>
      </c>
      <c r="C245">
        <v>-26.6373</v>
      </c>
      <c r="D245">
        <v>2</v>
      </c>
      <c r="E245">
        <v>251</v>
      </c>
      <c r="F245" s="59">
        <v>8.2326999999999995</v>
      </c>
      <c r="G245" s="59">
        <v>35.250999999999998</v>
      </c>
      <c r="H245" s="59">
        <v>27.439</v>
      </c>
      <c r="I245" s="59">
        <v>8.5501999999999995E-2</v>
      </c>
      <c r="J245" s="59">
        <v>258.18</v>
      </c>
      <c r="K245" s="59">
        <v>5.80053057530329E-2</v>
      </c>
      <c r="L245" s="59">
        <v>5.6649000000000001E-4</v>
      </c>
      <c r="M245" s="59"/>
      <c r="N245" s="59"/>
      <c r="O245" s="59"/>
      <c r="P245" s="59"/>
      <c r="Q245" s="59"/>
      <c r="T245">
        <v>2008</v>
      </c>
      <c r="U245">
        <v>5</v>
      </c>
      <c r="V245">
        <v>4</v>
      </c>
      <c r="W245">
        <v>17</v>
      </c>
      <c r="X245">
        <v>4</v>
      </c>
      <c r="Y245">
        <v>27.582397499999999</v>
      </c>
    </row>
    <row r="246" spans="1:25">
      <c r="A246" s="5">
        <v>39572.7114</v>
      </c>
      <c r="B246">
        <v>60.852800000000002</v>
      </c>
      <c r="C246">
        <v>-26.6373</v>
      </c>
      <c r="D246">
        <v>2</v>
      </c>
      <c r="E246">
        <v>252</v>
      </c>
      <c r="F246" s="59">
        <v>8.2322000000000006</v>
      </c>
      <c r="G246" s="59">
        <v>35.25</v>
      </c>
      <c r="H246" s="59">
        <v>27.439</v>
      </c>
      <c r="I246" s="59">
        <v>8.5501999999999995E-2</v>
      </c>
      <c r="J246" s="59">
        <v>258.08999999999997</v>
      </c>
      <c r="K246" s="59">
        <v>5.4443825479425403E-2</v>
      </c>
      <c r="L246" s="59">
        <v>5.6649000000000001E-4</v>
      </c>
      <c r="M246" s="59"/>
      <c r="N246" s="59"/>
      <c r="O246" s="59"/>
      <c r="P246" s="59"/>
      <c r="Q246" s="59"/>
      <c r="T246">
        <v>2008</v>
      </c>
      <c r="U246">
        <v>5</v>
      </c>
      <c r="V246">
        <v>4</v>
      </c>
      <c r="W246">
        <v>17</v>
      </c>
      <c r="X246">
        <v>4</v>
      </c>
      <c r="Y246">
        <v>29.208297699999999</v>
      </c>
    </row>
    <row r="247" spans="1:25">
      <c r="A247" s="5">
        <v>39572.711499999998</v>
      </c>
      <c r="B247">
        <v>60.852800000000002</v>
      </c>
      <c r="C247">
        <v>-26.6373</v>
      </c>
      <c r="D247">
        <v>2</v>
      </c>
      <c r="E247">
        <v>253</v>
      </c>
      <c r="F247" s="59">
        <v>8.2311999999999994</v>
      </c>
      <c r="G247" s="59">
        <v>35.25</v>
      </c>
      <c r="H247" s="59">
        <v>27.439</v>
      </c>
      <c r="I247" s="59">
        <v>8.5501999999999995E-2</v>
      </c>
      <c r="J247" s="59">
        <v>257.99</v>
      </c>
      <c r="K247" s="59">
        <v>5.43889718691127E-2</v>
      </c>
      <c r="L247" s="59">
        <v>5.7969E-4</v>
      </c>
      <c r="M247" s="59"/>
      <c r="N247" s="59"/>
      <c r="O247" s="59"/>
      <c r="P247" s="59"/>
      <c r="Q247" s="59"/>
      <c r="T247">
        <v>2008</v>
      </c>
      <c r="U247">
        <v>5</v>
      </c>
      <c r="V247">
        <v>4</v>
      </c>
      <c r="W247">
        <v>17</v>
      </c>
      <c r="X247">
        <v>4</v>
      </c>
      <c r="Y247">
        <v>30.395797699999999</v>
      </c>
    </row>
    <row r="248" spans="1:25">
      <c r="A248" s="5">
        <v>39572.711499999998</v>
      </c>
      <c r="B248">
        <v>60.852800000000002</v>
      </c>
      <c r="C248">
        <v>-26.6373</v>
      </c>
      <c r="D248">
        <v>2</v>
      </c>
      <c r="E248">
        <v>254</v>
      </c>
      <c r="F248" s="59">
        <v>8.23</v>
      </c>
      <c r="G248" s="59">
        <v>35.25</v>
      </c>
      <c r="H248" s="59">
        <v>27.44</v>
      </c>
      <c r="I248" s="59">
        <v>8.5501999999999995E-2</v>
      </c>
      <c r="J248" s="59">
        <v>257.99</v>
      </c>
      <c r="K248" s="59">
        <v>4.7061106142084197E-2</v>
      </c>
      <c r="L248" s="59">
        <v>6.4895000000000003E-4</v>
      </c>
      <c r="M248" s="59"/>
      <c r="N248" s="59"/>
      <c r="O248" s="59"/>
      <c r="P248" s="59"/>
      <c r="Q248" s="59"/>
      <c r="T248">
        <v>2008</v>
      </c>
      <c r="U248">
        <v>5</v>
      </c>
      <c r="V248">
        <v>4</v>
      </c>
      <c r="W248">
        <v>17</v>
      </c>
      <c r="X248">
        <v>4</v>
      </c>
      <c r="Y248">
        <v>31.25</v>
      </c>
    </row>
    <row r="249" spans="1:25">
      <c r="A249" s="5">
        <v>39572.711499999998</v>
      </c>
      <c r="B249">
        <v>60.852800000000002</v>
      </c>
      <c r="C249">
        <v>-26.6373</v>
      </c>
      <c r="D249">
        <v>2</v>
      </c>
      <c r="E249">
        <v>255</v>
      </c>
      <c r="F249" s="59">
        <v>8.2279999999999998</v>
      </c>
      <c r="G249" s="59">
        <v>35.25</v>
      </c>
      <c r="H249" s="59">
        <v>27.44</v>
      </c>
      <c r="I249" s="59">
        <v>8.5493E-2</v>
      </c>
      <c r="J249" s="59">
        <v>258</v>
      </c>
      <c r="K249" s="59">
        <v>4.7061106142084197E-2</v>
      </c>
      <c r="L249" s="59">
        <v>6.8955000000000004E-4</v>
      </c>
      <c r="M249" s="59"/>
      <c r="N249" s="59"/>
      <c r="O249" s="59"/>
      <c r="P249" s="59"/>
      <c r="Q249" s="59"/>
      <c r="T249">
        <v>2008</v>
      </c>
      <c r="U249">
        <v>5</v>
      </c>
      <c r="V249">
        <v>4</v>
      </c>
      <c r="W249">
        <v>17</v>
      </c>
      <c r="X249">
        <v>4</v>
      </c>
      <c r="Y249">
        <v>31.8958969</v>
      </c>
    </row>
    <row r="250" spans="1:25">
      <c r="A250" s="5">
        <v>39572.711499999998</v>
      </c>
      <c r="B250">
        <v>60.852800000000002</v>
      </c>
      <c r="C250">
        <v>-26.6373</v>
      </c>
      <c r="D250">
        <v>2</v>
      </c>
      <c r="E250">
        <v>256</v>
      </c>
      <c r="F250" s="59">
        <v>8.2251999999999992</v>
      </c>
      <c r="G250" s="59">
        <v>35.25</v>
      </c>
      <c r="H250" s="59">
        <v>27.44</v>
      </c>
      <c r="I250" s="59">
        <v>8.5493E-2</v>
      </c>
      <c r="J250" s="59">
        <v>258.11</v>
      </c>
      <c r="K250" s="59">
        <v>4.4110475732578203E-2</v>
      </c>
      <c r="L250" s="59">
        <v>6.8955000000000004E-4</v>
      </c>
      <c r="M250" s="59"/>
      <c r="N250" s="59"/>
      <c r="O250" s="59"/>
      <c r="P250" s="59"/>
      <c r="Q250" s="59"/>
      <c r="T250">
        <v>2008</v>
      </c>
      <c r="U250">
        <v>5</v>
      </c>
      <c r="V250">
        <v>4</v>
      </c>
      <c r="W250">
        <v>17</v>
      </c>
      <c r="X250">
        <v>4</v>
      </c>
      <c r="Y250">
        <v>32.458297700000003</v>
      </c>
    </row>
    <row r="251" spans="1:25">
      <c r="A251" s="5">
        <v>39572.711499999998</v>
      </c>
      <c r="B251">
        <v>60.852800000000002</v>
      </c>
      <c r="C251">
        <v>-26.6373</v>
      </c>
      <c r="D251">
        <v>2</v>
      </c>
      <c r="E251">
        <v>257</v>
      </c>
      <c r="F251" s="59">
        <v>8.2226999999999997</v>
      </c>
      <c r="G251" s="59">
        <v>35.249000000000002</v>
      </c>
      <c r="H251" s="59">
        <v>27.44</v>
      </c>
      <c r="I251" s="59">
        <v>8.5457000000000005E-2</v>
      </c>
      <c r="J251" s="59">
        <v>258.16000000000003</v>
      </c>
      <c r="K251" s="59">
        <v>3.91364600080224E-2</v>
      </c>
      <c r="L251" s="59">
        <v>6.1961999999999998E-4</v>
      </c>
      <c r="M251" s="59"/>
      <c r="N251" s="59"/>
      <c r="O251" s="59"/>
      <c r="P251" s="59"/>
      <c r="Q251" s="59"/>
      <c r="T251">
        <v>2008</v>
      </c>
      <c r="U251">
        <v>5</v>
      </c>
      <c r="V251">
        <v>4</v>
      </c>
      <c r="W251">
        <v>17</v>
      </c>
      <c r="X251">
        <v>4</v>
      </c>
      <c r="Y251">
        <v>32.958297700000003</v>
      </c>
    </row>
    <row r="252" spans="1:25">
      <c r="A252" s="5">
        <v>39572.711499999998</v>
      </c>
      <c r="B252">
        <v>60.852800000000002</v>
      </c>
      <c r="C252">
        <v>-26.6373</v>
      </c>
      <c r="D252">
        <v>2</v>
      </c>
      <c r="E252">
        <v>258</v>
      </c>
      <c r="F252" s="59">
        <v>8.2202999999999999</v>
      </c>
      <c r="G252" s="59">
        <v>35.249000000000002</v>
      </c>
      <c r="H252" s="59">
        <v>27.44</v>
      </c>
      <c r="I252" s="59">
        <v>8.5464999999999999E-2</v>
      </c>
      <c r="J252" s="59">
        <v>258.16000000000003</v>
      </c>
      <c r="K252" s="59">
        <v>3.91364600080224E-2</v>
      </c>
      <c r="L252" s="59">
        <v>5.5931999999999998E-4</v>
      </c>
      <c r="M252" s="59"/>
      <c r="N252" s="59"/>
      <c r="O252" s="59"/>
      <c r="P252" s="59"/>
      <c r="Q252" s="59"/>
      <c r="T252">
        <v>2008</v>
      </c>
      <c r="U252">
        <v>5</v>
      </c>
      <c r="V252">
        <v>4</v>
      </c>
      <c r="W252">
        <v>17</v>
      </c>
      <c r="X252">
        <v>4</v>
      </c>
      <c r="Y252">
        <v>33.479202299999997</v>
      </c>
    </row>
    <row r="253" spans="1:25">
      <c r="A253" s="5">
        <v>39572.711499999998</v>
      </c>
      <c r="B253">
        <v>60.852800000000002</v>
      </c>
      <c r="C253">
        <v>-26.6373</v>
      </c>
      <c r="D253">
        <v>2</v>
      </c>
      <c r="E253">
        <v>259</v>
      </c>
      <c r="F253" s="59">
        <v>8.2185000000000006</v>
      </c>
      <c r="G253" s="59">
        <v>35.249000000000002</v>
      </c>
      <c r="H253" s="59">
        <v>27.44</v>
      </c>
      <c r="I253" s="59">
        <v>8.5501999999999995E-2</v>
      </c>
      <c r="J253" s="59">
        <v>258.12</v>
      </c>
      <c r="K253" s="59">
        <v>3.9283083080445098E-2</v>
      </c>
      <c r="L253" s="59">
        <v>5.5884999999999995E-4</v>
      </c>
      <c r="M253" s="59"/>
      <c r="N253" s="59"/>
      <c r="O253" s="59"/>
      <c r="P253" s="59"/>
      <c r="Q253" s="59"/>
      <c r="T253">
        <v>2008</v>
      </c>
      <c r="U253">
        <v>5</v>
      </c>
      <c r="V253">
        <v>4</v>
      </c>
      <c r="W253">
        <v>17</v>
      </c>
      <c r="X253">
        <v>4</v>
      </c>
      <c r="Y253">
        <v>34.168899500000002</v>
      </c>
    </row>
    <row r="254" spans="1:25">
      <c r="A254" s="5">
        <v>39572.711499999998</v>
      </c>
      <c r="B254">
        <v>60.852800000000002</v>
      </c>
      <c r="C254">
        <v>-26.6373</v>
      </c>
      <c r="D254">
        <v>2</v>
      </c>
      <c r="E254">
        <v>260</v>
      </c>
      <c r="F254" s="59">
        <v>8.2173999999999996</v>
      </c>
      <c r="G254" s="59">
        <v>35.249000000000002</v>
      </c>
      <c r="H254" s="59">
        <v>27.44</v>
      </c>
      <c r="I254" s="59">
        <v>8.5501999999999995E-2</v>
      </c>
      <c r="J254" s="59">
        <v>258.02</v>
      </c>
      <c r="K254" s="59">
        <v>4.2653965151347999E-2</v>
      </c>
      <c r="L254" s="59">
        <v>5.5626999999999998E-4</v>
      </c>
      <c r="M254" s="59"/>
      <c r="N254" s="59"/>
      <c r="O254" s="59"/>
      <c r="P254" s="59"/>
      <c r="Q254" s="59"/>
      <c r="T254">
        <v>2008</v>
      </c>
      <c r="U254">
        <v>5</v>
      </c>
      <c r="V254">
        <v>4</v>
      </c>
      <c r="W254">
        <v>17</v>
      </c>
      <c r="X254">
        <v>4</v>
      </c>
      <c r="Y254">
        <v>35.186096200000001</v>
      </c>
    </row>
    <row r="255" spans="1:25">
      <c r="A255" s="5">
        <v>39572.711499999998</v>
      </c>
      <c r="B255">
        <v>60.852800000000002</v>
      </c>
      <c r="C255">
        <v>-26.6373</v>
      </c>
      <c r="D255">
        <v>2</v>
      </c>
      <c r="E255">
        <v>261</v>
      </c>
      <c r="F255" s="59">
        <v>8.2164999999999999</v>
      </c>
      <c r="G255" s="59">
        <v>35.249000000000002</v>
      </c>
      <c r="H255" s="59">
        <v>27.44</v>
      </c>
      <c r="I255" s="59">
        <v>8.5501999999999995E-2</v>
      </c>
      <c r="J255" s="59">
        <v>257.87</v>
      </c>
      <c r="K255" s="59">
        <v>5.1756189402326597E-2</v>
      </c>
      <c r="L255" s="59">
        <v>5.5595000000000004E-4</v>
      </c>
      <c r="M255" s="59"/>
      <c r="N255" s="59"/>
      <c r="O255" s="59"/>
      <c r="P255" s="59"/>
      <c r="Q255" s="59"/>
      <c r="T255">
        <v>2008</v>
      </c>
      <c r="U255">
        <v>5</v>
      </c>
      <c r="V255">
        <v>4</v>
      </c>
      <c r="W255">
        <v>17</v>
      </c>
      <c r="X255">
        <v>4</v>
      </c>
      <c r="Y255">
        <v>36.875801099999997</v>
      </c>
    </row>
    <row r="256" spans="1:25">
      <c r="A256" s="5">
        <v>39572.711600000002</v>
      </c>
      <c r="B256">
        <v>60.852800000000002</v>
      </c>
      <c r="C256">
        <v>-26.6373</v>
      </c>
      <c r="D256">
        <v>2</v>
      </c>
      <c r="E256">
        <v>262</v>
      </c>
      <c r="F256" s="59">
        <v>8.2134999999999998</v>
      </c>
      <c r="G256" s="59">
        <v>35.247999999999998</v>
      </c>
      <c r="H256" s="59">
        <v>27.440999999999999</v>
      </c>
      <c r="I256" s="59">
        <v>8.5501999999999995E-2</v>
      </c>
      <c r="J256" s="59">
        <v>257.77999999999997</v>
      </c>
      <c r="K256" s="59">
        <v>4.6603598970681399E-2</v>
      </c>
      <c r="L256" s="59">
        <v>5.5630999999999996E-4</v>
      </c>
      <c r="M256" s="59"/>
      <c r="N256" s="59"/>
      <c r="O256" s="59"/>
      <c r="P256" s="59"/>
      <c r="Q256" s="59"/>
      <c r="T256">
        <v>2008</v>
      </c>
      <c r="U256">
        <v>5</v>
      </c>
      <c r="V256">
        <v>4</v>
      </c>
      <c r="W256">
        <v>17</v>
      </c>
      <c r="X256">
        <v>4</v>
      </c>
      <c r="Y256">
        <v>38.602897599999999</v>
      </c>
    </row>
    <row r="257" spans="1:25">
      <c r="A257" s="5">
        <v>39572.711600000002</v>
      </c>
      <c r="B257">
        <v>60.852800000000002</v>
      </c>
      <c r="C257">
        <v>-26.6373</v>
      </c>
      <c r="D257">
        <v>2</v>
      </c>
      <c r="E257">
        <v>263</v>
      </c>
      <c r="F257" s="59">
        <v>8.2108000000000008</v>
      </c>
      <c r="G257" s="59">
        <v>35.247999999999998</v>
      </c>
      <c r="H257" s="59">
        <v>27.440999999999999</v>
      </c>
      <c r="I257" s="59">
        <v>8.5496000000000003E-2</v>
      </c>
      <c r="J257" s="59">
        <v>257.73</v>
      </c>
      <c r="K257" s="59">
        <v>4.7629465542463799E-2</v>
      </c>
      <c r="L257" s="59">
        <v>5.5429000000000003E-4</v>
      </c>
      <c r="M257" s="59"/>
      <c r="N257" s="59"/>
      <c r="O257" s="59"/>
      <c r="P257" s="59"/>
      <c r="Q257" s="59"/>
      <c r="T257">
        <v>2008</v>
      </c>
      <c r="U257">
        <v>5</v>
      </c>
      <c r="V257">
        <v>4</v>
      </c>
      <c r="W257">
        <v>17</v>
      </c>
      <c r="X257">
        <v>4</v>
      </c>
      <c r="Y257">
        <v>39.6875</v>
      </c>
    </row>
    <row r="258" spans="1:25">
      <c r="A258" s="5">
        <v>39572.711600000002</v>
      </c>
      <c r="B258">
        <v>60.852800000000002</v>
      </c>
      <c r="C258">
        <v>-26.6373</v>
      </c>
      <c r="D258">
        <v>2</v>
      </c>
      <c r="E258">
        <v>264</v>
      </c>
      <c r="F258" s="59">
        <v>8.2104999999999997</v>
      </c>
      <c r="G258" s="59">
        <v>35.247999999999998</v>
      </c>
      <c r="H258" s="59">
        <v>27.440999999999999</v>
      </c>
      <c r="I258" s="59">
        <v>8.5496000000000003E-2</v>
      </c>
      <c r="J258" s="59">
        <v>257.69</v>
      </c>
      <c r="K258" s="59">
        <v>4.7629465542463799E-2</v>
      </c>
      <c r="L258" s="59">
        <v>5.4398000000000001E-4</v>
      </c>
      <c r="M258" s="59"/>
      <c r="N258" s="59"/>
      <c r="O258" s="59"/>
      <c r="P258" s="59"/>
      <c r="Q258" s="59"/>
      <c r="T258">
        <v>2008</v>
      </c>
      <c r="U258">
        <v>5</v>
      </c>
      <c r="V258">
        <v>4</v>
      </c>
      <c r="W258">
        <v>17</v>
      </c>
      <c r="X258">
        <v>4</v>
      </c>
      <c r="Y258">
        <v>40.541702299999997</v>
      </c>
    </row>
    <row r="259" spans="1:25">
      <c r="A259" s="5">
        <v>39572.711600000002</v>
      </c>
      <c r="B259">
        <v>60.852800000000002</v>
      </c>
      <c r="C259">
        <v>-26.6373</v>
      </c>
      <c r="D259">
        <v>2</v>
      </c>
      <c r="E259">
        <v>265</v>
      </c>
      <c r="F259" s="59">
        <v>8.2103999999999999</v>
      </c>
      <c r="G259" s="59">
        <v>35.247999999999998</v>
      </c>
      <c r="H259" s="59">
        <v>27.440999999999999</v>
      </c>
      <c r="I259" s="59">
        <v>8.5496000000000003E-2</v>
      </c>
      <c r="J259" s="59">
        <v>257.64999999999998</v>
      </c>
      <c r="K259" s="59">
        <v>4.7629465542463799E-2</v>
      </c>
      <c r="L259" s="59">
        <v>5.4295999999999999E-4</v>
      </c>
      <c r="M259" s="59"/>
      <c r="N259" s="59"/>
      <c r="O259" s="59"/>
      <c r="P259" s="59"/>
      <c r="Q259" s="59"/>
      <c r="T259">
        <v>2008</v>
      </c>
      <c r="U259">
        <v>5</v>
      </c>
      <c r="V259">
        <v>4</v>
      </c>
      <c r="W259">
        <v>17</v>
      </c>
      <c r="X259">
        <v>4</v>
      </c>
      <c r="Y259">
        <v>41.458297700000003</v>
      </c>
    </row>
    <row r="260" spans="1:25">
      <c r="A260" s="5">
        <v>39572.711600000002</v>
      </c>
      <c r="B260">
        <v>60.852800000000002</v>
      </c>
      <c r="C260">
        <v>-26.6373</v>
      </c>
      <c r="D260">
        <v>2</v>
      </c>
      <c r="E260">
        <v>266</v>
      </c>
      <c r="F260" s="59">
        <v>8.2103999999999999</v>
      </c>
      <c r="G260" s="59">
        <v>35.247999999999998</v>
      </c>
      <c r="H260" s="59">
        <v>27.440999999999999</v>
      </c>
      <c r="I260" s="59">
        <v>8.5496000000000003E-2</v>
      </c>
      <c r="J260" s="59">
        <v>257.63</v>
      </c>
      <c r="K260" s="59">
        <v>4.7483338520277203E-2</v>
      </c>
      <c r="L260" s="59">
        <v>5.3184E-4</v>
      </c>
      <c r="M260" s="59"/>
      <c r="N260" s="59"/>
      <c r="O260" s="59"/>
      <c r="P260" s="59"/>
      <c r="Q260" s="59"/>
      <c r="T260">
        <v>2008</v>
      </c>
      <c r="U260">
        <v>5</v>
      </c>
      <c r="V260">
        <v>4</v>
      </c>
      <c r="W260">
        <v>17</v>
      </c>
      <c r="X260">
        <v>4</v>
      </c>
      <c r="Y260">
        <v>42.541702299999997</v>
      </c>
    </row>
    <row r="261" spans="1:25">
      <c r="A261" s="5">
        <v>39572.711600000002</v>
      </c>
      <c r="B261">
        <v>60.852800000000002</v>
      </c>
      <c r="C261">
        <v>-26.6373</v>
      </c>
      <c r="D261">
        <v>2</v>
      </c>
      <c r="E261">
        <v>267</v>
      </c>
      <c r="F261" s="59">
        <v>8.2103999999999999</v>
      </c>
      <c r="G261" s="59">
        <v>35.247999999999998</v>
      </c>
      <c r="H261" s="59">
        <v>27.440999999999999</v>
      </c>
      <c r="I261" s="59">
        <v>8.5470000000000004E-2</v>
      </c>
      <c r="J261" s="59">
        <v>257.63</v>
      </c>
      <c r="K261" s="59">
        <v>4.74566988550763E-2</v>
      </c>
      <c r="L261" s="59">
        <v>5.4149999999999999E-4</v>
      </c>
      <c r="M261" s="59"/>
      <c r="N261" s="59"/>
      <c r="O261" s="59"/>
      <c r="P261" s="59"/>
      <c r="Q261" s="59"/>
      <c r="T261">
        <v>2008</v>
      </c>
      <c r="U261">
        <v>5</v>
      </c>
      <c r="V261">
        <v>4</v>
      </c>
      <c r="W261">
        <v>17</v>
      </c>
      <c r="X261">
        <v>4</v>
      </c>
      <c r="Y261">
        <v>43.6875</v>
      </c>
    </row>
    <row r="262" spans="1:25">
      <c r="A262" s="5">
        <v>39572.711600000002</v>
      </c>
      <c r="B262">
        <v>60.852800000000002</v>
      </c>
      <c r="C262">
        <v>-26.6373</v>
      </c>
      <c r="D262">
        <v>2</v>
      </c>
      <c r="E262">
        <v>268</v>
      </c>
      <c r="F262" s="59">
        <v>8.2102000000000004</v>
      </c>
      <c r="G262" s="59">
        <v>35.247999999999998</v>
      </c>
      <c r="H262" s="59">
        <v>27.440999999999999</v>
      </c>
      <c r="I262" s="59">
        <v>8.5435999999999998E-2</v>
      </c>
      <c r="J262" s="59">
        <v>257.68</v>
      </c>
      <c r="K262" s="59">
        <v>4.7382155058143603E-2</v>
      </c>
      <c r="L262" s="59">
        <v>5.6150000000000004E-4</v>
      </c>
      <c r="M262" s="59"/>
      <c r="N262" s="59"/>
      <c r="O262" s="59"/>
      <c r="P262" s="59"/>
      <c r="Q262" s="59"/>
      <c r="T262">
        <v>2008</v>
      </c>
      <c r="U262">
        <v>5</v>
      </c>
      <c r="V262">
        <v>4</v>
      </c>
      <c r="W262">
        <v>17</v>
      </c>
      <c r="X262">
        <v>4</v>
      </c>
      <c r="Y262">
        <v>44.604202299999997</v>
      </c>
    </row>
    <row r="263" spans="1:25">
      <c r="A263" s="5">
        <v>39572.711600000002</v>
      </c>
      <c r="B263">
        <v>60.852800000000002</v>
      </c>
      <c r="C263">
        <v>-26.6373</v>
      </c>
      <c r="D263">
        <v>2</v>
      </c>
      <c r="E263">
        <v>269</v>
      </c>
      <c r="F263" s="59">
        <v>8.2098999999999993</v>
      </c>
      <c r="G263" s="59">
        <v>35.247999999999998</v>
      </c>
      <c r="H263" s="59">
        <v>27.440999999999999</v>
      </c>
      <c r="I263" s="59">
        <v>8.5435999999999998E-2</v>
      </c>
      <c r="J263" s="59">
        <v>257.76</v>
      </c>
      <c r="K263" s="59">
        <v>4.2237431476583001E-2</v>
      </c>
      <c r="L263" s="59">
        <v>5.5038999999999999E-4</v>
      </c>
      <c r="M263" s="59"/>
      <c r="N263" s="59"/>
      <c r="O263" s="59"/>
      <c r="P263" s="59"/>
      <c r="Q263" s="59"/>
      <c r="T263">
        <v>2008</v>
      </c>
      <c r="U263">
        <v>5</v>
      </c>
      <c r="V263">
        <v>4</v>
      </c>
      <c r="W263">
        <v>17</v>
      </c>
      <c r="X263">
        <v>4</v>
      </c>
      <c r="Y263">
        <v>45.354202299999997</v>
      </c>
    </row>
    <row r="264" spans="1:25">
      <c r="A264" s="5">
        <v>39572.711600000002</v>
      </c>
      <c r="B264">
        <v>60.852800000000002</v>
      </c>
      <c r="C264">
        <v>-26.6373</v>
      </c>
      <c r="D264">
        <v>2</v>
      </c>
      <c r="E264">
        <v>270</v>
      </c>
      <c r="F264" s="59">
        <v>8.2096999999999998</v>
      </c>
      <c r="G264" s="59">
        <v>35.247999999999998</v>
      </c>
      <c r="H264" s="59">
        <v>27.440999999999999</v>
      </c>
      <c r="I264" s="59">
        <v>8.5455000000000003E-2</v>
      </c>
      <c r="J264" s="59">
        <v>257.76</v>
      </c>
      <c r="K264" s="59">
        <v>4.2237431476583001E-2</v>
      </c>
      <c r="L264" s="59">
        <v>5.4549000000000004E-4</v>
      </c>
      <c r="M264" s="59"/>
      <c r="N264" s="59"/>
      <c r="O264" s="59"/>
      <c r="P264" s="59"/>
      <c r="Q264" s="59"/>
      <c r="T264">
        <v>2008</v>
      </c>
      <c r="U264">
        <v>5</v>
      </c>
      <c r="V264">
        <v>4</v>
      </c>
      <c r="W264">
        <v>17</v>
      </c>
      <c r="X264">
        <v>4</v>
      </c>
      <c r="Y264">
        <v>46.108802799999999</v>
      </c>
    </row>
    <row r="265" spans="1:25">
      <c r="A265" s="5">
        <v>39572.7117</v>
      </c>
      <c r="B265">
        <v>60.852800000000002</v>
      </c>
      <c r="C265">
        <v>-26.6373</v>
      </c>
      <c r="D265">
        <v>2</v>
      </c>
      <c r="E265">
        <v>271</v>
      </c>
      <c r="F265" s="59">
        <v>8.2085000000000008</v>
      </c>
      <c r="G265" s="59">
        <v>35.247999999999998</v>
      </c>
      <c r="H265" s="59">
        <v>27.440999999999999</v>
      </c>
      <c r="I265" s="59">
        <v>8.5484000000000004E-2</v>
      </c>
      <c r="J265" s="59">
        <v>257.75</v>
      </c>
      <c r="K265" s="59">
        <v>4.7704812724743202E-2</v>
      </c>
      <c r="L265" s="59">
        <v>5.2736000000000005E-4</v>
      </c>
      <c r="M265" s="59"/>
      <c r="N265" s="59"/>
      <c r="O265" s="59"/>
      <c r="P265" s="59"/>
      <c r="Q265" s="59"/>
      <c r="T265">
        <v>2008</v>
      </c>
      <c r="U265">
        <v>5</v>
      </c>
      <c r="V265">
        <v>4</v>
      </c>
      <c r="W265">
        <v>17</v>
      </c>
      <c r="X265">
        <v>4</v>
      </c>
      <c r="Y265">
        <v>47.081901600000002</v>
      </c>
    </row>
    <row r="266" spans="1:25">
      <c r="A266" s="5">
        <v>39572.7117</v>
      </c>
      <c r="B266">
        <v>60.852800000000002</v>
      </c>
      <c r="C266">
        <v>-26.6373</v>
      </c>
      <c r="D266">
        <v>2</v>
      </c>
      <c r="E266">
        <v>272</v>
      </c>
      <c r="F266" s="59">
        <v>8.2067999999999994</v>
      </c>
      <c r="G266" s="59">
        <v>35.247999999999998</v>
      </c>
      <c r="H266" s="59">
        <v>27.440999999999999</v>
      </c>
      <c r="I266" s="59">
        <v>8.5493E-2</v>
      </c>
      <c r="J266" s="59">
        <v>257.68</v>
      </c>
      <c r="K266" s="59">
        <v>5.1888040837847198E-2</v>
      </c>
      <c r="L266" s="59">
        <v>5.1911000000000004E-4</v>
      </c>
      <c r="M266" s="59"/>
      <c r="N266" s="59"/>
      <c r="O266" s="59"/>
      <c r="P266" s="59"/>
      <c r="Q266" s="59"/>
      <c r="T266">
        <v>2008</v>
      </c>
      <c r="U266">
        <v>5</v>
      </c>
      <c r="V266">
        <v>4</v>
      </c>
      <c r="W266">
        <v>17</v>
      </c>
      <c r="X266">
        <v>4</v>
      </c>
      <c r="Y266">
        <v>48.248497</v>
      </c>
    </row>
    <row r="267" spans="1:25">
      <c r="A267" s="5">
        <v>39572.7117</v>
      </c>
      <c r="B267">
        <v>60.852800000000002</v>
      </c>
      <c r="C267">
        <v>-26.6373</v>
      </c>
      <c r="D267">
        <v>2</v>
      </c>
      <c r="E267">
        <v>273</v>
      </c>
      <c r="F267" s="59">
        <v>8.2056000000000004</v>
      </c>
      <c r="G267" s="59">
        <v>35.247</v>
      </c>
      <c r="H267" s="59">
        <v>27.440999999999999</v>
      </c>
      <c r="I267" s="59">
        <v>8.5498000000000005E-2</v>
      </c>
      <c r="J267" s="59">
        <v>257.58</v>
      </c>
      <c r="K267" s="59">
        <v>5.73400495033849E-2</v>
      </c>
      <c r="L267" s="59">
        <v>5.2736000000000005E-4</v>
      </c>
      <c r="M267" s="59"/>
      <c r="N267" s="59"/>
      <c r="O267" s="59"/>
      <c r="P267" s="59"/>
      <c r="Q267" s="59"/>
      <c r="T267">
        <v>2008</v>
      </c>
      <c r="U267">
        <v>5</v>
      </c>
      <c r="V267">
        <v>4</v>
      </c>
      <c r="W267">
        <v>17</v>
      </c>
      <c r="X267">
        <v>4</v>
      </c>
      <c r="Y267">
        <v>49.25</v>
      </c>
    </row>
    <row r="268" spans="1:25">
      <c r="A268" s="5">
        <v>39572.7117</v>
      </c>
      <c r="B268">
        <v>60.852800000000002</v>
      </c>
      <c r="C268">
        <v>-26.6373</v>
      </c>
      <c r="D268">
        <v>2</v>
      </c>
      <c r="E268">
        <v>274</v>
      </c>
      <c r="F268" s="59">
        <v>8.2049000000000003</v>
      </c>
      <c r="G268" s="59">
        <v>35.247</v>
      </c>
      <c r="H268" s="59">
        <v>27.440999999999999</v>
      </c>
      <c r="I268" s="59">
        <v>8.5498000000000005E-2</v>
      </c>
      <c r="J268" s="59">
        <v>257.47000000000003</v>
      </c>
      <c r="K268" s="59">
        <v>5.1888040837847198E-2</v>
      </c>
      <c r="L268" s="59">
        <v>5.4264000000000005E-4</v>
      </c>
      <c r="M268" s="59"/>
      <c r="N268" s="59"/>
      <c r="O268" s="59"/>
      <c r="P268" s="59"/>
      <c r="Q268" s="59"/>
      <c r="T268">
        <v>2008</v>
      </c>
      <c r="U268">
        <v>5</v>
      </c>
      <c r="V268">
        <v>4</v>
      </c>
      <c r="W268">
        <v>17</v>
      </c>
      <c r="X268">
        <v>4</v>
      </c>
      <c r="Y268">
        <v>50.083297700000003</v>
      </c>
    </row>
    <row r="269" spans="1:25">
      <c r="A269" s="5">
        <v>39572.7117</v>
      </c>
      <c r="B269">
        <v>60.852800000000002</v>
      </c>
      <c r="C269">
        <v>-26.6373</v>
      </c>
      <c r="D269">
        <v>2</v>
      </c>
      <c r="E269">
        <v>275</v>
      </c>
      <c r="F269" s="59">
        <v>8.2045999999999992</v>
      </c>
      <c r="G269" s="59">
        <v>35.247</v>
      </c>
      <c r="H269" s="59">
        <v>27.440999999999999</v>
      </c>
      <c r="I269" s="59">
        <v>8.5501999999999995E-2</v>
      </c>
      <c r="J269" s="59">
        <v>257.47000000000003</v>
      </c>
      <c r="K269" s="59">
        <v>4.6291039379231902E-2</v>
      </c>
      <c r="L269" s="59">
        <v>5.5161000000000001E-4</v>
      </c>
      <c r="M269" s="59"/>
      <c r="N269" s="59"/>
      <c r="O269" s="59"/>
      <c r="P269" s="59"/>
      <c r="Q269" s="59"/>
      <c r="T269">
        <v>2008</v>
      </c>
      <c r="U269">
        <v>5</v>
      </c>
      <c r="V269">
        <v>4</v>
      </c>
      <c r="W269">
        <v>17</v>
      </c>
      <c r="X269">
        <v>4</v>
      </c>
      <c r="Y269">
        <v>50.916702299999997</v>
      </c>
    </row>
    <row r="270" spans="1:25">
      <c r="A270" s="5">
        <v>39572.7117</v>
      </c>
      <c r="B270">
        <v>60.852800000000002</v>
      </c>
      <c r="C270">
        <v>-26.6373</v>
      </c>
      <c r="D270">
        <v>2</v>
      </c>
      <c r="E270">
        <v>276</v>
      </c>
      <c r="F270" s="59">
        <v>8.2033000000000005</v>
      </c>
      <c r="G270" s="59">
        <v>35.247</v>
      </c>
      <c r="H270" s="59">
        <v>27.442</v>
      </c>
      <c r="I270" s="59">
        <v>8.5496000000000003E-2</v>
      </c>
      <c r="J270" s="59">
        <v>257.47000000000003</v>
      </c>
      <c r="K270" s="59">
        <v>4.6181876970564903E-2</v>
      </c>
      <c r="L270" s="59">
        <v>5.5212000000000002E-4</v>
      </c>
      <c r="M270" s="59"/>
      <c r="N270" s="59"/>
      <c r="O270" s="59"/>
      <c r="P270" s="59"/>
      <c r="Q270" s="59"/>
      <c r="T270">
        <v>2008</v>
      </c>
      <c r="U270">
        <v>5</v>
      </c>
      <c r="V270">
        <v>4</v>
      </c>
      <c r="W270">
        <v>17</v>
      </c>
      <c r="X270">
        <v>4</v>
      </c>
      <c r="Y270">
        <v>52.0880966</v>
      </c>
    </row>
    <row r="271" spans="1:25">
      <c r="A271" s="5">
        <v>39572.7117</v>
      </c>
      <c r="B271">
        <v>60.852800000000002</v>
      </c>
      <c r="C271">
        <v>-26.6373</v>
      </c>
      <c r="D271">
        <v>2</v>
      </c>
      <c r="E271">
        <v>277</v>
      </c>
      <c r="F271" s="59">
        <v>8.2006999999999994</v>
      </c>
      <c r="G271" s="59">
        <v>35.247</v>
      </c>
      <c r="H271" s="59">
        <v>27.442</v>
      </c>
      <c r="I271" s="59">
        <v>8.5472999999999993E-2</v>
      </c>
      <c r="J271" s="59">
        <v>257.52999999999997</v>
      </c>
      <c r="K271" s="59">
        <v>4.0569527364598901E-2</v>
      </c>
      <c r="L271" s="59">
        <v>5.5657999999999999E-4</v>
      </c>
      <c r="M271" s="59"/>
      <c r="N271" s="59"/>
      <c r="O271" s="59"/>
      <c r="P271" s="59"/>
      <c r="Q271" s="59"/>
      <c r="T271">
        <v>2008</v>
      </c>
      <c r="U271">
        <v>5</v>
      </c>
      <c r="V271">
        <v>4</v>
      </c>
      <c r="W271">
        <v>17</v>
      </c>
      <c r="X271">
        <v>4</v>
      </c>
      <c r="Y271">
        <v>53.684501599999997</v>
      </c>
    </row>
    <row r="272" spans="1:25">
      <c r="A272" s="5">
        <v>39572.7117</v>
      </c>
      <c r="B272">
        <v>60.852800000000002</v>
      </c>
      <c r="C272">
        <v>-26.6373</v>
      </c>
      <c r="D272">
        <v>2</v>
      </c>
      <c r="E272">
        <v>278</v>
      </c>
      <c r="F272" s="59">
        <v>8.1978000000000009</v>
      </c>
      <c r="G272" s="59">
        <v>35.246000000000002</v>
      </c>
      <c r="H272" s="59">
        <v>27.442</v>
      </c>
      <c r="I272" s="59">
        <v>8.5418999999999995E-2</v>
      </c>
      <c r="J272" s="59">
        <v>257.56</v>
      </c>
      <c r="K272" s="59">
        <v>4.2381744673694301E-2</v>
      </c>
      <c r="L272" s="59">
        <v>5.5657999999999999E-4</v>
      </c>
      <c r="M272" s="59"/>
      <c r="N272" s="59"/>
      <c r="O272" s="59"/>
      <c r="P272" s="59"/>
      <c r="Q272" s="59"/>
      <c r="T272">
        <v>2008</v>
      </c>
      <c r="U272">
        <v>5</v>
      </c>
      <c r="V272">
        <v>4</v>
      </c>
      <c r="W272">
        <v>17</v>
      </c>
      <c r="X272">
        <v>4</v>
      </c>
      <c r="Y272">
        <v>55.018997200000001</v>
      </c>
    </row>
    <row r="273" spans="1:25">
      <c r="A273" s="5">
        <v>39572.711799999997</v>
      </c>
      <c r="B273">
        <v>60.852800000000002</v>
      </c>
      <c r="C273">
        <v>-26.6373</v>
      </c>
      <c r="D273">
        <v>2</v>
      </c>
      <c r="E273">
        <v>279</v>
      </c>
      <c r="F273" s="59">
        <v>8.1978000000000009</v>
      </c>
      <c r="G273" s="59">
        <v>35.246000000000002</v>
      </c>
      <c r="H273" s="59">
        <v>27.442</v>
      </c>
      <c r="I273" s="59">
        <v>8.5351999999999997E-2</v>
      </c>
      <c r="J273" s="59">
        <v>257.57</v>
      </c>
      <c r="K273" s="59">
        <v>5.0421817744222198E-2</v>
      </c>
      <c r="L273" s="59">
        <v>5.3375999999999999E-4</v>
      </c>
      <c r="M273" s="59"/>
      <c r="N273" s="59"/>
      <c r="O273" s="59"/>
      <c r="P273" s="59"/>
      <c r="Q273" s="59"/>
      <c r="T273">
        <v>2008</v>
      </c>
      <c r="U273">
        <v>5</v>
      </c>
      <c r="V273">
        <v>4</v>
      </c>
      <c r="W273">
        <v>17</v>
      </c>
      <c r="X273">
        <v>4</v>
      </c>
      <c r="Y273">
        <v>55.833396899999997</v>
      </c>
    </row>
    <row r="274" spans="1:25">
      <c r="A274" s="5">
        <v>39572.711799999997</v>
      </c>
      <c r="B274">
        <v>60.852800000000002</v>
      </c>
      <c r="C274">
        <v>-26.6373</v>
      </c>
      <c r="D274">
        <v>2</v>
      </c>
      <c r="E274">
        <v>280</v>
      </c>
      <c r="F274" s="59">
        <v>8.2003000000000004</v>
      </c>
      <c r="G274" s="59">
        <v>35.247999999999998</v>
      </c>
      <c r="H274" s="59">
        <v>27.443000000000001</v>
      </c>
      <c r="I274" s="59">
        <v>8.5351999999999997E-2</v>
      </c>
      <c r="J274" s="59">
        <v>257.58999999999997</v>
      </c>
      <c r="K274" s="59">
        <v>4.8366260648419902E-2</v>
      </c>
      <c r="L274" s="59">
        <v>5.0903999999999999E-4</v>
      </c>
      <c r="M274" s="59"/>
      <c r="N274" s="59"/>
      <c r="O274" s="59"/>
      <c r="P274" s="59"/>
      <c r="Q274" s="59"/>
      <c r="T274">
        <v>2008</v>
      </c>
      <c r="U274">
        <v>5</v>
      </c>
      <c r="V274">
        <v>4</v>
      </c>
      <c r="W274">
        <v>17</v>
      </c>
      <c r="X274">
        <v>4</v>
      </c>
      <c r="Y274">
        <v>56.523498500000002</v>
      </c>
    </row>
    <row r="275" spans="1:25">
      <c r="A275" s="5">
        <v>39572.711799999997</v>
      </c>
      <c r="B275">
        <v>60.852800000000002</v>
      </c>
      <c r="C275">
        <v>-26.6373</v>
      </c>
      <c r="D275">
        <v>2</v>
      </c>
      <c r="E275">
        <v>281</v>
      </c>
      <c r="F275" s="59">
        <v>8.2068999999999992</v>
      </c>
      <c r="G275" s="59">
        <v>35.25</v>
      </c>
      <c r="H275" s="59">
        <v>27.443999999999999</v>
      </c>
      <c r="I275" s="59">
        <v>8.5322999999999996E-2</v>
      </c>
      <c r="J275" s="59">
        <v>257.64999999999998</v>
      </c>
      <c r="K275" s="59">
        <v>4.8366260648419902E-2</v>
      </c>
      <c r="L275" s="59">
        <v>5.0812999999999997E-4</v>
      </c>
      <c r="M275" s="59"/>
      <c r="N275" s="59"/>
      <c r="O275" s="59"/>
      <c r="P275" s="59"/>
      <c r="Q275" s="59"/>
      <c r="T275">
        <v>2008</v>
      </c>
      <c r="U275">
        <v>5</v>
      </c>
      <c r="V275">
        <v>4</v>
      </c>
      <c r="W275">
        <v>17</v>
      </c>
      <c r="X275">
        <v>4</v>
      </c>
      <c r="Y275">
        <v>57.229202299999997</v>
      </c>
    </row>
    <row r="276" spans="1:25">
      <c r="A276" s="5">
        <v>39572.711799999997</v>
      </c>
      <c r="B276">
        <v>60.852800000000002</v>
      </c>
      <c r="C276">
        <v>-26.6373</v>
      </c>
      <c r="D276">
        <v>2</v>
      </c>
      <c r="E276">
        <v>282</v>
      </c>
      <c r="F276" s="59">
        <v>8.2096</v>
      </c>
      <c r="G276" s="59">
        <v>35.250999999999998</v>
      </c>
      <c r="H276" s="59">
        <v>27.443999999999999</v>
      </c>
      <c r="I276" s="59">
        <v>8.5400000000000004E-2</v>
      </c>
      <c r="J276" s="59">
        <v>257.70999999999998</v>
      </c>
      <c r="K276" s="59">
        <v>4.3848077367646399E-2</v>
      </c>
      <c r="L276" s="59">
        <v>5.1075000000000003E-4</v>
      </c>
      <c r="M276" s="59"/>
      <c r="N276" s="59"/>
      <c r="O276" s="59"/>
      <c r="P276" s="59"/>
      <c r="Q276" s="59"/>
      <c r="T276">
        <v>2008</v>
      </c>
      <c r="U276">
        <v>5</v>
      </c>
      <c r="V276">
        <v>4</v>
      </c>
      <c r="W276">
        <v>17</v>
      </c>
      <c r="X276">
        <v>4</v>
      </c>
      <c r="Y276">
        <v>58.081497200000001</v>
      </c>
    </row>
    <row r="277" spans="1:25">
      <c r="A277" s="5">
        <v>39572.711799999997</v>
      </c>
      <c r="B277">
        <v>60.852800000000002</v>
      </c>
      <c r="C277">
        <v>-26.6373</v>
      </c>
      <c r="D277">
        <v>2</v>
      </c>
      <c r="E277">
        <v>283</v>
      </c>
      <c r="F277" s="59">
        <v>8.2096999999999998</v>
      </c>
      <c r="G277" s="59">
        <v>35.250999999999998</v>
      </c>
      <c r="H277" s="59">
        <v>27.443999999999999</v>
      </c>
      <c r="I277" s="59">
        <v>8.5418999999999995E-2</v>
      </c>
      <c r="J277" s="59">
        <v>257.77</v>
      </c>
      <c r="K277" s="59">
        <v>4.1773913349184802E-2</v>
      </c>
      <c r="L277" s="59">
        <v>5.1453999999999996E-4</v>
      </c>
      <c r="M277" s="59"/>
      <c r="N277" s="59"/>
      <c r="O277" s="59"/>
      <c r="P277" s="59"/>
      <c r="Q277" s="59"/>
      <c r="T277">
        <v>2008</v>
      </c>
      <c r="U277">
        <v>5</v>
      </c>
      <c r="V277">
        <v>4</v>
      </c>
      <c r="W277">
        <v>17</v>
      </c>
      <c r="X277">
        <v>4</v>
      </c>
      <c r="Y277">
        <v>59.083297700000003</v>
      </c>
    </row>
    <row r="278" spans="1:25">
      <c r="A278" s="5">
        <v>39572.711799999997</v>
      </c>
      <c r="B278">
        <v>60.852800000000002</v>
      </c>
      <c r="C278">
        <v>-26.6373</v>
      </c>
      <c r="D278">
        <v>2</v>
      </c>
      <c r="E278">
        <v>284</v>
      </c>
      <c r="F278" s="59">
        <v>8.2097999999999995</v>
      </c>
      <c r="G278" s="59">
        <v>35.250999999999998</v>
      </c>
      <c r="H278" s="59">
        <v>27.443999999999999</v>
      </c>
      <c r="I278" s="59">
        <v>8.5388000000000006E-2</v>
      </c>
      <c r="J278" s="59">
        <v>257.83</v>
      </c>
      <c r="K278" s="59">
        <v>4.1773913349184802E-2</v>
      </c>
      <c r="L278" s="59">
        <v>5.3642999999999996E-4</v>
      </c>
      <c r="M278" s="59"/>
      <c r="N278" s="59"/>
      <c r="O278" s="59"/>
      <c r="P278" s="59"/>
      <c r="Q278" s="59"/>
      <c r="T278">
        <v>2008</v>
      </c>
      <c r="U278">
        <v>5</v>
      </c>
      <c r="V278">
        <v>4</v>
      </c>
      <c r="W278">
        <v>17</v>
      </c>
      <c r="X278">
        <v>5</v>
      </c>
      <c r="Y278">
        <v>0.104202271</v>
      </c>
    </row>
    <row r="279" spans="1:25">
      <c r="A279" s="5">
        <v>39572.711799999997</v>
      </c>
      <c r="B279">
        <v>60.852800000000002</v>
      </c>
      <c r="C279">
        <v>-26.6373</v>
      </c>
      <c r="D279">
        <v>2</v>
      </c>
      <c r="E279">
        <v>285</v>
      </c>
      <c r="F279" s="59">
        <v>8.2098999999999993</v>
      </c>
      <c r="G279" s="59">
        <v>35.250999999999998</v>
      </c>
      <c r="H279" s="59">
        <v>27.443999999999999</v>
      </c>
      <c r="I279" s="59">
        <v>8.5417000000000007E-2</v>
      </c>
      <c r="J279" s="59">
        <v>257.88</v>
      </c>
      <c r="K279" s="59">
        <v>3.8480793546532201E-2</v>
      </c>
      <c r="L279" s="59">
        <v>5.6523999999999995E-4</v>
      </c>
      <c r="M279" s="59"/>
      <c r="N279" s="59"/>
      <c r="O279" s="59"/>
      <c r="P279" s="59"/>
      <c r="Q279" s="59"/>
      <c r="T279">
        <v>2008</v>
      </c>
      <c r="U279">
        <v>5</v>
      </c>
      <c r="V279">
        <v>4</v>
      </c>
      <c r="W279">
        <v>17</v>
      </c>
      <c r="X279">
        <v>5</v>
      </c>
      <c r="Y279">
        <v>1.23059845</v>
      </c>
    </row>
    <row r="280" spans="1:25">
      <c r="A280" s="5">
        <v>39572.711799999997</v>
      </c>
      <c r="B280">
        <v>60.852800000000002</v>
      </c>
      <c r="C280">
        <v>-26.6373</v>
      </c>
      <c r="D280">
        <v>2</v>
      </c>
      <c r="E280">
        <v>286</v>
      </c>
      <c r="F280" s="59">
        <v>8.2098999999999993</v>
      </c>
      <c r="G280" s="59">
        <v>35.250999999999998</v>
      </c>
      <c r="H280" s="59">
        <v>27.443999999999999</v>
      </c>
      <c r="I280" s="59">
        <v>8.5406999999999997E-2</v>
      </c>
      <c r="J280" s="59">
        <v>257.88</v>
      </c>
      <c r="K280" s="59">
        <v>4.0361434122597302E-2</v>
      </c>
      <c r="L280" s="59">
        <v>5.6523999999999995E-4</v>
      </c>
      <c r="M280" s="59"/>
      <c r="N280" s="59"/>
      <c r="O280" s="59"/>
      <c r="P280" s="59"/>
      <c r="Q280" s="59"/>
      <c r="T280">
        <v>2008</v>
      </c>
      <c r="U280">
        <v>5</v>
      </c>
      <c r="V280">
        <v>4</v>
      </c>
      <c r="W280">
        <v>17</v>
      </c>
      <c r="X280">
        <v>5</v>
      </c>
      <c r="Y280">
        <v>2.45690155</v>
      </c>
    </row>
    <row r="281" spans="1:25">
      <c r="A281" s="5">
        <v>39572.711799999997</v>
      </c>
      <c r="B281">
        <v>60.852800000000002</v>
      </c>
      <c r="C281">
        <v>-26.6373</v>
      </c>
      <c r="D281">
        <v>2</v>
      </c>
      <c r="E281">
        <v>287</v>
      </c>
      <c r="F281" s="59">
        <v>8.2096999999999998</v>
      </c>
      <c r="G281" s="59">
        <v>35.250999999999998</v>
      </c>
      <c r="H281" s="59">
        <v>27.443999999999999</v>
      </c>
      <c r="I281" s="59">
        <v>8.5412000000000002E-2</v>
      </c>
      <c r="J281" s="59">
        <v>257.83999999999997</v>
      </c>
      <c r="K281" s="59">
        <v>4.45819188922702E-2</v>
      </c>
      <c r="L281" s="59">
        <v>5.7054000000000002E-4</v>
      </c>
      <c r="M281" s="59"/>
      <c r="N281" s="59"/>
      <c r="O281" s="59"/>
      <c r="P281" s="59"/>
      <c r="Q281" s="59"/>
      <c r="T281">
        <v>2008</v>
      </c>
      <c r="U281">
        <v>5</v>
      </c>
      <c r="V281">
        <v>4</v>
      </c>
      <c r="W281">
        <v>17</v>
      </c>
      <c r="X281">
        <v>5</v>
      </c>
      <c r="Y281">
        <v>3.60420227</v>
      </c>
    </row>
    <row r="282" spans="1:25">
      <c r="A282" s="5">
        <v>39572.711900000002</v>
      </c>
      <c r="B282">
        <v>60.852800000000002</v>
      </c>
      <c r="C282">
        <v>-26.6373</v>
      </c>
      <c r="D282">
        <v>2</v>
      </c>
      <c r="E282">
        <v>288</v>
      </c>
      <c r="F282" s="59">
        <v>8.2089999999999996</v>
      </c>
      <c r="G282" s="59">
        <v>35.250999999999998</v>
      </c>
      <c r="H282" s="59">
        <v>27.443999999999999</v>
      </c>
      <c r="I282" s="59">
        <v>8.5405999999999996E-2</v>
      </c>
      <c r="J282" s="59">
        <v>257.76</v>
      </c>
      <c r="K282" s="59">
        <v>4.5857234090056001E-2</v>
      </c>
      <c r="L282" s="59">
        <v>5.7054000000000002E-4</v>
      </c>
      <c r="M282" s="59"/>
      <c r="N282" s="59"/>
      <c r="O282" s="59"/>
      <c r="P282" s="59"/>
      <c r="Q282" s="59"/>
      <c r="T282">
        <v>2008</v>
      </c>
      <c r="U282">
        <v>5</v>
      </c>
      <c r="V282">
        <v>4</v>
      </c>
      <c r="W282">
        <v>17</v>
      </c>
      <c r="X282">
        <v>5</v>
      </c>
      <c r="Y282">
        <v>4.58329773</v>
      </c>
    </row>
    <row r="283" spans="1:25">
      <c r="A283" s="5">
        <v>39572.711900000002</v>
      </c>
      <c r="B283">
        <v>60.852800000000002</v>
      </c>
      <c r="C283">
        <v>-26.6373</v>
      </c>
      <c r="D283">
        <v>2</v>
      </c>
      <c r="E283">
        <v>289</v>
      </c>
      <c r="F283" s="59">
        <v>8.2087000000000003</v>
      </c>
      <c r="G283" s="59">
        <v>35.250999999999998</v>
      </c>
      <c r="H283" s="59">
        <v>27.443999999999999</v>
      </c>
      <c r="I283" s="59">
        <v>8.5405999999999996E-2</v>
      </c>
      <c r="J283" s="59">
        <v>257.72000000000003</v>
      </c>
      <c r="K283" s="59">
        <v>4.5857234090056001E-2</v>
      </c>
      <c r="L283" s="59">
        <v>5.7684999999999995E-4</v>
      </c>
      <c r="M283" s="59"/>
      <c r="N283" s="59"/>
      <c r="O283" s="59"/>
      <c r="P283" s="59"/>
      <c r="Q283" s="59"/>
      <c r="T283">
        <v>2008</v>
      </c>
      <c r="U283">
        <v>5</v>
      </c>
      <c r="V283">
        <v>4</v>
      </c>
      <c r="W283">
        <v>17</v>
      </c>
      <c r="X283">
        <v>5</v>
      </c>
      <c r="Y283">
        <v>5.41670227</v>
      </c>
    </row>
    <row r="284" spans="1:25">
      <c r="A284" s="5">
        <v>39572.711900000002</v>
      </c>
      <c r="B284">
        <v>60.852800000000002</v>
      </c>
      <c r="C284">
        <v>-26.6373</v>
      </c>
      <c r="D284">
        <v>2</v>
      </c>
      <c r="E284">
        <v>290</v>
      </c>
      <c r="F284" s="59">
        <v>8.2087000000000003</v>
      </c>
      <c r="G284" s="59">
        <v>35.250999999999998</v>
      </c>
      <c r="H284" s="59">
        <v>27.443999999999999</v>
      </c>
      <c r="I284" s="59">
        <v>8.5399000000000003E-2</v>
      </c>
      <c r="J284" s="59">
        <v>257.67</v>
      </c>
      <c r="K284" s="59">
        <v>4.2841798854967403E-2</v>
      </c>
      <c r="L284" s="59">
        <v>5.9002999999999996E-4</v>
      </c>
      <c r="M284" s="59"/>
      <c r="N284" s="59"/>
      <c r="O284" s="59"/>
      <c r="P284" s="59"/>
      <c r="Q284" s="59"/>
      <c r="T284">
        <v>2008</v>
      </c>
      <c r="U284">
        <v>5</v>
      </c>
      <c r="V284">
        <v>4</v>
      </c>
      <c r="W284">
        <v>17</v>
      </c>
      <c r="X284">
        <v>5</v>
      </c>
      <c r="Y284">
        <v>6.16670227</v>
      </c>
    </row>
    <row r="285" spans="1:25">
      <c r="A285" s="5">
        <v>39572.711900000002</v>
      </c>
      <c r="B285">
        <v>60.852800000000002</v>
      </c>
      <c r="C285">
        <v>-26.6373</v>
      </c>
      <c r="D285">
        <v>2</v>
      </c>
      <c r="E285">
        <v>291</v>
      </c>
      <c r="F285" s="59">
        <v>8.2087000000000003</v>
      </c>
      <c r="G285" s="59">
        <v>35.250999999999998</v>
      </c>
      <c r="H285" s="59">
        <v>27.443999999999999</v>
      </c>
      <c r="I285" s="59">
        <v>8.5430000000000006E-2</v>
      </c>
      <c r="J285" s="59">
        <v>257.62</v>
      </c>
      <c r="K285" s="59">
        <v>3.6087605952818298E-2</v>
      </c>
      <c r="L285" s="59">
        <v>5.9002999999999996E-4</v>
      </c>
      <c r="M285" s="59"/>
      <c r="N285" s="59"/>
      <c r="O285" s="59"/>
      <c r="P285" s="59"/>
      <c r="Q285" s="59"/>
      <c r="T285">
        <v>2008</v>
      </c>
      <c r="U285">
        <v>5</v>
      </c>
      <c r="V285">
        <v>4</v>
      </c>
      <c r="W285">
        <v>17</v>
      </c>
      <c r="X285">
        <v>5</v>
      </c>
      <c r="Y285">
        <v>6.95829773</v>
      </c>
    </row>
    <row r="286" spans="1:25">
      <c r="A286" s="5">
        <v>39572.711900000002</v>
      </c>
      <c r="B286">
        <v>60.852800000000002</v>
      </c>
      <c r="C286">
        <v>-26.6373</v>
      </c>
      <c r="D286">
        <v>2</v>
      </c>
      <c r="E286">
        <v>292</v>
      </c>
      <c r="F286" s="59">
        <v>8.2087000000000003</v>
      </c>
      <c r="G286" s="59">
        <v>35.250999999999998</v>
      </c>
      <c r="H286" s="59">
        <v>27.443999999999999</v>
      </c>
      <c r="I286" s="59">
        <v>8.5430000000000006E-2</v>
      </c>
      <c r="J286" s="59">
        <v>257.52999999999997</v>
      </c>
      <c r="K286" s="59">
        <v>3.1417653157804301E-2</v>
      </c>
      <c r="L286" s="59">
        <v>5.6103999999999995E-4</v>
      </c>
      <c r="M286" s="59"/>
      <c r="N286" s="59"/>
      <c r="O286" s="59"/>
      <c r="P286" s="59"/>
      <c r="Q286" s="59"/>
      <c r="T286">
        <v>2008</v>
      </c>
      <c r="U286">
        <v>5</v>
      </c>
      <c r="V286">
        <v>4</v>
      </c>
      <c r="W286">
        <v>17</v>
      </c>
      <c r="X286">
        <v>5</v>
      </c>
      <c r="Y286">
        <v>8.25</v>
      </c>
    </row>
    <row r="287" spans="1:25">
      <c r="A287" s="5">
        <v>39572.711900000002</v>
      </c>
      <c r="B287">
        <v>60.852800000000002</v>
      </c>
      <c r="C287">
        <v>-26.6373</v>
      </c>
      <c r="D287">
        <v>2</v>
      </c>
      <c r="E287">
        <v>293</v>
      </c>
      <c r="F287" s="59">
        <v>8.2085000000000008</v>
      </c>
      <c r="G287" s="59">
        <v>35.250999999999998</v>
      </c>
      <c r="H287" s="59">
        <v>27.443999999999999</v>
      </c>
      <c r="I287" s="59">
        <v>8.5375999999999994E-2</v>
      </c>
      <c r="J287" s="59">
        <v>257.38</v>
      </c>
      <c r="K287" s="59">
        <v>2.7805868438910399E-2</v>
      </c>
      <c r="L287" s="59">
        <v>5.2112000000000003E-4</v>
      </c>
      <c r="M287" s="59"/>
      <c r="N287" s="59"/>
      <c r="O287" s="59"/>
      <c r="P287" s="59"/>
      <c r="Q287" s="59"/>
      <c r="T287">
        <v>2008</v>
      </c>
      <c r="U287">
        <v>5</v>
      </c>
      <c r="V287">
        <v>4</v>
      </c>
      <c r="W287">
        <v>17</v>
      </c>
      <c r="X287">
        <v>5</v>
      </c>
      <c r="Y287">
        <v>9.79170227</v>
      </c>
    </row>
    <row r="288" spans="1:25">
      <c r="A288" s="5">
        <v>39572.711900000002</v>
      </c>
      <c r="B288">
        <v>60.852800000000002</v>
      </c>
      <c r="C288">
        <v>-26.6373</v>
      </c>
      <c r="D288">
        <v>2</v>
      </c>
      <c r="E288">
        <v>294</v>
      </c>
      <c r="F288" s="59">
        <v>8.2073</v>
      </c>
      <c r="G288" s="59">
        <v>35.250999999999998</v>
      </c>
      <c r="H288" s="59">
        <v>27.443999999999999</v>
      </c>
      <c r="I288" s="59">
        <v>8.5313E-2</v>
      </c>
      <c r="J288" s="59">
        <v>257.36</v>
      </c>
      <c r="K288" s="59">
        <v>3.1417653157804301E-2</v>
      </c>
      <c r="L288" s="59">
        <v>5.2112000000000003E-4</v>
      </c>
      <c r="M288" s="59"/>
      <c r="N288" s="59"/>
      <c r="O288" s="59"/>
      <c r="P288" s="59"/>
      <c r="Q288" s="59"/>
      <c r="T288">
        <v>2008</v>
      </c>
      <c r="U288">
        <v>5</v>
      </c>
      <c r="V288">
        <v>4</v>
      </c>
      <c r="W288">
        <v>17</v>
      </c>
      <c r="X288">
        <v>5</v>
      </c>
      <c r="Y288">
        <v>10.877197300000001</v>
      </c>
    </row>
    <row r="289" spans="1:25">
      <c r="A289" s="5">
        <v>39572.711900000002</v>
      </c>
      <c r="B289">
        <v>60.852800000000002</v>
      </c>
      <c r="C289">
        <v>-26.6373</v>
      </c>
      <c r="D289">
        <v>2</v>
      </c>
      <c r="E289">
        <v>295</v>
      </c>
      <c r="F289" s="59">
        <v>8.2049000000000003</v>
      </c>
      <c r="G289" s="59">
        <v>35.250999999999998</v>
      </c>
      <c r="H289" s="59">
        <v>27.445</v>
      </c>
      <c r="I289" s="59">
        <v>8.5268999999999998E-2</v>
      </c>
      <c r="J289" s="59">
        <v>257.33999999999997</v>
      </c>
      <c r="K289" s="59">
        <v>3.5576296596033397E-2</v>
      </c>
      <c r="L289" s="59">
        <v>5.3300999999999999E-4</v>
      </c>
      <c r="M289" s="59"/>
      <c r="N289" s="59"/>
      <c r="O289" s="59"/>
      <c r="P289" s="59"/>
      <c r="Q289" s="59"/>
      <c r="T289">
        <v>2008</v>
      </c>
      <c r="U289">
        <v>5</v>
      </c>
      <c r="V289">
        <v>4</v>
      </c>
      <c r="W289">
        <v>17</v>
      </c>
      <c r="X289">
        <v>5</v>
      </c>
      <c r="Y289">
        <v>11.6435013</v>
      </c>
    </row>
    <row r="290" spans="1:25">
      <c r="A290" s="5">
        <v>39572.711900000002</v>
      </c>
      <c r="B290">
        <v>60.852800000000002</v>
      </c>
      <c r="C290">
        <v>-26.6373</v>
      </c>
      <c r="D290">
        <v>2</v>
      </c>
      <c r="E290">
        <v>296</v>
      </c>
      <c r="F290" s="59">
        <v>8.2032000000000007</v>
      </c>
      <c r="G290" s="59">
        <v>35.250999999999998</v>
      </c>
      <c r="H290" s="59">
        <v>27.445</v>
      </c>
      <c r="I290" s="59">
        <v>8.5262000000000004E-2</v>
      </c>
      <c r="J290" s="59">
        <v>257.33999999999997</v>
      </c>
      <c r="K290" s="59">
        <v>3.5257007891886301E-2</v>
      </c>
      <c r="L290" s="59">
        <v>5.8876999999999996E-4</v>
      </c>
      <c r="M290" s="59"/>
      <c r="N290" s="59"/>
      <c r="O290" s="59"/>
      <c r="P290" s="59"/>
      <c r="Q290" s="59"/>
      <c r="T290">
        <v>2008</v>
      </c>
      <c r="U290">
        <v>5</v>
      </c>
      <c r="V290">
        <v>4</v>
      </c>
      <c r="W290">
        <v>17</v>
      </c>
      <c r="X290">
        <v>5</v>
      </c>
      <c r="Y290">
        <v>12.377502399999999</v>
      </c>
    </row>
    <row r="291" spans="1:25">
      <c r="A291" s="5">
        <v>39572.712</v>
      </c>
      <c r="B291">
        <v>60.852800000000002</v>
      </c>
      <c r="C291">
        <v>-26.6373</v>
      </c>
      <c r="D291">
        <v>2</v>
      </c>
      <c r="E291">
        <v>297</v>
      </c>
      <c r="F291" s="59">
        <v>8.2018000000000004</v>
      </c>
      <c r="G291" s="59">
        <v>35.250999999999998</v>
      </c>
      <c r="H291" s="59">
        <v>27.445</v>
      </c>
      <c r="I291" s="59">
        <v>8.5268999999999998E-2</v>
      </c>
      <c r="J291" s="59">
        <v>257.29000000000002</v>
      </c>
      <c r="K291" s="59">
        <v>3.2525155197389702E-2</v>
      </c>
      <c r="L291" s="59">
        <v>5.8876999999999996E-4</v>
      </c>
      <c r="M291" s="59"/>
      <c r="N291" s="59"/>
      <c r="O291" s="59"/>
      <c r="P291" s="59"/>
      <c r="Q291" s="59"/>
      <c r="T291">
        <v>2008</v>
      </c>
      <c r="U291">
        <v>5</v>
      </c>
      <c r="V291">
        <v>4</v>
      </c>
      <c r="W291">
        <v>17</v>
      </c>
      <c r="X291">
        <v>5</v>
      </c>
      <c r="Y291">
        <v>13.083297699999999</v>
      </c>
    </row>
    <row r="292" spans="1:25">
      <c r="A292" s="5">
        <v>39572.712</v>
      </c>
      <c r="B292">
        <v>60.852800000000002</v>
      </c>
      <c r="C292">
        <v>-26.6373</v>
      </c>
      <c r="D292">
        <v>2</v>
      </c>
      <c r="E292">
        <v>298</v>
      </c>
      <c r="F292" s="59">
        <v>8.1991999999999994</v>
      </c>
      <c r="G292" s="59">
        <v>35.25</v>
      </c>
      <c r="H292" s="59">
        <v>27.445</v>
      </c>
      <c r="I292" s="59">
        <v>8.5290000000000005E-2</v>
      </c>
      <c r="J292" s="59">
        <v>257.20999999999998</v>
      </c>
      <c r="K292" s="59">
        <v>2.8423265723224098E-2</v>
      </c>
      <c r="L292" s="59">
        <v>5.8571000000000003E-4</v>
      </c>
      <c r="M292" s="59"/>
      <c r="N292" s="59"/>
      <c r="O292" s="59"/>
      <c r="P292" s="59"/>
      <c r="Q292" s="59"/>
      <c r="T292">
        <v>2008</v>
      </c>
      <c r="U292">
        <v>5</v>
      </c>
      <c r="V292">
        <v>4</v>
      </c>
      <c r="W292">
        <v>17</v>
      </c>
      <c r="X292">
        <v>5</v>
      </c>
      <c r="Y292">
        <v>13.852096599999999</v>
      </c>
    </row>
    <row r="293" spans="1:25">
      <c r="A293" s="5">
        <v>39572.712</v>
      </c>
      <c r="B293">
        <v>60.852800000000002</v>
      </c>
      <c r="C293">
        <v>-26.6373</v>
      </c>
      <c r="D293">
        <v>2</v>
      </c>
      <c r="E293">
        <v>299</v>
      </c>
      <c r="F293" s="59">
        <v>8.1946999999999992</v>
      </c>
      <c r="G293" s="59">
        <v>35.25</v>
      </c>
      <c r="H293" s="59">
        <v>27.445</v>
      </c>
      <c r="I293" s="59">
        <v>8.5306999999999994E-2</v>
      </c>
      <c r="J293" s="59">
        <v>257.14999999999998</v>
      </c>
      <c r="K293" s="59">
        <v>2.8423265723224098E-2</v>
      </c>
      <c r="L293" s="59">
        <v>5.2747000000000004E-4</v>
      </c>
      <c r="M293" s="59"/>
      <c r="N293" s="59"/>
      <c r="O293" s="59"/>
      <c r="P293" s="59"/>
      <c r="Q293" s="59"/>
      <c r="T293">
        <v>2008</v>
      </c>
      <c r="U293">
        <v>5</v>
      </c>
      <c r="V293">
        <v>4</v>
      </c>
      <c r="W293">
        <v>17</v>
      </c>
      <c r="X293">
        <v>5</v>
      </c>
      <c r="Y293">
        <v>14.875</v>
      </c>
    </row>
    <row r="294" spans="1:25">
      <c r="A294" s="5">
        <v>39572.712</v>
      </c>
      <c r="B294">
        <v>60.852800000000002</v>
      </c>
      <c r="C294">
        <v>-26.6373</v>
      </c>
      <c r="D294">
        <v>2</v>
      </c>
      <c r="E294">
        <v>300</v>
      </c>
      <c r="F294" s="59">
        <v>8.1898999999999997</v>
      </c>
      <c r="G294" s="59">
        <v>35.249000000000002</v>
      </c>
      <c r="H294" s="59">
        <v>27.446000000000002</v>
      </c>
      <c r="I294" s="59">
        <v>8.5306999999999994E-2</v>
      </c>
      <c r="J294" s="59">
        <v>257.02</v>
      </c>
      <c r="K294" s="59">
        <v>4.1858148417611499E-2</v>
      </c>
      <c r="L294" s="59">
        <v>5.2074E-4</v>
      </c>
      <c r="M294" s="59"/>
      <c r="N294" s="59"/>
      <c r="O294" s="59"/>
      <c r="P294" s="59"/>
      <c r="Q294" s="59"/>
      <c r="T294">
        <v>2008</v>
      </c>
      <c r="U294">
        <v>5</v>
      </c>
      <c r="V294">
        <v>4</v>
      </c>
      <c r="W294">
        <v>17</v>
      </c>
      <c r="X294">
        <v>5</v>
      </c>
      <c r="Y294">
        <v>16.354202300000001</v>
      </c>
    </row>
    <row r="295" spans="1:25">
      <c r="A295" s="5">
        <v>39572.712</v>
      </c>
      <c r="B295">
        <v>60.852800000000002</v>
      </c>
      <c r="C295">
        <v>-26.6373</v>
      </c>
      <c r="D295">
        <v>2</v>
      </c>
      <c r="E295">
        <v>301</v>
      </c>
      <c r="F295" s="59">
        <v>8.1873000000000005</v>
      </c>
      <c r="G295" s="59">
        <v>35.249000000000002</v>
      </c>
      <c r="H295" s="59">
        <v>27.446000000000002</v>
      </c>
      <c r="I295" s="59">
        <v>8.5295999999999997E-2</v>
      </c>
      <c r="J295" s="59">
        <v>256.94</v>
      </c>
      <c r="K295" s="59">
        <v>4.9052403209457002E-2</v>
      </c>
      <c r="L295" s="59">
        <v>5.0635999999999997E-4</v>
      </c>
      <c r="M295" s="59"/>
      <c r="N295" s="59"/>
      <c r="O295" s="59"/>
      <c r="P295" s="59"/>
      <c r="Q295" s="59"/>
      <c r="T295">
        <v>2008</v>
      </c>
      <c r="U295">
        <v>5</v>
      </c>
      <c r="V295">
        <v>4</v>
      </c>
      <c r="W295">
        <v>17</v>
      </c>
      <c r="X295">
        <v>5</v>
      </c>
      <c r="Y295">
        <v>18</v>
      </c>
    </row>
    <row r="296" spans="1:25">
      <c r="A296" s="5">
        <v>39572.712</v>
      </c>
      <c r="B296">
        <v>60.852800000000002</v>
      </c>
      <c r="C296">
        <v>-26.6373</v>
      </c>
      <c r="D296">
        <v>2</v>
      </c>
      <c r="E296">
        <v>302</v>
      </c>
      <c r="F296" s="59">
        <v>8.1862999999999992</v>
      </c>
      <c r="G296" s="59">
        <v>35.249000000000002</v>
      </c>
      <c r="H296" s="59">
        <v>27.446000000000002</v>
      </c>
      <c r="I296" s="59">
        <v>8.5275000000000004E-2</v>
      </c>
      <c r="J296" s="59">
        <v>256.93</v>
      </c>
      <c r="K296" s="59">
        <v>4.9052403209457002E-2</v>
      </c>
      <c r="L296" s="59">
        <v>5.0962000000000002E-4</v>
      </c>
      <c r="M296" s="59"/>
      <c r="N296" s="59"/>
      <c r="O296" s="59"/>
      <c r="P296" s="59"/>
      <c r="Q296" s="59"/>
      <c r="T296">
        <v>2008</v>
      </c>
      <c r="U296">
        <v>5</v>
      </c>
      <c r="V296">
        <v>4</v>
      </c>
      <c r="W296">
        <v>17</v>
      </c>
      <c r="X296">
        <v>5</v>
      </c>
      <c r="Y296">
        <v>19.166702300000001</v>
      </c>
    </row>
    <row r="297" spans="1:25">
      <c r="A297" s="5">
        <v>39572.712</v>
      </c>
      <c r="B297">
        <v>60.852800000000002</v>
      </c>
      <c r="C297">
        <v>-26.6373</v>
      </c>
      <c r="D297">
        <v>2</v>
      </c>
      <c r="E297">
        <v>303</v>
      </c>
      <c r="F297" s="59">
        <v>8.1857000000000006</v>
      </c>
      <c r="G297" s="59">
        <v>35.249000000000002</v>
      </c>
      <c r="H297" s="59">
        <v>27.446000000000002</v>
      </c>
      <c r="I297" s="59">
        <v>8.5262000000000004E-2</v>
      </c>
      <c r="J297" s="59">
        <v>256.93</v>
      </c>
      <c r="K297" s="59">
        <v>4.6066206276804703E-2</v>
      </c>
      <c r="L297" s="59">
        <v>5.2400000000000005E-4</v>
      </c>
      <c r="M297" s="59"/>
      <c r="N297" s="59"/>
      <c r="O297" s="59"/>
      <c r="P297" s="59"/>
      <c r="Q297" s="59"/>
      <c r="T297">
        <v>2008</v>
      </c>
      <c r="U297">
        <v>5</v>
      </c>
      <c r="V297">
        <v>4</v>
      </c>
      <c r="W297">
        <v>17</v>
      </c>
      <c r="X297">
        <v>5</v>
      </c>
      <c r="Y297">
        <v>19.854202300000001</v>
      </c>
    </row>
    <row r="298" spans="1:25">
      <c r="A298" s="5">
        <v>39572.712</v>
      </c>
      <c r="B298">
        <v>60.852800000000002</v>
      </c>
      <c r="C298">
        <v>-26.6373</v>
      </c>
      <c r="D298">
        <v>2</v>
      </c>
      <c r="E298">
        <v>304</v>
      </c>
      <c r="F298" s="59">
        <v>8.1853999999999996</v>
      </c>
      <c r="G298" s="59">
        <v>35.249000000000002</v>
      </c>
      <c r="H298" s="59">
        <v>27.446000000000002</v>
      </c>
      <c r="I298" s="59">
        <v>8.5262000000000004E-2</v>
      </c>
      <c r="J298" s="59">
        <v>256.91000000000003</v>
      </c>
      <c r="K298" s="59">
        <v>4.2883603220096003E-2</v>
      </c>
      <c r="L298" s="59">
        <v>5.2583000000000003E-4</v>
      </c>
      <c r="M298" s="59"/>
      <c r="N298" s="59"/>
      <c r="O298" s="59"/>
      <c r="P298" s="59"/>
      <c r="Q298" s="59"/>
      <c r="T298">
        <v>2008</v>
      </c>
      <c r="U298">
        <v>5</v>
      </c>
      <c r="V298">
        <v>4</v>
      </c>
      <c r="W298">
        <v>17</v>
      </c>
      <c r="X298">
        <v>5</v>
      </c>
      <c r="Y298">
        <v>20.416702300000001</v>
      </c>
    </row>
    <row r="299" spans="1:25">
      <c r="A299" s="5">
        <v>39572.712</v>
      </c>
      <c r="B299">
        <v>60.852800000000002</v>
      </c>
      <c r="C299">
        <v>-26.6373</v>
      </c>
      <c r="D299">
        <v>2</v>
      </c>
      <c r="E299">
        <v>305</v>
      </c>
      <c r="F299" s="59">
        <v>8.1852999999999998</v>
      </c>
      <c r="G299" s="59">
        <v>35.249000000000002</v>
      </c>
      <c r="H299" s="59">
        <v>27.446000000000002</v>
      </c>
      <c r="I299" s="59">
        <v>8.5262000000000004E-2</v>
      </c>
      <c r="J299" s="59">
        <v>256.89</v>
      </c>
      <c r="K299" s="59">
        <v>4.0473366777514702E-2</v>
      </c>
      <c r="L299" s="59">
        <v>5.2583000000000003E-4</v>
      </c>
      <c r="M299" s="59"/>
      <c r="N299" s="59"/>
      <c r="O299" s="59"/>
      <c r="P299" s="59"/>
      <c r="Q299" s="59"/>
      <c r="T299">
        <v>2008</v>
      </c>
      <c r="U299">
        <v>5</v>
      </c>
      <c r="V299">
        <v>4</v>
      </c>
      <c r="W299">
        <v>17</v>
      </c>
      <c r="X299">
        <v>5</v>
      </c>
      <c r="Y299">
        <v>20.979202300000001</v>
      </c>
    </row>
    <row r="300" spans="1:25">
      <c r="A300" s="5">
        <v>39572.712099999997</v>
      </c>
      <c r="B300">
        <v>60.852800000000002</v>
      </c>
      <c r="C300">
        <v>-26.6373</v>
      </c>
      <c r="D300">
        <v>2</v>
      </c>
      <c r="E300">
        <v>306</v>
      </c>
      <c r="F300" s="59">
        <v>8.1851000000000003</v>
      </c>
      <c r="G300" s="59">
        <v>35.249000000000002</v>
      </c>
      <c r="H300" s="59">
        <v>27.446000000000002</v>
      </c>
      <c r="I300" s="59">
        <v>8.5269999999999999E-2</v>
      </c>
      <c r="J300" s="59">
        <v>256.89</v>
      </c>
      <c r="K300" s="59">
        <v>3.2234946178509999E-2</v>
      </c>
      <c r="L300" s="59">
        <v>5.3215000000000001E-4</v>
      </c>
      <c r="M300" s="59"/>
      <c r="N300" s="59"/>
      <c r="O300" s="59"/>
      <c r="P300" s="59"/>
      <c r="Q300" s="59"/>
      <c r="T300">
        <v>2008</v>
      </c>
      <c r="U300">
        <v>5</v>
      </c>
      <c r="V300">
        <v>4</v>
      </c>
      <c r="W300">
        <v>17</v>
      </c>
      <c r="X300">
        <v>5</v>
      </c>
      <c r="Y300">
        <v>21.625</v>
      </c>
    </row>
    <row r="301" spans="1:25">
      <c r="A301" s="5">
        <v>39572.712099999997</v>
      </c>
      <c r="B301">
        <v>60.852800000000002</v>
      </c>
      <c r="C301">
        <v>-26.6373</v>
      </c>
      <c r="D301">
        <v>2</v>
      </c>
      <c r="E301">
        <v>307</v>
      </c>
      <c r="F301" s="59">
        <v>8.1849000000000007</v>
      </c>
      <c r="G301" s="59">
        <v>35.249000000000002</v>
      </c>
      <c r="H301" s="59">
        <v>27.446000000000002</v>
      </c>
      <c r="I301" s="59">
        <v>8.5305000000000006E-2</v>
      </c>
      <c r="J301" s="59">
        <v>256.92</v>
      </c>
      <c r="K301" s="59">
        <v>2.3270015317392902E-2</v>
      </c>
      <c r="L301" s="59">
        <v>5.1539999999999995E-4</v>
      </c>
      <c r="M301" s="59"/>
      <c r="N301" s="59"/>
      <c r="O301" s="59"/>
      <c r="P301" s="59"/>
      <c r="Q301" s="59"/>
      <c r="T301">
        <v>2008</v>
      </c>
      <c r="U301">
        <v>5</v>
      </c>
      <c r="V301">
        <v>4</v>
      </c>
      <c r="W301">
        <v>17</v>
      </c>
      <c r="X301">
        <v>5</v>
      </c>
      <c r="Y301">
        <v>22.897697399999998</v>
      </c>
    </row>
    <row r="302" spans="1:25">
      <c r="A302" s="5">
        <v>39572.712099999997</v>
      </c>
      <c r="B302">
        <v>60.852800000000002</v>
      </c>
      <c r="C302">
        <v>-26.6373</v>
      </c>
      <c r="D302">
        <v>2</v>
      </c>
      <c r="E302">
        <v>308</v>
      </c>
      <c r="F302" s="59">
        <v>8.1846999999999994</v>
      </c>
      <c r="G302" s="59">
        <v>35.249000000000002</v>
      </c>
      <c r="H302" s="59">
        <v>27.446000000000002</v>
      </c>
      <c r="I302" s="59">
        <v>8.5305000000000006E-2</v>
      </c>
      <c r="J302" s="59">
        <v>256.92</v>
      </c>
      <c r="K302" s="59">
        <v>1.9578911911680898E-2</v>
      </c>
      <c r="L302" s="59">
        <v>5.0748000000000004E-4</v>
      </c>
      <c r="M302" s="59"/>
      <c r="N302" s="59"/>
      <c r="O302" s="59"/>
      <c r="P302" s="59"/>
      <c r="Q302" s="59"/>
      <c r="T302">
        <v>2008</v>
      </c>
      <c r="U302">
        <v>5</v>
      </c>
      <c r="V302">
        <v>4</v>
      </c>
      <c r="W302">
        <v>17</v>
      </c>
      <c r="X302">
        <v>5</v>
      </c>
      <c r="Y302">
        <v>24.5404968</v>
      </c>
    </row>
    <row r="303" spans="1:25">
      <c r="A303" s="5">
        <v>39572.712099999997</v>
      </c>
      <c r="B303">
        <v>60.852800000000002</v>
      </c>
      <c r="C303">
        <v>-26.6373</v>
      </c>
      <c r="D303">
        <v>2</v>
      </c>
      <c r="E303">
        <v>309</v>
      </c>
      <c r="F303" s="59">
        <v>8.1843000000000004</v>
      </c>
      <c r="G303" s="59">
        <v>35.249000000000002</v>
      </c>
      <c r="H303" s="59">
        <v>27.446000000000002</v>
      </c>
      <c r="I303" s="59">
        <v>8.5269999999999999E-2</v>
      </c>
      <c r="J303" s="59">
        <v>256.91000000000003</v>
      </c>
      <c r="K303" s="59">
        <v>1.9578911911680898E-2</v>
      </c>
      <c r="L303" s="59">
        <v>5.1887000000000005E-4</v>
      </c>
      <c r="M303" s="59"/>
      <c r="N303" s="59"/>
      <c r="O303" s="59"/>
      <c r="P303" s="59"/>
      <c r="Q303" s="59"/>
      <c r="T303">
        <v>2008</v>
      </c>
      <c r="U303">
        <v>5</v>
      </c>
      <c r="V303">
        <v>4</v>
      </c>
      <c r="W303">
        <v>17</v>
      </c>
      <c r="X303">
        <v>5</v>
      </c>
      <c r="Y303">
        <v>25.748199499999998</v>
      </c>
    </row>
    <row r="304" spans="1:25">
      <c r="A304" s="5">
        <v>39572.712099999997</v>
      </c>
      <c r="B304">
        <v>60.852800000000002</v>
      </c>
      <c r="C304">
        <v>-26.6373</v>
      </c>
      <c r="D304">
        <v>2</v>
      </c>
      <c r="E304">
        <v>310</v>
      </c>
      <c r="F304" s="59">
        <v>8.1838999999999995</v>
      </c>
      <c r="G304" s="59">
        <v>35.249000000000002</v>
      </c>
      <c r="H304" s="59">
        <v>27.446000000000002</v>
      </c>
      <c r="I304" s="59">
        <v>8.5266999999999996E-2</v>
      </c>
      <c r="J304" s="59">
        <v>256.86</v>
      </c>
      <c r="K304" s="59">
        <v>2.2561312256633801E-2</v>
      </c>
      <c r="L304" s="59">
        <v>5.3381999999999995E-4</v>
      </c>
      <c r="M304" s="59"/>
      <c r="N304" s="59"/>
      <c r="O304" s="59"/>
      <c r="P304" s="59"/>
      <c r="Q304" s="59"/>
      <c r="T304">
        <v>2008</v>
      </c>
      <c r="U304">
        <v>5</v>
      </c>
      <c r="V304">
        <v>4</v>
      </c>
      <c r="W304">
        <v>17</v>
      </c>
      <c r="X304">
        <v>5</v>
      </c>
      <c r="Y304">
        <v>26.6875</v>
      </c>
    </row>
    <row r="305" spans="1:25">
      <c r="A305" s="5">
        <v>39572.712099999997</v>
      </c>
      <c r="B305">
        <v>60.852800000000002</v>
      </c>
      <c r="C305">
        <v>-26.6373</v>
      </c>
      <c r="D305">
        <v>2</v>
      </c>
      <c r="E305">
        <v>311</v>
      </c>
      <c r="F305" s="59">
        <v>8.1837999999999997</v>
      </c>
      <c r="G305" s="59">
        <v>35.249000000000002</v>
      </c>
      <c r="H305" s="59">
        <v>27.446000000000002</v>
      </c>
      <c r="I305" s="59">
        <v>8.5262000000000004E-2</v>
      </c>
      <c r="J305" s="59">
        <v>256.86</v>
      </c>
      <c r="K305" s="59">
        <v>2.6111847333442101E-2</v>
      </c>
      <c r="L305" s="59">
        <v>5.3381999999999995E-4</v>
      </c>
      <c r="M305" s="59"/>
      <c r="N305" s="59"/>
      <c r="O305" s="59"/>
      <c r="P305" s="59"/>
      <c r="Q305" s="59"/>
      <c r="T305">
        <v>2008</v>
      </c>
      <c r="U305">
        <v>5</v>
      </c>
      <c r="V305">
        <v>4</v>
      </c>
      <c r="W305">
        <v>17</v>
      </c>
      <c r="X305">
        <v>5</v>
      </c>
      <c r="Y305">
        <v>27.604202300000001</v>
      </c>
    </row>
    <row r="306" spans="1:25">
      <c r="A306" s="5">
        <v>39572.712099999997</v>
      </c>
      <c r="B306">
        <v>60.852800000000002</v>
      </c>
      <c r="C306">
        <v>-26.6373</v>
      </c>
      <c r="D306">
        <v>2</v>
      </c>
      <c r="E306">
        <v>312</v>
      </c>
      <c r="F306" s="59">
        <v>8.1837</v>
      </c>
      <c r="G306" s="59">
        <v>35.249000000000002</v>
      </c>
      <c r="H306" s="59">
        <v>27.446000000000002</v>
      </c>
      <c r="I306" s="59">
        <v>8.5262000000000004E-2</v>
      </c>
      <c r="J306" s="59">
        <v>256.89999999999998</v>
      </c>
      <c r="K306" s="59">
        <v>2.6111847333442101E-2</v>
      </c>
      <c r="L306" s="59">
        <v>5.2997999999999999E-4</v>
      </c>
      <c r="M306" s="59"/>
      <c r="N306" s="59"/>
      <c r="O306" s="59"/>
      <c r="P306" s="59"/>
      <c r="Q306" s="59"/>
      <c r="T306">
        <v>2008</v>
      </c>
      <c r="U306">
        <v>5</v>
      </c>
      <c r="V306">
        <v>4</v>
      </c>
      <c r="W306">
        <v>17</v>
      </c>
      <c r="X306">
        <v>5</v>
      </c>
      <c r="Y306">
        <v>28.520797699999999</v>
      </c>
    </row>
    <row r="307" spans="1:25">
      <c r="A307" s="5">
        <v>39572.712099999997</v>
      </c>
      <c r="B307">
        <v>60.852800000000002</v>
      </c>
      <c r="C307">
        <v>-26.6373</v>
      </c>
      <c r="D307">
        <v>2</v>
      </c>
      <c r="E307">
        <v>313</v>
      </c>
      <c r="F307" s="59">
        <v>8.1826000000000008</v>
      </c>
      <c r="G307" s="59">
        <v>35.249000000000002</v>
      </c>
      <c r="H307" s="59">
        <v>27.446999999999999</v>
      </c>
      <c r="I307" s="59">
        <v>8.5262000000000004E-2</v>
      </c>
      <c r="J307" s="59">
        <v>256.93</v>
      </c>
      <c r="K307" s="59">
        <v>2.60771920275185E-2</v>
      </c>
      <c r="L307" s="59">
        <v>5.1977999999999996E-4</v>
      </c>
      <c r="M307" s="59"/>
      <c r="N307" s="59"/>
      <c r="O307" s="59"/>
      <c r="P307" s="59"/>
      <c r="Q307" s="59"/>
      <c r="T307">
        <v>2008</v>
      </c>
      <c r="U307">
        <v>5</v>
      </c>
      <c r="V307">
        <v>4</v>
      </c>
      <c r="W307">
        <v>17</v>
      </c>
      <c r="X307">
        <v>5</v>
      </c>
      <c r="Y307">
        <v>29.375</v>
      </c>
    </row>
    <row r="308" spans="1:25">
      <c r="A308" s="5">
        <v>39572.712200000002</v>
      </c>
      <c r="B308">
        <v>60.852800000000002</v>
      </c>
      <c r="C308">
        <v>-26.6373</v>
      </c>
      <c r="D308">
        <v>2</v>
      </c>
      <c r="E308">
        <v>314</v>
      </c>
      <c r="F308" s="59">
        <v>8.1812000000000005</v>
      </c>
      <c r="G308" s="59">
        <v>35.249000000000002</v>
      </c>
      <c r="H308" s="59">
        <v>27.446999999999999</v>
      </c>
      <c r="I308" s="59">
        <v>8.5262000000000004E-2</v>
      </c>
      <c r="J308" s="59">
        <v>256.95999999999998</v>
      </c>
      <c r="K308" s="59">
        <v>2.6043948287148198E-2</v>
      </c>
      <c r="L308" s="59">
        <v>5.1243999999999997E-4</v>
      </c>
      <c r="M308" s="59"/>
      <c r="N308" s="59"/>
      <c r="O308" s="59"/>
      <c r="P308" s="59"/>
      <c r="Q308" s="59"/>
      <c r="T308">
        <v>2008</v>
      </c>
      <c r="U308">
        <v>5</v>
      </c>
      <c r="V308">
        <v>4</v>
      </c>
      <c r="W308">
        <v>17</v>
      </c>
      <c r="X308">
        <v>5</v>
      </c>
      <c r="Y308">
        <v>30.166702300000001</v>
      </c>
    </row>
    <row r="309" spans="1:25">
      <c r="A309" s="5">
        <v>39572.712200000002</v>
      </c>
      <c r="B309">
        <v>60.852800000000002</v>
      </c>
      <c r="C309">
        <v>-26.6373</v>
      </c>
      <c r="D309">
        <v>2</v>
      </c>
      <c r="E309">
        <v>315</v>
      </c>
      <c r="F309" s="59">
        <v>8.1806000000000001</v>
      </c>
      <c r="G309" s="59">
        <v>35.249000000000002</v>
      </c>
      <c r="H309" s="59">
        <v>27.446999999999999</v>
      </c>
      <c r="I309" s="59">
        <v>8.5262000000000004E-2</v>
      </c>
      <c r="J309" s="59">
        <v>256.95</v>
      </c>
      <c r="K309" s="59">
        <v>2.6043948287148198E-2</v>
      </c>
      <c r="L309" s="59">
        <v>5.1243999999999997E-4</v>
      </c>
      <c r="M309" s="59"/>
      <c r="N309" s="59"/>
      <c r="O309" s="59"/>
      <c r="P309" s="59"/>
      <c r="Q309" s="59"/>
      <c r="T309">
        <v>2008</v>
      </c>
      <c r="U309">
        <v>5</v>
      </c>
      <c r="V309">
        <v>4</v>
      </c>
      <c r="W309">
        <v>17</v>
      </c>
      <c r="X309">
        <v>5</v>
      </c>
      <c r="Y309">
        <v>31.104202300000001</v>
      </c>
    </row>
    <row r="310" spans="1:25">
      <c r="A310" s="5">
        <v>39572.712200000002</v>
      </c>
      <c r="B310">
        <v>60.852800000000002</v>
      </c>
      <c r="C310">
        <v>-26.6373</v>
      </c>
      <c r="D310">
        <v>2</v>
      </c>
      <c r="E310">
        <v>316</v>
      </c>
      <c r="F310" s="59">
        <v>8.1803000000000008</v>
      </c>
      <c r="G310" s="59">
        <v>35.249000000000002</v>
      </c>
      <c r="H310" s="59">
        <v>27.446999999999999</v>
      </c>
      <c r="I310" s="59">
        <v>8.5262000000000004E-2</v>
      </c>
      <c r="J310" s="59">
        <v>256.95</v>
      </c>
      <c r="K310" s="59">
        <v>2.7608839797330399E-2</v>
      </c>
      <c r="L310" s="59">
        <v>5.1243999999999997E-4</v>
      </c>
      <c r="M310" s="59"/>
      <c r="N310" s="59"/>
      <c r="O310" s="59"/>
      <c r="P310" s="59"/>
      <c r="Q310" s="59"/>
      <c r="T310">
        <v>2008</v>
      </c>
      <c r="U310">
        <v>5</v>
      </c>
      <c r="V310">
        <v>4</v>
      </c>
      <c r="W310">
        <v>17</v>
      </c>
      <c r="X310">
        <v>5</v>
      </c>
      <c r="Y310">
        <v>33.0625</v>
      </c>
    </row>
    <row r="311" spans="1:25">
      <c r="A311" s="5">
        <v>39572.712200000002</v>
      </c>
      <c r="B311">
        <v>60.852800000000002</v>
      </c>
      <c r="C311">
        <v>-26.6373</v>
      </c>
      <c r="D311">
        <v>2</v>
      </c>
      <c r="E311">
        <v>317</v>
      </c>
      <c r="F311" s="59">
        <v>8.1776999999999997</v>
      </c>
      <c r="G311" s="59">
        <v>35.247999999999998</v>
      </c>
      <c r="H311" s="59">
        <v>27.446999999999999</v>
      </c>
      <c r="I311" s="59">
        <v>8.5262000000000004E-2</v>
      </c>
      <c r="J311" s="59">
        <v>256.93</v>
      </c>
      <c r="K311" s="59">
        <v>2.8118722103427699E-2</v>
      </c>
      <c r="L311" s="59">
        <v>5.1042000000000004E-4</v>
      </c>
      <c r="M311" s="59"/>
      <c r="N311" s="59"/>
      <c r="O311" s="59"/>
      <c r="P311" s="59"/>
      <c r="Q311" s="59"/>
      <c r="T311">
        <v>2008</v>
      </c>
      <c r="U311">
        <v>5</v>
      </c>
      <c r="V311">
        <v>4</v>
      </c>
      <c r="W311">
        <v>17</v>
      </c>
      <c r="X311">
        <v>5</v>
      </c>
      <c r="Y311">
        <v>34.9375</v>
      </c>
    </row>
    <row r="312" spans="1:25">
      <c r="A312" s="5">
        <v>39572.712200000002</v>
      </c>
      <c r="B312">
        <v>60.852800000000002</v>
      </c>
      <c r="C312">
        <v>-26.6373</v>
      </c>
      <c r="D312">
        <v>2</v>
      </c>
      <c r="E312">
        <v>318</v>
      </c>
      <c r="F312" s="59">
        <v>8.1750000000000007</v>
      </c>
      <c r="G312" s="59">
        <v>35.247999999999998</v>
      </c>
      <c r="H312" s="59">
        <v>27.446999999999999</v>
      </c>
      <c r="I312" s="59">
        <v>8.5262000000000004E-2</v>
      </c>
      <c r="J312" s="59">
        <v>256.93</v>
      </c>
      <c r="K312" s="59">
        <v>3.1587743204742703E-2</v>
      </c>
      <c r="L312" s="59">
        <v>5.1042000000000004E-4</v>
      </c>
      <c r="M312" s="59"/>
      <c r="N312" s="59"/>
      <c r="O312" s="59"/>
      <c r="P312" s="59"/>
      <c r="Q312" s="59"/>
      <c r="T312">
        <v>2008</v>
      </c>
      <c r="U312">
        <v>5</v>
      </c>
      <c r="V312">
        <v>4</v>
      </c>
      <c r="W312">
        <v>17</v>
      </c>
      <c r="X312">
        <v>5</v>
      </c>
      <c r="Y312">
        <v>35.6875</v>
      </c>
    </row>
    <row r="313" spans="1:25">
      <c r="A313" s="5">
        <v>39572.712200000002</v>
      </c>
      <c r="B313">
        <v>60.852800000000002</v>
      </c>
      <c r="C313">
        <v>-26.6373</v>
      </c>
      <c r="D313">
        <v>2</v>
      </c>
      <c r="E313">
        <v>319</v>
      </c>
      <c r="F313" s="59">
        <v>8.1743000000000006</v>
      </c>
      <c r="G313" s="59">
        <v>35.247999999999998</v>
      </c>
      <c r="H313" s="59">
        <v>27.446999999999999</v>
      </c>
      <c r="I313" s="59">
        <v>8.5262000000000004E-2</v>
      </c>
      <c r="J313" s="59">
        <v>256.94</v>
      </c>
      <c r="K313" s="59">
        <v>3.4656206159540001E-2</v>
      </c>
      <c r="L313" s="59">
        <v>5.3030999999999998E-4</v>
      </c>
      <c r="M313" s="59"/>
      <c r="N313" s="59"/>
      <c r="O313" s="59"/>
      <c r="P313" s="59"/>
      <c r="Q313" s="59"/>
      <c r="T313">
        <v>2008</v>
      </c>
      <c r="U313">
        <v>5</v>
      </c>
      <c r="V313">
        <v>4</v>
      </c>
      <c r="W313">
        <v>17</v>
      </c>
      <c r="X313">
        <v>5</v>
      </c>
      <c r="Y313">
        <v>36.25</v>
      </c>
    </row>
    <row r="314" spans="1:25">
      <c r="A314" s="5">
        <v>39572.712200000002</v>
      </c>
      <c r="B314">
        <v>60.852800000000002</v>
      </c>
      <c r="C314">
        <v>-26.6373</v>
      </c>
      <c r="D314">
        <v>2</v>
      </c>
      <c r="E314">
        <v>320</v>
      </c>
      <c r="F314" s="59">
        <v>8.1735000000000007</v>
      </c>
      <c r="G314" s="59">
        <v>35.247999999999998</v>
      </c>
      <c r="H314" s="59">
        <v>27.448</v>
      </c>
      <c r="I314" s="59">
        <v>8.5262000000000004E-2</v>
      </c>
      <c r="J314" s="59">
        <v>256.98</v>
      </c>
      <c r="K314" s="59">
        <v>3.1187185058225101E-2</v>
      </c>
      <c r="L314" s="59">
        <v>5.3030999999999998E-4</v>
      </c>
      <c r="M314" s="59"/>
      <c r="N314" s="59"/>
      <c r="O314" s="59"/>
      <c r="P314" s="59"/>
      <c r="Q314" s="59"/>
      <c r="T314">
        <v>2008</v>
      </c>
      <c r="U314">
        <v>5</v>
      </c>
      <c r="V314">
        <v>4</v>
      </c>
      <c r="W314">
        <v>17</v>
      </c>
      <c r="X314">
        <v>5</v>
      </c>
      <c r="Y314">
        <v>36.770797700000003</v>
      </c>
    </row>
    <row r="315" spans="1:25">
      <c r="A315" s="5">
        <v>39572.712200000002</v>
      </c>
      <c r="B315">
        <v>60.852800000000002</v>
      </c>
      <c r="C315">
        <v>-26.6373</v>
      </c>
      <c r="D315">
        <v>2</v>
      </c>
      <c r="E315">
        <v>321</v>
      </c>
      <c r="F315" s="59">
        <v>8.1725999999999992</v>
      </c>
      <c r="G315" s="59">
        <v>35.247999999999998</v>
      </c>
      <c r="H315" s="59">
        <v>27.448</v>
      </c>
      <c r="I315" s="59">
        <v>8.5262000000000004E-2</v>
      </c>
      <c r="J315" s="59">
        <v>256.98</v>
      </c>
      <c r="K315" s="59">
        <v>2.4757896256485699E-2</v>
      </c>
      <c r="L315" s="59">
        <v>5.3545999999999997E-4</v>
      </c>
      <c r="M315" s="59"/>
      <c r="N315" s="59"/>
      <c r="O315" s="59"/>
      <c r="P315" s="59"/>
      <c r="Q315" s="59"/>
      <c r="T315">
        <v>2008</v>
      </c>
      <c r="U315">
        <v>5</v>
      </c>
      <c r="V315">
        <v>4</v>
      </c>
      <c r="W315">
        <v>17</v>
      </c>
      <c r="X315">
        <v>5</v>
      </c>
      <c r="Y315">
        <v>37.25</v>
      </c>
    </row>
    <row r="316" spans="1:25">
      <c r="A316" s="5">
        <v>39572.712200000002</v>
      </c>
      <c r="B316">
        <v>60.852800000000002</v>
      </c>
      <c r="C316">
        <v>-26.6373</v>
      </c>
      <c r="D316">
        <v>2</v>
      </c>
      <c r="E316">
        <v>322</v>
      </c>
      <c r="F316" s="59">
        <v>8.1709999999999994</v>
      </c>
      <c r="G316" s="59">
        <v>35.247999999999998</v>
      </c>
      <c r="H316" s="59">
        <v>27.448</v>
      </c>
      <c r="I316" s="59">
        <v>8.5262000000000004E-2</v>
      </c>
      <c r="J316" s="59">
        <v>256.97000000000003</v>
      </c>
      <c r="K316" s="59">
        <v>1.9949386497163501E-2</v>
      </c>
      <c r="L316" s="59">
        <v>5.3545999999999997E-4</v>
      </c>
      <c r="M316" s="59"/>
      <c r="N316" s="59"/>
      <c r="O316" s="59"/>
      <c r="P316" s="59"/>
      <c r="Q316" s="59"/>
      <c r="T316">
        <v>2008</v>
      </c>
      <c r="U316">
        <v>5</v>
      </c>
      <c r="V316">
        <v>4</v>
      </c>
      <c r="W316">
        <v>17</v>
      </c>
      <c r="X316">
        <v>5</v>
      </c>
      <c r="Y316">
        <v>37.770896899999997</v>
      </c>
    </row>
    <row r="317" spans="1:25">
      <c r="A317" s="5">
        <v>39572.712299999999</v>
      </c>
      <c r="B317">
        <v>60.852800000000002</v>
      </c>
      <c r="C317">
        <v>-26.6373</v>
      </c>
      <c r="D317">
        <v>2</v>
      </c>
      <c r="E317">
        <v>323</v>
      </c>
      <c r="F317" s="59">
        <v>8.1689000000000007</v>
      </c>
      <c r="G317" s="59">
        <v>35.247999999999998</v>
      </c>
      <c r="H317" s="59">
        <v>27.448</v>
      </c>
      <c r="I317" s="59">
        <v>8.5262000000000004E-2</v>
      </c>
      <c r="J317" s="59">
        <v>256.94</v>
      </c>
      <c r="K317" s="59">
        <v>1.99263927612159E-2</v>
      </c>
      <c r="L317" s="59">
        <v>5.4221E-4</v>
      </c>
      <c r="M317" s="59"/>
      <c r="N317" s="59"/>
      <c r="O317" s="59"/>
      <c r="P317" s="59"/>
      <c r="Q317" s="59"/>
      <c r="T317">
        <v>2008</v>
      </c>
      <c r="U317">
        <v>5</v>
      </c>
      <c r="V317">
        <v>4</v>
      </c>
      <c r="W317">
        <v>17</v>
      </c>
      <c r="X317">
        <v>5</v>
      </c>
      <c r="Y317">
        <v>38.416702299999997</v>
      </c>
    </row>
    <row r="318" spans="1:25">
      <c r="A318" s="5">
        <v>39572.712299999999</v>
      </c>
      <c r="B318">
        <v>60.852800000000002</v>
      </c>
      <c r="C318">
        <v>-26.6373</v>
      </c>
      <c r="D318">
        <v>2</v>
      </c>
      <c r="E318">
        <v>324</v>
      </c>
      <c r="F318" s="59">
        <v>8.1674000000000007</v>
      </c>
      <c r="G318" s="59">
        <v>35.247999999999998</v>
      </c>
      <c r="H318" s="59">
        <v>27.449000000000002</v>
      </c>
      <c r="I318" s="59">
        <v>8.5262000000000004E-2</v>
      </c>
      <c r="J318" s="59">
        <v>256.94</v>
      </c>
      <c r="K318" s="59">
        <v>2.56920970152692E-2</v>
      </c>
      <c r="L318" s="59">
        <v>5.4221E-4</v>
      </c>
      <c r="M318" s="59"/>
      <c r="N318" s="59"/>
      <c r="O318" s="59"/>
      <c r="P318" s="59"/>
      <c r="Q318" s="59"/>
      <c r="T318">
        <v>2008</v>
      </c>
      <c r="U318">
        <v>5</v>
      </c>
      <c r="V318">
        <v>4</v>
      </c>
      <c r="W318">
        <v>17</v>
      </c>
      <c r="X318">
        <v>5</v>
      </c>
      <c r="Y318">
        <v>39.25</v>
      </c>
    </row>
    <row r="319" spans="1:25">
      <c r="A319" s="5">
        <v>39572.712299999999</v>
      </c>
      <c r="B319">
        <v>60.852800000000002</v>
      </c>
      <c r="C319">
        <v>-26.6373</v>
      </c>
      <c r="D319">
        <v>2</v>
      </c>
      <c r="E319">
        <v>325</v>
      </c>
      <c r="F319" s="59">
        <v>8.1674000000000007</v>
      </c>
      <c r="G319" s="59">
        <v>35.247999999999998</v>
      </c>
      <c r="H319" s="59">
        <v>27.449000000000002</v>
      </c>
      <c r="I319" s="59">
        <v>8.5262000000000004E-2</v>
      </c>
      <c r="J319" s="59">
        <v>256.99</v>
      </c>
      <c r="K319" s="59">
        <v>2.6377370152264899E-2</v>
      </c>
      <c r="L319" s="59">
        <v>5.3983999999999998E-4</v>
      </c>
      <c r="M319" s="59"/>
      <c r="N319" s="59"/>
      <c r="O319" s="59"/>
      <c r="P319" s="59"/>
      <c r="Q319" s="59"/>
      <c r="T319">
        <v>2008</v>
      </c>
      <c r="U319">
        <v>5</v>
      </c>
      <c r="V319">
        <v>4</v>
      </c>
      <c r="W319">
        <v>17</v>
      </c>
      <c r="X319">
        <v>5</v>
      </c>
      <c r="Y319">
        <v>40.625999499999999</v>
      </c>
    </row>
    <row r="320" spans="1:25">
      <c r="A320" s="5">
        <v>39572.712299999999</v>
      </c>
      <c r="B320">
        <v>60.852800000000002</v>
      </c>
      <c r="C320">
        <v>-26.6373</v>
      </c>
      <c r="D320">
        <v>2</v>
      </c>
      <c r="E320">
        <v>326</v>
      </c>
      <c r="F320" s="59">
        <v>8.1668000000000003</v>
      </c>
      <c r="G320" s="59">
        <v>35.247999999999998</v>
      </c>
      <c r="H320" s="59">
        <v>27.449000000000002</v>
      </c>
      <c r="I320" s="59">
        <v>8.5262000000000004E-2</v>
      </c>
      <c r="J320" s="59">
        <v>257.10000000000002</v>
      </c>
      <c r="K320" s="59">
        <v>2.6354376416317299E-2</v>
      </c>
      <c r="L320" s="59">
        <v>5.1599000000000003E-4</v>
      </c>
      <c r="M320" s="59"/>
      <c r="N320" s="59"/>
      <c r="O320" s="59"/>
      <c r="P320" s="59"/>
      <c r="Q320" s="59"/>
      <c r="T320">
        <v>2008</v>
      </c>
      <c r="U320">
        <v>5</v>
      </c>
      <c r="V320">
        <v>4</v>
      </c>
      <c r="W320">
        <v>17</v>
      </c>
      <c r="X320">
        <v>5</v>
      </c>
      <c r="Y320">
        <v>43.687103299999997</v>
      </c>
    </row>
    <row r="321" spans="1:25">
      <c r="A321" s="5">
        <v>39572.712299999999</v>
      </c>
      <c r="B321">
        <v>60.852800000000002</v>
      </c>
      <c r="C321">
        <v>-26.6373</v>
      </c>
      <c r="D321">
        <v>2</v>
      </c>
      <c r="E321">
        <v>327</v>
      </c>
      <c r="F321" s="59">
        <v>8.1661000000000001</v>
      </c>
      <c r="G321" s="59">
        <v>35.247999999999998</v>
      </c>
      <c r="H321" s="59">
        <v>27.449000000000002</v>
      </c>
      <c r="I321" s="59">
        <v>8.5262000000000004E-2</v>
      </c>
      <c r="J321" s="59">
        <v>257.22000000000003</v>
      </c>
      <c r="K321" s="59">
        <v>2.62780289721114E-2</v>
      </c>
      <c r="L321" s="59">
        <v>5.0602999999999998E-4</v>
      </c>
      <c r="M321" s="59"/>
      <c r="N321" s="59"/>
      <c r="O321" s="59"/>
      <c r="P321" s="59"/>
      <c r="Q321" s="59"/>
      <c r="T321">
        <v>2008</v>
      </c>
      <c r="U321">
        <v>5</v>
      </c>
      <c r="V321">
        <v>4</v>
      </c>
      <c r="W321">
        <v>17</v>
      </c>
      <c r="X321">
        <v>5</v>
      </c>
      <c r="Y321">
        <v>46.145797700000003</v>
      </c>
    </row>
    <row r="322" spans="1:25">
      <c r="A322" s="5">
        <v>39572.712299999999</v>
      </c>
      <c r="B322">
        <v>60.852800000000002</v>
      </c>
      <c r="C322">
        <v>-26.6373</v>
      </c>
      <c r="D322">
        <v>2</v>
      </c>
      <c r="E322">
        <v>328</v>
      </c>
      <c r="F322" s="59">
        <v>8.1647999999999996</v>
      </c>
      <c r="G322" s="59">
        <v>35.247999999999998</v>
      </c>
      <c r="H322" s="59">
        <v>27.449000000000002</v>
      </c>
      <c r="I322" s="59">
        <v>8.5262000000000004E-2</v>
      </c>
      <c r="J322" s="59">
        <v>257.27</v>
      </c>
      <c r="K322" s="59">
        <v>2.41756391781754E-2</v>
      </c>
      <c r="L322" s="59">
        <v>5.0323999999999996E-4</v>
      </c>
      <c r="M322" s="59"/>
      <c r="N322" s="59"/>
      <c r="O322" s="59"/>
      <c r="P322" s="59"/>
      <c r="Q322" s="59"/>
      <c r="T322">
        <v>2008</v>
      </c>
      <c r="U322">
        <v>5</v>
      </c>
      <c r="V322">
        <v>4</v>
      </c>
      <c r="W322">
        <v>17</v>
      </c>
      <c r="X322">
        <v>5</v>
      </c>
      <c r="Y322">
        <v>46.666702299999997</v>
      </c>
    </row>
    <row r="323" spans="1:25">
      <c r="A323" s="5">
        <v>39572.712399999997</v>
      </c>
      <c r="B323">
        <v>60.852800000000002</v>
      </c>
      <c r="C323">
        <v>-26.6373</v>
      </c>
      <c r="D323">
        <v>2</v>
      </c>
      <c r="E323">
        <v>329</v>
      </c>
      <c r="F323" s="59">
        <v>8.1632999999999996</v>
      </c>
      <c r="G323" s="59">
        <v>35.247999999999998</v>
      </c>
      <c r="H323" s="59">
        <v>27.449000000000002</v>
      </c>
      <c r="I323" s="59">
        <v>8.5262000000000004E-2</v>
      </c>
      <c r="J323" s="59">
        <v>257.27</v>
      </c>
      <c r="K323" s="59">
        <v>1.6869358338475401E-2</v>
      </c>
      <c r="L323" s="59">
        <v>5.0323999999999996E-4</v>
      </c>
      <c r="M323" s="59"/>
      <c r="N323" s="59"/>
      <c r="O323" s="59"/>
      <c r="P323" s="59"/>
      <c r="Q323" s="59"/>
      <c r="T323">
        <v>2008</v>
      </c>
      <c r="U323">
        <v>5</v>
      </c>
      <c r="V323">
        <v>4</v>
      </c>
      <c r="W323">
        <v>17</v>
      </c>
      <c r="X323">
        <v>5</v>
      </c>
      <c r="Y323">
        <v>47.125</v>
      </c>
    </row>
    <row r="324" spans="1:25">
      <c r="A324" s="5">
        <v>39572.712399999997</v>
      </c>
      <c r="B324">
        <v>60.852800000000002</v>
      </c>
      <c r="C324">
        <v>-26.6373</v>
      </c>
      <c r="D324">
        <v>2</v>
      </c>
      <c r="E324">
        <v>330</v>
      </c>
      <c r="F324" s="59">
        <v>8.1616999999999997</v>
      </c>
      <c r="G324" s="59">
        <v>35.247999999999998</v>
      </c>
      <c r="H324" s="59">
        <v>27.45</v>
      </c>
      <c r="I324" s="59">
        <v>8.5262000000000004E-2</v>
      </c>
      <c r="J324" s="59">
        <v>257.23</v>
      </c>
      <c r="K324" s="59">
        <v>1.6869358338475401E-2</v>
      </c>
      <c r="L324" s="59">
        <v>5.0323999999999996E-4</v>
      </c>
      <c r="M324" s="59"/>
      <c r="N324" s="59"/>
      <c r="O324" s="59"/>
      <c r="P324" s="59"/>
      <c r="Q324" s="59"/>
      <c r="T324">
        <v>2008</v>
      </c>
      <c r="U324">
        <v>5</v>
      </c>
      <c r="V324">
        <v>4</v>
      </c>
      <c r="W324">
        <v>17</v>
      </c>
      <c r="X324">
        <v>5</v>
      </c>
      <c r="Y324">
        <v>47.541702299999997</v>
      </c>
    </row>
    <row r="325" spans="1:25">
      <c r="A325" s="5">
        <v>39572.712399999997</v>
      </c>
      <c r="B325">
        <v>60.852800000000002</v>
      </c>
      <c r="C325">
        <v>-26.6373</v>
      </c>
      <c r="D325">
        <v>2</v>
      </c>
      <c r="E325">
        <v>331</v>
      </c>
      <c r="F325" s="59">
        <v>8.1608000000000001</v>
      </c>
      <c r="G325" s="59">
        <v>35.247999999999998</v>
      </c>
      <c r="H325" s="59">
        <v>27.45</v>
      </c>
      <c r="I325" s="59">
        <v>8.5262000000000004E-2</v>
      </c>
      <c r="J325" s="59">
        <v>257.16000000000003</v>
      </c>
      <c r="K325" s="59">
        <v>2.21665945901387E-2</v>
      </c>
      <c r="L325" s="59">
        <v>5.0323999999999996E-4</v>
      </c>
      <c r="M325" s="59"/>
      <c r="N325" s="59"/>
      <c r="O325" s="59"/>
      <c r="P325" s="59"/>
      <c r="Q325" s="59"/>
      <c r="T325">
        <v>2008</v>
      </c>
      <c r="U325">
        <v>5</v>
      </c>
      <c r="V325">
        <v>4</v>
      </c>
      <c r="W325">
        <v>17</v>
      </c>
      <c r="X325">
        <v>5</v>
      </c>
      <c r="Y325">
        <v>47.9375</v>
      </c>
    </row>
    <row r="326" spans="1:25">
      <c r="A326" s="5">
        <v>39572.712399999997</v>
      </c>
      <c r="B326">
        <v>60.852800000000002</v>
      </c>
      <c r="C326">
        <v>-26.6373</v>
      </c>
      <c r="D326">
        <v>2</v>
      </c>
      <c r="E326">
        <v>332</v>
      </c>
      <c r="F326" s="59">
        <v>8.1602999999999994</v>
      </c>
      <c r="G326" s="59">
        <v>35.247999999999998</v>
      </c>
      <c r="H326" s="59">
        <v>27.45</v>
      </c>
      <c r="I326" s="59">
        <v>8.5262000000000004E-2</v>
      </c>
      <c r="J326" s="59">
        <v>257.08999999999997</v>
      </c>
      <c r="K326" s="59">
        <v>3.7143060746412201E-2</v>
      </c>
      <c r="L326" s="59">
        <v>5.0332999999999997E-4</v>
      </c>
      <c r="M326" s="59"/>
      <c r="N326" s="59"/>
      <c r="O326" s="59"/>
      <c r="P326" s="59"/>
      <c r="Q326" s="59"/>
      <c r="T326">
        <v>2008</v>
      </c>
      <c r="U326">
        <v>5</v>
      </c>
      <c r="V326">
        <v>4</v>
      </c>
      <c r="W326">
        <v>17</v>
      </c>
      <c r="X326">
        <v>5</v>
      </c>
      <c r="Y326">
        <v>48.337997399999999</v>
      </c>
    </row>
    <row r="327" spans="1:25">
      <c r="A327" s="5">
        <v>39572.712399999997</v>
      </c>
      <c r="B327">
        <v>60.852800000000002</v>
      </c>
      <c r="C327">
        <v>-26.6373</v>
      </c>
      <c r="D327">
        <v>2</v>
      </c>
      <c r="E327">
        <v>333</v>
      </c>
      <c r="F327" s="59">
        <v>8.1599000000000004</v>
      </c>
      <c r="G327" s="59">
        <v>35.247999999999998</v>
      </c>
      <c r="H327" s="59">
        <v>27.45</v>
      </c>
      <c r="I327" s="59">
        <v>8.5262000000000004E-2</v>
      </c>
      <c r="J327" s="59">
        <v>257.05</v>
      </c>
      <c r="K327" s="59">
        <v>4.0806972376034097E-2</v>
      </c>
      <c r="L327" s="59">
        <v>5.1168999999999997E-4</v>
      </c>
      <c r="M327" s="59"/>
      <c r="N327" s="59"/>
      <c r="O327" s="59"/>
      <c r="P327" s="59"/>
      <c r="Q327" s="59"/>
      <c r="T327">
        <v>2008</v>
      </c>
      <c r="U327">
        <v>5</v>
      </c>
      <c r="V327">
        <v>4</v>
      </c>
      <c r="W327">
        <v>17</v>
      </c>
      <c r="X327">
        <v>5</v>
      </c>
      <c r="Y327">
        <v>48.703697200000001</v>
      </c>
    </row>
    <row r="328" spans="1:25">
      <c r="A328" s="5">
        <v>39572.712399999997</v>
      </c>
      <c r="B328">
        <v>60.852800000000002</v>
      </c>
      <c r="C328">
        <v>-26.6373</v>
      </c>
      <c r="D328">
        <v>2</v>
      </c>
      <c r="E328">
        <v>334</v>
      </c>
      <c r="F328" s="59">
        <v>8.1599000000000004</v>
      </c>
      <c r="G328" s="59">
        <v>35.247999999999998</v>
      </c>
      <c r="H328" s="59">
        <v>27.45</v>
      </c>
      <c r="I328" s="59">
        <v>8.5262000000000004E-2</v>
      </c>
      <c r="J328" s="59">
        <v>257.05</v>
      </c>
      <c r="K328" s="59">
        <v>4.0806972376034097E-2</v>
      </c>
      <c r="L328" s="59">
        <v>5.2373000000000003E-4</v>
      </c>
      <c r="M328" s="59"/>
      <c r="N328" s="59"/>
      <c r="O328" s="59"/>
      <c r="P328" s="59"/>
      <c r="Q328" s="59"/>
      <c r="T328">
        <v>2008</v>
      </c>
      <c r="U328">
        <v>5</v>
      </c>
      <c r="V328">
        <v>4</v>
      </c>
      <c r="W328">
        <v>17</v>
      </c>
      <c r="X328">
        <v>5</v>
      </c>
      <c r="Y328">
        <v>49.104202299999997</v>
      </c>
    </row>
    <row r="329" spans="1:25">
      <c r="A329" s="5">
        <v>39572.712399999997</v>
      </c>
      <c r="B329">
        <v>60.852800000000002</v>
      </c>
      <c r="C329">
        <v>-26.6373</v>
      </c>
      <c r="D329">
        <v>2</v>
      </c>
      <c r="E329">
        <v>335</v>
      </c>
      <c r="F329" s="59">
        <v>8.1608000000000001</v>
      </c>
      <c r="G329" s="59">
        <v>35.247999999999998</v>
      </c>
      <c r="H329" s="59">
        <v>27.45</v>
      </c>
      <c r="I329" s="59">
        <v>8.5262000000000004E-2</v>
      </c>
      <c r="J329" s="59">
        <v>257.14</v>
      </c>
      <c r="K329" s="59">
        <v>3.6746616927781701E-2</v>
      </c>
      <c r="L329" s="59">
        <v>5.2373000000000003E-4</v>
      </c>
      <c r="M329" s="59"/>
      <c r="N329" s="59"/>
      <c r="O329" s="59"/>
      <c r="P329" s="59"/>
      <c r="Q329" s="59"/>
      <c r="T329">
        <v>2008</v>
      </c>
      <c r="U329">
        <v>5</v>
      </c>
      <c r="V329">
        <v>4</v>
      </c>
      <c r="W329">
        <v>17</v>
      </c>
      <c r="X329">
        <v>5</v>
      </c>
      <c r="Y329">
        <v>53.013198899999999</v>
      </c>
    </row>
    <row r="330" spans="1:25">
      <c r="A330" s="5">
        <v>39572.712399999997</v>
      </c>
      <c r="B330">
        <v>60.852800000000002</v>
      </c>
      <c r="C330">
        <v>-26.6373</v>
      </c>
      <c r="D330">
        <v>2</v>
      </c>
      <c r="E330">
        <v>336</v>
      </c>
      <c r="F330" s="59">
        <v>8.1617999999999995</v>
      </c>
      <c r="G330" s="59">
        <v>35.247999999999998</v>
      </c>
      <c r="H330" s="59">
        <v>27.45</v>
      </c>
      <c r="I330" s="59">
        <v>8.5262000000000004E-2</v>
      </c>
      <c r="J330" s="59">
        <v>257.26</v>
      </c>
      <c r="K330" s="59">
        <v>3.1464024060244102E-2</v>
      </c>
      <c r="L330" s="59">
        <v>5.2307999999999999E-4</v>
      </c>
      <c r="M330" s="59"/>
      <c r="N330" s="59"/>
      <c r="O330" s="59"/>
      <c r="P330" s="59"/>
      <c r="Q330" s="59"/>
      <c r="T330">
        <v>2008</v>
      </c>
      <c r="U330">
        <v>5</v>
      </c>
      <c r="V330">
        <v>4</v>
      </c>
      <c r="W330">
        <v>17</v>
      </c>
      <c r="X330">
        <v>5</v>
      </c>
      <c r="Y330">
        <v>53.165397599999999</v>
      </c>
    </row>
    <row r="331" spans="1:25">
      <c r="A331" s="5">
        <v>39572.712399999997</v>
      </c>
      <c r="B331">
        <v>60.852800000000002</v>
      </c>
      <c r="C331">
        <v>-26.6373</v>
      </c>
      <c r="D331">
        <v>2</v>
      </c>
      <c r="E331">
        <v>337</v>
      </c>
      <c r="F331" s="59">
        <v>8.1618999999999993</v>
      </c>
      <c r="G331" s="59">
        <v>35.247999999999998</v>
      </c>
      <c r="H331" s="59">
        <v>27.45</v>
      </c>
      <c r="I331" s="59">
        <v>8.5262000000000004E-2</v>
      </c>
      <c r="J331" s="59">
        <v>257.35000000000002</v>
      </c>
      <c r="K331" s="59">
        <v>2.8716721317852498E-2</v>
      </c>
      <c r="L331" s="59">
        <v>5.0014999999999999E-4</v>
      </c>
      <c r="M331" s="59"/>
      <c r="N331" s="59"/>
      <c r="O331" s="59"/>
      <c r="P331" s="59"/>
      <c r="Q331" s="59"/>
      <c r="T331">
        <v>2008</v>
      </c>
      <c r="U331">
        <v>5</v>
      </c>
      <c r="V331">
        <v>4</v>
      </c>
      <c r="W331">
        <v>17</v>
      </c>
      <c r="X331">
        <v>5</v>
      </c>
      <c r="Y331">
        <v>52.984199500000003</v>
      </c>
    </row>
    <row r="332" spans="1:25">
      <c r="A332" s="5">
        <v>39572.712500000001</v>
      </c>
      <c r="B332">
        <v>60.852800000000002</v>
      </c>
      <c r="C332">
        <v>-26.6373</v>
      </c>
      <c r="D332">
        <v>2</v>
      </c>
      <c r="E332">
        <v>338</v>
      </c>
      <c r="F332" s="59">
        <v>8.1623000000000001</v>
      </c>
      <c r="G332" s="59">
        <v>35.247999999999998</v>
      </c>
      <c r="H332" s="59">
        <v>27.45</v>
      </c>
      <c r="I332" s="59">
        <v>8.5262000000000004E-2</v>
      </c>
      <c r="J332" s="59">
        <v>257.47000000000003</v>
      </c>
      <c r="K332" s="59">
        <v>1.8952736943119001E-2</v>
      </c>
      <c r="L332" s="59">
        <v>4.8422999999999999E-4</v>
      </c>
      <c r="M332" s="59"/>
      <c r="N332" s="59"/>
      <c r="O332" s="59"/>
      <c r="P332" s="59"/>
      <c r="Q332" s="59"/>
      <c r="T332">
        <v>2008</v>
      </c>
      <c r="U332">
        <v>5</v>
      </c>
      <c r="V332">
        <v>4</v>
      </c>
      <c r="W332">
        <v>17</v>
      </c>
      <c r="X332">
        <v>5</v>
      </c>
      <c r="Y332">
        <v>57.104202299999997</v>
      </c>
    </row>
    <row r="333" spans="1:25">
      <c r="A333" s="5">
        <v>39572.712500000001</v>
      </c>
      <c r="B333">
        <v>60.852800000000002</v>
      </c>
      <c r="C333">
        <v>-26.6373</v>
      </c>
      <c r="D333">
        <v>2</v>
      </c>
      <c r="E333">
        <v>339</v>
      </c>
      <c r="F333" s="59">
        <v>8.1625999999999994</v>
      </c>
      <c r="G333" s="59">
        <v>35.249000000000002</v>
      </c>
      <c r="H333" s="59">
        <v>27.45</v>
      </c>
      <c r="I333" s="59">
        <v>8.5262000000000004E-2</v>
      </c>
      <c r="J333" s="59">
        <v>257.55</v>
      </c>
      <c r="K333" s="59">
        <v>1.06499244051214E-2</v>
      </c>
      <c r="L333" s="59">
        <v>5.0270999999999996E-4</v>
      </c>
      <c r="M333" s="59"/>
      <c r="N333" s="59"/>
      <c r="O333" s="59"/>
      <c r="P333" s="59"/>
      <c r="Q333" s="59"/>
      <c r="T333">
        <v>2008</v>
      </c>
      <c r="U333">
        <v>5</v>
      </c>
      <c r="V333">
        <v>4</v>
      </c>
      <c r="W333">
        <v>17</v>
      </c>
      <c r="X333">
        <v>5</v>
      </c>
      <c r="Y333">
        <v>57.5625</v>
      </c>
    </row>
    <row r="334" spans="1:25">
      <c r="A334" s="5">
        <v>39572.712500000001</v>
      </c>
      <c r="B334">
        <v>60.852800000000002</v>
      </c>
      <c r="C334">
        <v>-26.6373</v>
      </c>
      <c r="D334">
        <v>2</v>
      </c>
      <c r="E334">
        <v>340</v>
      </c>
      <c r="F334" s="59">
        <v>8.1644000000000005</v>
      </c>
      <c r="G334" s="59">
        <v>35.25</v>
      </c>
      <c r="H334" s="59">
        <v>27.451000000000001</v>
      </c>
      <c r="I334" s="59">
        <v>8.5262000000000004E-2</v>
      </c>
      <c r="J334" s="59">
        <v>257.57</v>
      </c>
      <c r="K334" s="59">
        <v>1.06116869310156E-2</v>
      </c>
      <c r="L334" s="59">
        <v>5.2117999999999999E-4</v>
      </c>
      <c r="M334" s="59"/>
      <c r="N334" s="59"/>
      <c r="O334" s="59"/>
      <c r="P334" s="59"/>
      <c r="Q334" s="59"/>
      <c r="T334">
        <v>2008</v>
      </c>
      <c r="U334">
        <v>5</v>
      </c>
      <c r="V334">
        <v>4</v>
      </c>
      <c r="W334">
        <v>17</v>
      </c>
      <c r="X334">
        <v>5</v>
      </c>
      <c r="Y334">
        <v>58.020797700000003</v>
      </c>
    </row>
    <row r="335" spans="1:25">
      <c r="A335" s="5">
        <v>39572.712500000001</v>
      </c>
      <c r="B335">
        <v>60.852800000000002</v>
      </c>
      <c r="C335">
        <v>-26.6373</v>
      </c>
      <c r="D335">
        <v>2</v>
      </c>
      <c r="E335">
        <v>341</v>
      </c>
      <c r="F335" s="59">
        <v>8.1675000000000004</v>
      </c>
      <c r="G335" s="59">
        <v>35.250999999999998</v>
      </c>
      <c r="H335" s="59">
        <v>27.451000000000001</v>
      </c>
      <c r="I335" s="59">
        <v>8.5262000000000004E-2</v>
      </c>
      <c r="J335" s="59">
        <v>257.61</v>
      </c>
      <c r="K335" s="59">
        <v>8.6506540140639503E-3</v>
      </c>
      <c r="L335" s="59">
        <v>5.5849000000000003E-4</v>
      </c>
      <c r="M335" s="59"/>
      <c r="N335" s="59"/>
      <c r="O335" s="59"/>
      <c r="P335" s="59"/>
      <c r="Q335" s="59"/>
      <c r="T335">
        <v>2008</v>
      </c>
      <c r="U335">
        <v>5</v>
      </c>
      <c r="V335">
        <v>4</v>
      </c>
      <c r="W335">
        <v>17</v>
      </c>
      <c r="X335">
        <v>5</v>
      </c>
      <c r="Y335">
        <v>58.5</v>
      </c>
    </row>
    <row r="336" spans="1:25">
      <c r="A336" s="5">
        <v>39572.712500000001</v>
      </c>
      <c r="B336">
        <v>60.852800000000002</v>
      </c>
      <c r="C336">
        <v>-26.6373</v>
      </c>
      <c r="D336">
        <v>2</v>
      </c>
      <c r="E336">
        <v>342</v>
      </c>
      <c r="F336" s="59">
        <v>8.1687999999999992</v>
      </c>
      <c r="G336" s="59">
        <v>35.252000000000002</v>
      </c>
      <c r="H336" s="59">
        <v>27.452000000000002</v>
      </c>
      <c r="I336" s="59">
        <v>8.5262000000000004E-2</v>
      </c>
      <c r="J336" s="59">
        <v>257.72000000000003</v>
      </c>
      <c r="K336" s="59">
        <v>-2.4720614918972701E-3</v>
      </c>
      <c r="L336" s="59">
        <v>5.5849000000000003E-4</v>
      </c>
      <c r="M336" s="59"/>
      <c r="N336" s="59"/>
      <c r="O336" s="59"/>
      <c r="P336" s="59"/>
      <c r="Q336" s="59"/>
      <c r="T336">
        <v>2008</v>
      </c>
      <c r="U336">
        <v>5</v>
      </c>
      <c r="V336">
        <v>4</v>
      </c>
      <c r="W336">
        <v>17</v>
      </c>
      <c r="X336">
        <v>5</v>
      </c>
      <c r="Y336">
        <v>59.003196699999997</v>
      </c>
    </row>
    <row r="337" spans="1:25">
      <c r="A337" s="5">
        <v>39572.712500000001</v>
      </c>
      <c r="B337">
        <v>60.852800000000002</v>
      </c>
      <c r="C337">
        <v>-26.6373</v>
      </c>
      <c r="D337">
        <v>2</v>
      </c>
      <c r="E337">
        <v>343</v>
      </c>
      <c r="F337" s="59">
        <v>8.1687999999999992</v>
      </c>
      <c r="G337" s="59">
        <v>35.252000000000002</v>
      </c>
      <c r="H337" s="59">
        <v>27.452000000000002</v>
      </c>
      <c r="I337" s="59">
        <v>8.5262000000000004E-2</v>
      </c>
      <c r="J337" s="59">
        <v>257.87</v>
      </c>
      <c r="K337" s="59">
        <v>-2.4720614918972701E-3</v>
      </c>
      <c r="L337" s="59">
        <v>5.5130000000000001E-4</v>
      </c>
      <c r="M337" s="59"/>
      <c r="N337" s="59"/>
      <c r="O337" s="59"/>
      <c r="P337" s="59"/>
      <c r="Q337" s="59"/>
      <c r="T337">
        <v>2008</v>
      </c>
      <c r="U337">
        <v>5</v>
      </c>
      <c r="V337">
        <v>4</v>
      </c>
      <c r="W337">
        <v>17</v>
      </c>
      <c r="X337">
        <v>5</v>
      </c>
      <c r="Y337">
        <v>59.517402599999997</v>
      </c>
    </row>
    <row r="338" spans="1:25">
      <c r="A338" s="5">
        <v>39572.712500000001</v>
      </c>
      <c r="B338">
        <v>60.852800000000002</v>
      </c>
      <c r="C338">
        <v>-26.6373</v>
      </c>
      <c r="D338">
        <v>2</v>
      </c>
      <c r="E338">
        <v>344</v>
      </c>
      <c r="F338" s="59">
        <v>8.1684999999999999</v>
      </c>
      <c r="G338" s="59">
        <v>35.252000000000002</v>
      </c>
      <c r="H338" s="59">
        <v>27.452000000000002</v>
      </c>
      <c r="I338" s="59">
        <v>8.5262000000000004E-2</v>
      </c>
      <c r="J338" s="59">
        <v>258</v>
      </c>
      <c r="K338" s="59">
        <v>-5.9656720326668603E-4</v>
      </c>
      <c r="L338" s="59">
        <v>5.2612999999999998E-4</v>
      </c>
      <c r="M338" s="59"/>
      <c r="N338" s="59"/>
      <c r="O338" s="59"/>
      <c r="P338" s="59"/>
      <c r="Q338" s="59"/>
      <c r="T338">
        <v>2008</v>
      </c>
      <c r="U338">
        <v>5</v>
      </c>
      <c r="V338">
        <v>4</v>
      </c>
      <c r="W338">
        <v>17</v>
      </c>
      <c r="X338">
        <v>6</v>
      </c>
      <c r="Y338">
        <v>0.16889953599999999</v>
      </c>
    </row>
    <row r="339" spans="1:25">
      <c r="A339" s="5">
        <v>39572.712500000001</v>
      </c>
      <c r="B339">
        <v>60.852800000000002</v>
      </c>
      <c r="C339">
        <v>-26.6373</v>
      </c>
      <c r="D339">
        <v>2</v>
      </c>
      <c r="E339">
        <v>345</v>
      </c>
      <c r="F339" s="59">
        <v>8.1671999999999993</v>
      </c>
      <c r="G339" s="59">
        <v>35.252000000000002</v>
      </c>
      <c r="H339" s="59">
        <v>27.452000000000002</v>
      </c>
      <c r="I339" s="59">
        <v>8.5262000000000004E-2</v>
      </c>
      <c r="J339" s="59">
        <v>258.07</v>
      </c>
      <c r="K339" s="59">
        <v>1.6584075845947701E-2</v>
      </c>
      <c r="L339" s="59">
        <v>5.2612999999999998E-4</v>
      </c>
      <c r="M339" s="59"/>
      <c r="N339" s="59"/>
      <c r="O339" s="59"/>
      <c r="P339" s="59"/>
      <c r="Q339" s="59"/>
      <c r="T339">
        <v>2008</v>
      </c>
      <c r="U339">
        <v>5</v>
      </c>
      <c r="V339">
        <v>4</v>
      </c>
      <c r="W339">
        <v>17</v>
      </c>
      <c r="X339">
        <v>6</v>
      </c>
      <c r="Y339">
        <v>1.08170319</v>
      </c>
    </row>
    <row r="340" spans="1:25">
      <c r="A340" s="5">
        <v>39572.712500000001</v>
      </c>
      <c r="B340">
        <v>60.852800000000002</v>
      </c>
      <c r="C340">
        <v>-26.6373</v>
      </c>
      <c r="D340">
        <v>2</v>
      </c>
      <c r="E340">
        <v>346</v>
      </c>
      <c r="F340" s="59">
        <v>8.1654</v>
      </c>
      <c r="G340" s="59">
        <v>35.250999999999998</v>
      </c>
      <c r="H340" s="59">
        <v>27.452000000000002</v>
      </c>
      <c r="I340" s="59">
        <v>8.5262000000000004E-2</v>
      </c>
      <c r="J340" s="59">
        <v>258.07</v>
      </c>
      <c r="K340" s="59">
        <v>1.73882593952484E-2</v>
      </c>
      <c r="L340" s="59">
        <v>5.2817000000000001E-4</v>
      </c>
      <c r="M340" s="59"/>
      <c r="N340" s="59"/>
      <c r="O340" s="59"/>
      <c r="P340" s="59"/>
      <c r="Q340" s="59"/>
      <c r="T340">
        <v>2008</v>
      </c>
      <c r="U340">
        <v>5</v>
      </c>
      <c r="V340">
        <v>4</v>
      </c>
      <c r="W340">
        <v>17</v>
      </c>
      <c r="X340">
        <v>6</v>
      </c>
      <c r="Y340">
        <v>2.0643997199999999</v>
      </c>
    </row>
    <row r="341" spans="1:25">
      <c r="A341" s="5">
        <v>39572.712500000001</v>
      </c>
      <c r="B341">
        <v>60.852800000000002</v>
      </c>
      <c r="C341">
        <v>-26.6373</v>
      </c>
      <c r="D341">
        <v>2</v>
      </c>
      <c r="E341">
        <v>347</v>
      </c>
      <c r="F341" s="59">
        <v>8.1638999999999999</v>
      </c>
      <c r="G341" s="59">
        <v>35.250999999999998</v>
      </c>
      <c r="H341" s="59">
        <v>27.452000000000002</v>
      </c>
      <c r="I341" s="59">
        <v>8.5262000000000004E-2</v>
      </c>
      <c r="J341" s="59">
        <v>258.02</v>
      </c>
      <c r="K341" s="59">
        <v>2.0242824203190901E-2</v>
      </c>
      <c r="L341" s="59">
        <v>5.2817000000000001E-4</v>
      </c>
      <c r="M341" s="59"/>
      <c r="N341" s="59"/>
      <c r="O341" s="59"/>
      <c r="P341" s="59"/>
      <c r="Q341" s="59"/>
      <c r="T341">
        <v>2008</v>
      </c>
      <c r="U341">
        <v>5</v>
      </c>
      <c r="V341">
        <v>4</v>
      </c>
      <c r="W341">
        <v>17</v>
      </c>
      <c r="X341">
        <v>6</v>
      </c>
      <c r="Y341">
        <v>3.0400009200000002</v>
      </c>
    </row>
    <row r="342" spans="1:25">
      <c r="A342" s="5">
        <v>39572.712599999999</v>
      </c>
      <c r="B342">
        <v>60.852800000000002</v>
      </c>
      <c r="C342">
        <v>-26.6373</v>
      </c>
      <c r="D342">
        <v>2</v>
      </c>
      <c r="E342">
        <v>348</v>
      </c>
      <c r="F342" s="59">
        <v>8.1631999999999998</v>
      </c>
      <c r="G342" s="59">
        <v>35.250999999999998</v>
      </c>
      <c r="H342" s="59">
        <v>27.452000000000002</v>
      </c>
      <c r="I342" s="59">
        <v>8.5262000000000004E-2</v>
      </c>
      <c r="J342" s="59">
        <v>258.02</v>
      </c>
      <c r="K342" s="59">
        <v>2.1057281221980799E-2</v>
      </c>
      <c r="L342" s="59">
        <v>5.2282999999999995E-4</v>
      </c>
      <c r="M342" s="59"/>
      <c r="N342" s="59"/>
      <c r="O342" s="59"/>
      <c r="P342" s="59"/>
      <c r="Q342" s="59"/>
      <c r="T342">
        <v>2008</v>
      </c>
      <c r="U342">
        <v>5</v>
      </c>
      <c r="V342">
        <v>4</v>
      </c>
      <c r="W342">
        <v>17</v>
      </c>
      <c r="X342">
        <v>6</v>
      </c>
      <c r="Y342">
        <v>4.45829773</v>
      </c>
    </row>
    <row r="343" spans="1:25">
      <c r="A343" s="5">
        <v>39572.712599999999</v>
      </c>
      <c r="B343">
        <v>60.852800000000002</v>
      </c>
      <c r="C343">
        <v>-26.6373</v>
      </c>
      <c r="D343">
        <v>2</v>
      </c>
      <c r="E343">
        <v>349</v>
      </c>
      <c r="F343" s="59">
        <v>8.1623999999999999</v>
      </c>
      <c r="G343" s="59">
        <v>35.250999999999998</v>
      </c>
      <c r="H343" s="59">
        <v>27.452000000000002</v>
      </c>
      <c r="I343" s="59">
        <v>8.5262000000000004E-2</v>
      </c>
      <c r="J343" s="59">
        <v>258.02</v>
      </c>
      <c r="K343" s="59">
        <v>1.49276922166755E-2</v>
      </c>
      <c r="L343" s="59">
        <v>4.9971E-4</v>
      </c>
      <c r="M343" s="59"/>
      <c r="N343" s="59"/>
      <c r="O343" s="59"/>
      <c r="P343" s="59"/>
      <c r="Q343" s="59"/>
      <c r="T343">
        <v>2008</v>
      </c>
      <c r="U343">
        <v>5</v>
      </c>
      <c r="V343">
        <v>4</v>
      </c>
      <c r="W343">
        <v>17</v>
      </c>
      <c r="X343">
        <v>6</v>
      </c>
      <c r="Y343">
        <v>6.27079773</v>
      </c>
    </row>
    <row r="344" spans="1:25">
      <c r="A344" s="5">
        <v>39572.712599999999</v>
      </c>
      <c r="B344">
        <v>60.852800000000002</v>
      </c>
      <c r="C344">
        <v>-26.6373</v>
      </c>
      <c r="D344">
        <v>2</v>
      </c>
      <c r="E344">
        <v>350</v>
      </c>
      <c r="F344" s="59">
        <v>8.1614000000000004</v>
      </c>
      <c r="G344" s="59">
        <v>35.250999999999998</v>
      </c>
      <c r="H344" s="59">
        <v>27.452000000000002</v>
      </c>
      <c r="I344" s="59">
        <v>8.5262000000000004E-2</v>
      </c>
      <c r="J344" s="59">
        <v>258</v>
      </c>
      <c r="K344" s="59">
        <v>1.35684891153848E-2</v>
      </c>
      <c r="L344" s="59">
        <v>4.8851999999999999E-4</v>
      </c>
      <c r="M344" s="59"/>
      <c r="N344" s="59"/>
      <c r="O344" s="59"/>
      <c r="P344" s="59"/>
      <c r="Q344" s="59"/>
      <c r="T344">
        <v>2008</v>
      </c>
      <c r="U344">
        <v>5</v>
      </c>
      <c r="V344">
        <v>4</v>
      </c>
      <c r="W344">
        <v>17</v>
      </c>
      <c r="X344">
        <v>6</v>
      </c>
      <c r="Y344">
        <v>8.0625</v>
      </c>
    </row>
    <row r="345" spans="1:25">
      <c r="A345" s="5">
        <v>39572.712599999999</v>
      </c>
      <c r="B345">
        <v>60.852800000000002</v>
      </c>
      <c r="C345">
        <v>-26.6373</v>
      </c>
      <c r="D345">
        <v>2</v>
      </c>
      <c r="E345">
        <v>351</v>
      </c>
      <c r="F345" s="59">
        <v>8.1605000000000008</v>
      </c>
      <c r="G345" s="59">
        <v>35.250999999999998</v>
      </c>
      <c r="H345" s="59">
        <v>27.452000000000002</v>
      </c>
      <c r="I345" s="59">
        <v>8.5262000000000004E-2</v>
      </c>
      <c r="J345" s="59">
        <v>258</v>
      </c>
      <c r="K345" s="59">
        <v>2.0561663485867201E-2</v>
      </c>
      <c r="L345" s="59">
        <v>4.9971E-4</v>
      </c>
      <c r="M345" s="59"/>
      <c r="N345" s="59"/>
      <c r="O345" s="59"/>
      <c r="P345" s="59"/>
      <c r="Q345" s="59"/>
      <c r="T345">
        <v>2008</v>
      </c>
      <c r="U345">
        <v>5</v>
      </c>
      <c r="V345">
        <v>4</v>
      </c>
      <c r="W345">
        <v>17</v>
      </c>
      <c r="X345">
        <v>6</v>
      </c>
      <c r="Y345">
        <v>9.54170227</v>
      </c>
    </row>
    <row r="346" spans="1:25">
      <c r="A346" s="5">
        <v>39572.712599999999</v>
      </c>
      <c r="B346">
        <v>60.852800000000002</v>
      </c>
      <c r="C346">
        <v>-26.6373</v>
      </c>
      <c r="D346">
        <v>2</v>
      </c>
      <c r="E346">
        <v>352</v>
      </c>
      <c r="F346" s="59">
        <v>8.1598000000000006</v>
      </c>
      <c r="G346" s="59">
        <v>35.250999999999998</v>
      </c>
      <c r="H346" s="59">
        <v>27.452000000000002</v>
      </c>
      <c r="I346" s="59">
        <v>8.5262000000000004E-2</v>
      </c>
      <c r="J346" s="59">
        <v>257.95</v>
      </c>
      <c r="K346" s="59">
        <v>1.9686097894969501E-2</v>
      </c>
      <c r="L346" s="59">
        <v>5.2176000000000002E-4</v>
      </c>
      <c r="M346" s="59"/>
      <c r="N346" s="59"/>
      <c r="O346" s="59"/>
      <c r="P346" s="59"/>
      <c r="Q346" s="59"/>
      <c r="T346">
        <v>2008</v>
      </c>
      <c r="U346">
        <v>5</v>
      </c>
      <c r="V346">
        <v>4</v>
      </c>
      <c r="W346">
        <v>17</v>
      </c>
      <c r="X346">
        <v>6</v>
      </c>
      <c r="Y346">
        <v>10.583297699999999</v>
      </c>
    </row>
    <row r="347" spans="1:25">
      <c r="A347" s="5">
        <v>39572.712599999999</v>
      </c>
      <c r="B347">
        <v>60.852800000000002</v>
      </c>
      <c r="C347">
        <v>-26.6373</v>
      </c>
      <c r="D347">
        <v>2</v>
      </c>
      <c r="E347">
        <v>353</v>
      </c>
      <c r="F347" s="59">
        <v>8.1591000000000005</v>
      </c>
      <c r="G347" s="59">
        <v>35.250999999999998</v>
      </c>
      <c r="H347" s="59">
        <v>27.452000000000002</v>
      </c>
      <c r="I347" s="59">
        <v>8.5262000000000004E-2</v>
      </c>
      <c r="J347" s="59">
        <v>257.95</v>
      </c>
      <c r="K347" s="59">
        <v>2.0132887754439398E-2</v>
      </c>
      <c r="L347" s="59">
        <v>5.2247000000000003E-4</v>
      </c>
      <c r="M347" s="59"/>
      <c r="N347" s="59"/>
      <c r="O347" s="59"/>
      <c r="P347" s="59"/>
      <c r="Q347" s="59"/>
      <c r="T347">
        <v>2008</v>
      </c>
      <c r="U347">
        <v>5</v>
      </c>
      <c r="V347">
        <v>4</v>
      </c>
      <c r="W347">
        <v>17</v>
      </c>
      <c r="X347">
        <v>6</v>
      </c>
      <c r="Y347">
        <v>11.395797699999999</v>
      </c>
    </row>
    <row r="348" spans="1:25">
      <c r="A348" s="5">
        <v>39572.712599999999</v>
      </c>
      <c r="B348">
        <v>60.852800000000002</v>
      </c>
      <c r="C348">
        <v>-26.6373</v>
      </c>
      <c r="D348">
        <v>2</v>
      </c>
      <c r="E348">
        <v>354</v>
      </c>
      <c r="F348" s="59">
        <v>8.1568000000000005</v>
      </c>
      <c r="G348" s="59">
        <v>35.25</v>
      </c>
      <c r="H348" s="59">
        <v>27.452000000000002</v>
      </c>
      <c r="I348" s="59">
        <v>8.5262000000000004E-2</v>
      </c>
      <c r="J348" s="59">
        <v>258.01</v>
      </c>
      <c r="K348" s="59">
        <v>2.0132887754439398E-2</v>
      </c>
      <c r="L348" s="59">
        <v>5.2247000000000003E-4</v>
      </c>
      <c r="M348" s="59"/>
      <c r="N348" s="59"/>
      <c r="O348" s="59"/>
      <c r="P348" s="59"/>
      <c r="Q348" s="59"/>
      <c r="T348">
        <v>2008</v>
      </c>
      <c r="U348">
        <v>5</v>
      </c>
      <c r="V348">
        <v>4</v>
      </c>
      <c r="W348">
        <v>17</v>
      </c>
      <c r="X348">
        <v>6</v>
      </c>
      <c r="Y348">
        <v>12.125</v>
      </c>
    </row>
    <row r="349" spans="1:25">
      <c r="A349" s="5">
        <v>39572.712599999999</v>
      </c>
      <c r="B349">
        <v>60.852800000000002</v>
      </c>
      <c r="C349">
        <v>-26.6373</v>
      </c>
      <c r="D349">
        <v>2</v>
      </c>
      <c r="E349">
        <v>355</v>
      </c>
      <c r="F349" s="59">
        <v>8.1539999999999999</v>
      </c>
      <c r="G349" s="59">
        <v>35.25</v>
      </c>
      <c r="H349" s="59">
        <v>27.452999999999999</v>
      </c>
      <c r="I349" s="59">
        <v>8.5262000000000004E-2</v>
      </c>
      <c r="J349" s="59">
        <v>258.08</v>
      </c>
      <c r="K349" s="59">
        <v>1.64161651542916E-2</v>
      </c>
      <c r="L349" s="59">
        <v>5.0557E-4</v>
      </c>
      <c r="M349" s="59"/>
      <c r="N349" s="59"/>
      <c r="O349" s="59"/>
      <c r="P349" s="59"/>
      <c r="Q349" s="59"/>
      <c r="T349">
        <v>2008</v>
      </c>
      <c r="U349">
        <v>5</v>
      </c>
      <c r="V349">
        <v>4</v>
      </c>
      <c r="W349">
        <v>17</v>
      </c>
      <c r="X349">
        <v>6</v>
      </c>
      <c r="Y349">
        <v>12.8125</v>
      </c>
    </row>
    <row r="350" spans="1:25">
      <c r="A350" s="5">
        <v>39572.712699999996</v>
      </c>
      <c r="B350">
        <v>60.852800000000002</v>
      </c>
      <c r="C350">
        <v>-26.6373</v>
      </c>
      <c r="D350">
        <v>2</v>
      </c>
      <c r="E350">
        <v>356</v>
      </c>
      <c r="F350" s="59">
        <v>8.1536000000000008</v>
      </c>
      <c r="G350" s="59">
        <v>35.25</v>
      </c>
      <c r="H350" s="59">
        <v>27.452999999999999</v>
      </c>
      <c r="I350" s="59">
        <v>8.5262000000000004E-2</v>
      </c>
      <c r="J350" s="59">
        <v>258.13</v>
      </c>
      <c r="K350" s="59">
        <v>1.64161651542916E-2</v>
      </c>
      <c r="L350" s="59">
        <v>5.0489999999999997E-4</v>
      </c>
      <c r="M350" s="59"/>
      <c r="N350" s="59"/>
      <c r="O350" s="59"/>
      <c r="P350" s="59"/>
      <c r="Q350" s="59"/>
      <c r="T350">
        <v>2008</v>
      </c>
      <c r="U350">
        <v>5</v>
      </c>
      <c r="V350">
        <v>4</v>
      </c>
      <c r="W350">
        <v>17</v>
      </c>
      <c r="X350">
        <v>6</v>
      </c>
      <c r="Y350">
        <v>13.479202300000001</v>
      </c>
    </row>
    <row r="351" spans="1:25">
      <c r="A351" s="5">
        <v>39572.712699999996</v>
      </c>
      <c r="B351">
        <v>60.852800000000002</v>
      </c>
      <c r="C351">
        <v>-26.6373</v>
      </c>
      <c r="D351">
        <v>2</v>
      </c>
      <c r="E351">
        <v>357</v>
      </c>
      <c r="F351" s="59">
        <v>8.1536000000000008</v>
      </c>
      <c r="G351" s="59">
        <v>35.25</v>
      </c>
      <c r="H351" s="59">
        <v>27.452999999999999</v>
      </c>
      <c r="I351" s="59">
        <v>8.5262000000000004E-2</v>
      </c>
      <c r="J351" s="59">
        <v>258.13</v>
      </c>
      <c r="K351" s="59">
        <v>1.7953489514279299E-2</v>
      </c>
      <c r="L351" s="59">
        <v>5.0403000000000004E-4</v>
      </c>
      <c r="M351" s="59"/>
      <c r="N351" s="59"/>
      <c r="O351" s="59"/>
      <c r="P351" s="59"/>
      <c r="Q351" s="59"/>
      <c r="T351">
        <v>2008</v>
      </c>
      <c r="U351">
        <v>5</v>
      </c>
      <c r="V351">
        <v>4</v>
      </c>
      <c r="W351">
        <v>17</v>
      </c>
      <c r="X351">
        <v>6</v>
      </c>
      <c r="Y351">
        <v>14.125</v>
      </c>
    </row>
    <row r="352" spans="1:25">
      <c r="A352" s="5">
        <v>39572.712699999996</v>
      </c>
      <c r="B352">
        <v>60.852800000000002</v>
      </c>
      <c r="C352">
        <v>-26.6373</v>
      </c>
      <c r="D352">
        <v>2</v>
      </c>
      <c r="E352">
        <v>358</v>
      </c>
      <c r="F352" s="59">
        <v>8.1554000000000002</v>
      </c>
      <c r="G352" s="59">
        <v>35.250999999999998</v>
      </c>
      <c r="H352" s="59">
        <v>27.452999999999999</v>
      </c>
      <c r="I352" s="59">
        <v>8.5262000000000004E-2</v>
      </c>
      <c r="J352" s="59">
        <v>258.14999999999998</v>
      </c>
      <c r="K352" s="59">
        <v>1.7953489514279299E-2</v>
      </c>
      <c r="L352" s="59">
        <v>5.0321999999999997E-4</v>
      </c>
      <c r="M352" s="59"/>
      <c r="N352" s="59"/>
      <c r="O352" s="59"/>
      <c r="P352" s="59"/>
      <c r="Q352" s="59"/>
      <c r="T352">
        <v>2008</v>
      </c>
      <c r="U352">
        <v>5</v>
      </c>
      <c r="V352">
        <v>4</v>
      </c>
      <c r="W352">
        <v>17</v>
      </c>
      <c r="X352">
        <v>6</v>
      </c>
      <c r="Y352">
        <v>14.7083969</v>
      </c>
    </row>
    <row r="353" spans="1:25">
      <c r="A353" s="5">
        <v>39572.712699999996</v>
      </c>
      <c r="B353">
        <v>60.852800000000002</v>
      </c>
      <c r="C353">
        <v>-26.6373</v>
      </c>
      <c r="D353">
        <v>2</v>
      </c>
      <c r="E353">
        <v>359</v>
      </c>
      <c r="F353" s="59">
        <v>8.1568000000000005</v>
      </c>
      <c r="G353" s="59">
        <v>35.250999999999998</v>
      </c>
      <c r="H353" s="59">
        <v>27.452999999999999</v>
      </c>
      <c r="I353" s="59">
        <v>8.5262000000000004E-2</v>
      </c>
      <c r="J353" s="59">
        <v>258.16000000000003</v>
      </c>
      <c r="K353" s="59">
        <v>1.17041264415838E-2</v>
      </c>
      <c r="L353" s="59">
        <v>5.0409000000000001E-4</v>
      </c>
      <c r="M353" s="59"/>
      <c r="N353" s="59"/>
      <c r="O353" s="59"/>
      <c r="P353" s="59"/>
      <c r="Q353" s="59"/>
      <c r="T353">
        <v>2008</v>
      </c>
      <c r="U353">
        <v>5</v>
      </c>
      <c r="V353">
        <v>4</v>
      </c>
      <c r="W353">
        <v>17</v>
      </c>
      <c r="X353">
        <v>6</v>
      </c>
      <c r="Y353">
        <v>15.291702300000001</v>
      </c>
    </row>
    <row r="354" spans="1:25">
      <c r="A354" s="5">
        <v>39572.712699999996</v>
      </c>
      <c r="B354">
        <v>60.852800000000002</v>
      </c>
      <c r="C354">
        <v>-26.6373</v>
      </c>
      <c r="D354">
        <v>2</v>
      </c>
      <c r="E354">
        <v>360</v>
      </c>
      <c r="F354" s="59">
        <v>8.157</v>
      </c>
      <c r="G354" s="59">
        <v>35.250999999999998</v>
      </c>
      <c r="H354" s="59">
        <v>27.452999999999999</v>
      </c>
      <c r="I354" s="59">
        <v>8.5262000000000004E-2</v>
      </c>
      <c r="J354" s="59">
        <v>258.16000000000003</v>
      </c>
      <c r="K354" s="59">
        <v>1.0329089286565099E-2</v>
      </c>
      <c r="L354" s="59">
        <v>5.0485000000000005E-4</v>
      </c>
      <c r="M354" s="59"/>
      <c r="N354" s="59"/>
      <c r="O354" s="59"/>
      <c r="P354" s="59"/>
      <c r="Q354" s="59"/>
      <c r="T354">
        <v>2008</v>
      </c>
      <c r="U354">
        <v>5</v>
      </c>
      <c r="V354">
        <v>4</v>
      </c>
      <c r="W354">
        <v>17</v>
      </c>
      <c r="X354">
        <v>6</v>
      </c>
      <c r="Y354">
        <v>15.9375</v>
      </c>
    </row>
    <row r="355" spans="1:25">
      <c r="A355" s="5">
        <v>39572.712699999996</v>
      </c>
      <c r="B355">
        <v>60.852800000000002</v>
      </c>
      <c r="C355">
        <v>-26.6373</v>
      </c>
      <c r="D355">
        <v>2</v>
      </c>
      <c r="E355">
        <v>361</v>
      </c>
      <c r="F355" s="59">
        <v>8.1571999999999996</v>
      </c>
      <c r="G355" s="59">
        <v>35.250999999999998</v>
      </c>
      <c r="H355" s="59">
        <v>27.452999999999999</v>
      </c>
      <c r="I355" s="59">
        <v>8.5262000000000004E-2</v>
      </c>
      <c r="J355" s="59">
        <v>258.16000000000003</v>
      </c>
      <c r="K355" s="59">
        <v>1.0329089286565099E-2</v>
      </c>
      <c r="L355" s="59">
        <v>5.0485000000000005E-4</v>
      </c>
      <c r="M355" s="59"/>
      <c r="N355" s="59"/>
      <c r="O355" s="59"/>
      <c r="P355" s="59"/>
      <c r="Q355" s="59"/>
      <c r="T355">
        <v>2008</v>
      </c>
      <c r="U355">
        <v>5</v>
      </c>
      <c r="V355">
        <v>4</v>
      </c>
      <c r="W355">
        <v>17</v>
      </c>
      <c r="X355">
        <v>6</v>
      </c>
      <c r="Y355">
        <v>16.911498999999999</v>
      </c>
    </row>
    <row r="356" spans="1:25">
      <c r="A356" s="5">
        <v>39572.712699999996</v>
      </c>
      <c r="B356">
        <v>60.852800000000002</v>
      </c>
      <c r="C356">
        <v>-26.6373</v>
      </c>
      <c r="D356">
        <v>2</v>
      </c>
      <c r="E356">
        <v>362</v>
      </c>
      <c r="F356" s="59">
        <v>8.1575000000000006</v>
      </c>
      <c r="G356" s="59">
        <v>35.250999999999998</v>
      </c>
      <c r="H356" s="59">
        <v>27.452999999999999</v>
      </c>
      <c r="I356" s="59">
        <v>8.5261000000000003E-2</v>
      </c>
      <c r="J356" s="59">
        <v>258.14</v>
      </c>
      <c r="K356" s="59">
        <v>1.51760546884026E-2</v>
      </c>
      <c r="L356" s="59">
        <v>4.9713000000000003E-4</v>
      </c>
      <c r="M356" s="59"/>
      <c r="N356" s="59"/>
      <c r="O356" s="59"/>
      <c r="P356" s="59"/>
      <c r="Q356" s="59"/>
      <c r="T356">
        <v>2008</v>
      </c>
      <c r="U356">
        <v>5</v>
      </c>
      <c r="V356">
        <v>4</v>
      </c>
      <c r="W356">
        <v>17</v>
      </c>
      <c r="X356">
        <v>6</v>
      </c>
      <c r="Y356">
        <v>19.5951004</v>
      </c>
    </row>
    <row r="357" spans="1:25">
      <c r="A357" s="5">
        <v>39572.712800000001</v>
      </c>
      <c r="B357">
        <v>60.852800000000002</v>
      </c>
      <c r="C357">
        <v>-26.6373</v>
      </c>
      <c r="D357">
        <v>2</v>
      </c>
      <c r="E357">
        <v>363</v>
      </c>
      <c r="F357" s="59">
        <v>8.1576000000000004</v>
      </c>
      <c r="G357" s="59">
        <v>35.250999999999998</v>
      </c>
      <c r="H357" s="59">
        <v>27.452999999999999</v>
      </c>
      <c r="I357" s="59">
        <v>8.5254999999999997E-2</v>
      </c>
      <c r="J357" s="59">
        <v>258.14999999999998</v>
      </c>
      <c r="K357" s="59">
        <v>2.4736637183725201E-2</v>
      </c>
      <c r="L357" s="59">
        <v>4.8386000000000002E-4</v>
      </c>
      <c r="M357" s="59"/>
      <c r="N357" s="59"/>
      <c r="O357" s="59"/>
      <c r="P357" s="59"/>
      <c r="Q357" s="59"/>
      <c r="T357">
        <v>2008</v>
      </c>
      <c r="U357">
        <v>5</v>
      </c>
      <c r="V357">
        <v>4</v>
      </c>
      <c r="W357">
        <v>17</v>
      </c>
      <c r="X357">
        <v>6</v>
      </c>
      <c r="Y357">
        <v>22.395797699999999</v>
      </c>
    </row>
    <row r="358" spans="1:25">
      <c r="A358" s="5">
        <v>39572.712800000001</v>
      </c>
      <c r="B358">
        <v>60.852800000000002</v>
      </c>
      <c r="C358">
        <v>-26.6373</v>
      </c>
      <c r="D358">
        <v>2</v>
      </c>
      <c r="E358">
        <v>364</v>
      </c>
      <c r="F358" s="59">
        <v>8.1576000000000004</v>
      </c>
      <c r="G358" s="59">
        <v>35.250999999999998</v>
      </c>
      <c r="H358" s="59">
        <v>27.452999999999999</v>
      </c>
      <c r="I358" s="59">
        <v>8.5238999999999995E-2</v>
      </c>
      <c r="J358" s="59">
        <v>258.14999999999998</v>
      </c>
      <c r="K358" s="59">
        <v>3.3536487625398403E-2</v>
      </c>
      <c r="L358" s="59">
        <v>4.8386000000000002E-4</v>
      </c>
      <c r="M358" s="59"/>
      <c r="N358" s="59"/>
      <c r="O358" s="59"/>
      <c r="P358" s="59"/>
      <c r="Q358" s="59"/>
      <c r="T358">
        <v>2008</v>
      </c>
      <c r="U358">
        <v>5</v>
      </c>
      <c r="V358">
        <v>4</v>
      </c>
      <c r="W358">
        <v>17</v>
      </c>
      <c r="X358">
        <v>6</v>
      </c>
      <c r="Y358">
        <v>23.104202300000001</v>
      </c>
    </row>
    <row r="359" spans="1:25">
      <c r="A359" s="5">
        <v>39572.712800000001</v>
      </c>
      <c r="B359">
        <v>60.852800000000002</v>
      </c>
      <c r="C359">
        <v>-26.6373</v>
      </c>
      <c r="D359">
        <v>2</v>
      </c>
      <c r="E359">
        <v>365</v>
      </c>
      <c r="F359" s="59">
        <v>8.1572999999999993</v>
      </c>
      <c r="G359" s="59">
        <v>35.250999999999998</v>
      </c>
      <c r="H359" s="59">
        <v>27.452999999999999</v>
      </c>
      <c r="I359" s="59">
        <v>8.5226999999999997E-2</v>
      </c>
      <c r="J359" s="59">
        <v>258.27999999999997</v>
      </c>
      <c r="K359" s="59">
        <v>3.6187045269059102E-2</v>
      </c>
      <c r="L359" s="59">
        <v>4.9456999999999995E-4</v>
      </c>
      <c r="M359" s="59"/>
      <c r="N359" s="59"/>
      <c r="O359" s="59"/>
      <c r="P359" s="59"/>
      <c r="Q359" s="59"/>
      <c r="T359">
        <v>2008</v>
      </c>
      <c r="U359">
        <v>5</v>
      </c>
      <c r="V359">
        <v>4</v>
      </c>
      <c r="W359">
        <v>17</v>
      </c>
      <c r="X359">
        <v>6</v>
      </c>
      <c r="Y359">
        <v>23.666702300000001</v>
      </c>
    </row>
    <row r="360" spans="1:25">
      <c r="A360" s="5">
        <v>39572.712800000001</v>
      </c>
      <c r="B360">
        <v>60.852800000000002</v>
      </c>
      <c r="C360">
        <v>-26.6373</v>
      </c>
      <c r="D360">
        <v>2</v>
      </c>
      <c r="E360">
        <v>366</v>
      </c>
      <c r="F360" s="59">
        <v>8.1564999999999994</v>
      </c>
      <c r="G360" s="59">
        <v>35.250999999999998</v>
      </c>
      <c r="H360" s="59">
        <v>27.452999999999999</v>
      </c>
      <c r="I360" s="59">
        <v>8.5223999999999994E-2</v>
      </c>
      <c r="J360" s="59">
        <v>258.41000000000003</v>
      </c>
      <c r="K360" s="59">
        <v>3.6187045269059102E-2</v>
      </c>
      <c r="L360" s="59">
        <v>5.0337999999999999E-4</v>
      </c>
      <c r="M360" s="59"/>
      <c r="N360" s="59"/>
      <c r="O360" s="59"/>
      <c r="P360" s="59"/>
      <c r="Q360" s="59"/>
      <c r="T360">
        <v>2008</v>
      </c>
      <c r="U360">
        <v>5</v>
      </c>
      <c r="V360">
        <v>4</v>
      </c>
      <c r="W360">
        <v>17</v>
      </c>
      <c r="X360">
        <v>6</v>
      </c>
      <c r="Y360">
        <v>24.1875</v>
      </c>
    </row>
    <row r="361" spans="1:25">
      <c r="A361" s="5">
        <v>39572.712800000001</v>
      </c>
      <c r="B361">
        <v>60.852800000000002</v>
      </c>
      <c r="C361">
        <v>-26.6373</v>
      </c>
      <c r="D361">
        <v>2</v>
      </c>
      <c r="E361">
        <v>367</v>
      </c>
      <c r="F361" s="59">
        <v>8.1559000000000008</v>
      </c>
      <c r="G361" s="59">
        <v>35.250999999999998</v>
      </c>
      <c r="H361" s="59">
        <v>27.454000000000001</v>
      </c>
      <c r="I361" s="59">
        <v>8.5222000000000006E-2</v>
      </c>
      <c r="J361" s="59">
        <v>258.44</v>
      </c>
      <c r="K361" s="59">
        <v>2.4032137119224799E-2</v>
      </c>
      <c r="L361" s="59">
        <v>5.2119000000000004E-4</v>
      </c>
      <c r="M361" s="59"/>
      <c r="N361" s="59"/>
      <c r="O361" s="59"/>
      <c r="P361" s="59"/>
      <c r="Q361" s="59"/>
      <c r="T361">
        <v>2008</v>
      </c>
      <c r="U361">
        <v>5</v>
      </c>
      <c r="V361">
        <v>4</v>
      </c>
      <c r="W361">
        <v>17</v>
      </c>
      <c r="X361">
        <v>6</v>
      </c>
      <c r="Y361">
        <v>24.729202300000001</v>
      </c>
    </row>
    <row r="362" spans="1:25">
      <c r="A362" s="5">
        <v>39572.712800000001</v>
      </c>
      <c r="B362">
        <v>60.852800000000002</v>
      </c>
      <c r="C362">
        <v>-26.6373</v>
      </c>
      <c r="D362">
        <v>2</v>
      </c>
      <c r="E362">
        <v>368</v>
      </c>
      <c r="F362" s="59">
        <v>8.1555999999999997</v>
      </c>
      <c r="G362" s="59">
        <v>35.250999999999998</v>
      </c>
      <c r="H362" s="59">
        <v>27.454000000000001</v>
      </c>
      <c r="I362" s="59">
        <v>8.5222000000000006E-2</v>
      </c>
      <c r="J362" s="59">
        <v>258.44</v>
      </c>
      <c r="K362" s="59">
        <v>1.7937223090355899E-2</v>
      </c>
      <c r="L362" s="59">
        <v>5.2119000000000004E-4</v>
      </c>
      <c r="M362" s="59"/>
      <c r="N362" s="59"/>
      <c r="O362" s="59"/>
      <c r="P362" s="59"/>
      <c r="Q362" s="59"/>
      <c r="T362">
        <v>2008</v>
      </c>
      <c r="U362">
        <v>5</v>
      </c>
      <c r="V362">
        <v>4</v>
      </c>
      <c r="W362">
        <v>17</v>
      </c>
      <c r="X362">
        <v>6</v>
      </c>
      <c r="Y362">
        <v>25.270797699999999</v>
      </c>
    </row>
    <row r="363" spans="1:25">
      <c r="A363" s="5">
        <v>39572.712800000001</v>
      </c>
      <c r="B363">
        <v>60.852800000000002</v>
      </c>
      <c r="C363">
        <v>-26.6373</v>
      </c>
      <c r="D363">
        <v>2</v>
      </c>
      <c r="E363">
        <v>369</v>
      </c>
      <c r="F363" s="59">
        <v>8.1553000000000004</v>
      </c>
      <c r="G363" s="59">
        <v>35.250999999999998</v>
      </c>
      <c r="H363" s="59">
        <v>27.454000000000001</v>
      </c>
      <c r="I363" s="59">
        <v>8.5234000000000004E-2</v>
      </c>
      <c r="J363" s="59">
        <v>258.42</v>
      </c>
      <c r="K363" s="59">
        <v>1.4004506115245801E-2</v>
      </c>
      <c r="L363" s="59">
        <v>5.2103000000000002E-4</v>
      </c>
      <c r="M363" s="59"/>
      <c r="N363" s="59"/>
      <c r="O363" s="59"/>
      <c r="P363" s="59"/>
      <c r="Q363" s="59"/>
      <c r="T363">
        <v>2008</v>
      </c>
      <c r="U363">
        <v>5</v>
      </c>
      <c r="V363">
        <v>4</v>
      </c>
      <c r="W363">
        <v>17</v>
      </c>
      <c r="X363">
        <v>6</v>
      </c>
      <c r="Y363">
        <v>25.8125</v>
      </c>
    </row>
    <row r="364" spans="1:25">
      <c r="A364" s="5">
        <v>39572.712800000001</v>
      </c>
      <c r="B364">
        <v>60.852800000000002</v>
      </c>
      <c r="C364">
        <v>-26.6373</v>
      </c>
      <c r="D364">
        <v>2</v>
      </c>
      <c r="E364">
        <v>370</v>
      </c>
      <c r="F364" s="59">
        <v>8.1552000000000007</v>
      </c>
      <c r="G364" s="59">
        <v>35.250999999999998</v>
      </c>
      <c r="H364" s="59">
        <v>27.454000000000001</v>
      </c>
      <c r="I364" s="59">
        <v>8.5253999999999996E-2</v>
      </c>
      <c r="J364" s="59">
        <v>258.42</v>
      </c>
      <c r="K364" s="59">
        <v>1.4004506115245801E-2</v>
      </c>
      <c r="L364" s="59">
        <v>4.9417000000000005E-4</v>
      </c>
      <c r="M364" s="59"/>
      <c r="N364" s="59"/>
      <c r="O364" s="59"/>
      <c r="P364" s="59"/>
      <c r="Q364" s="59"/>
      <c r="T364">
        <v>2008</v>
      </c>
      <c r="U364">
        <v>5</v>
      </c>
      <c r="V364">
        <v>4</v>
      </c>
      <c r="W364">
        <v>17</v>
      </c>
      <c r="X364">
        <v>6</v>
      </c>
      <c r="Y364">
        <v>26.416702300000001</v>
      </c>
    </row>
    <row r="365" spans="1:25">
      <c r="A365" s="5">
        <v>39572.712800000001</v>
      </c>
      <c r="B365">
        <v>60.852800000000002</v>
      </c>
      <c r="C365">
        <v>-26.6373</v>
      </c>
      <c r="D365">
        <v>2</v>
      </c>
      <c r="E365">
        <v>371</v>
      </c>
      <c r="F365" s="59">
        <v>8.1552000000000007</v>
      </c>
      <c r="G365" s="59">
        <v>35.250999999999998</v>
      </c>
      <c r="H365" s="59">
        <v>27.454000000000001</v>
      </c>
      <c r="I365" s="59">
        <v>8.5261000000000003E-2</v>
      </c>
      <c r="J365" s="59">
        <v>258.45</v>
      </c>
      <c r="K365" s="59">
        <v>1.6650237884890801E-2</v>
      </c>
      <c r="L365" s="59">
        <v>4.8935999999999999E-4</v>
      </c>
      <c r="M365" s="59"/>
      <c r="N365" s="59"/>
      <c r="O365" s="59"/>
      <c r="P365" s="59"/>
      <c r="Q365" s="59"/>
      <c r="T365">
        <v>2008</v>
      </c>
      <c r="U365">
        <v>5</v>
      </c>
      <c r="V365">
        <v>4</v>
      </c>
      <c r="W365">
        <v>17</v>
      </c>
      <c r="X365">
        <v>6</v>
      </c>
      <c r="Y365">
        <v>27.145797699999999</v>
      </c>
    </row>
    <row r="366" spans="1:25">
      <c r="A366" s="5">
        <v>39572.712800000001</v>
      </c>
      <c r="B366">
        <v>60.852800000000002</v>
      </c>
      <c r="C366">
        <v>-26.6373</v>
      </c>
      <c r="D366">
        <v>2</v>
      </c>
      <c r="E366">
        <v>372</v>
      </c>
      <c r="F366" s="59">
        <v>8.1554000000000002</v>
      </c>
      <c r="G366" s="59">
        <v>35.250999999999998</v>
      </c>
      <c r="H366" s="59">
        <v>27.454000000000001</v>
      </c>
      <c r="I366" s="59">
        <v>8.5252999999999995E-2</v>
      </c>
      <c r="J366" s="59">
        <v>258.43</v>
      </c>
      <c r="K366" s="59">
        <v>1.6650237884890801E-2</v>
      </c>
      <c r="L366" s="59">
        <v>4.8935999999999999E-4</v>
      </c>
      <c r="M366" s="59"/>
      <c r="N366" s="59"/>
      <c r="O366" s="59"/>
      <c r="P366" s="59"/>
      <c r="Q366" s="59"/>
      <c r="T366">
        <v>2008</v>
      </c>
      <c r="U366">
        <v>5</v>
      </c>
      <c r="V366">
        <v>4</v>
      </c>
      <c r="W366">
        <v>17</v>
      </c>
      <c r="X366">
        <v>6</v>
      </c>
      <c r="Y366">
        <v>29.729202300000001</v>
      </c>
    </row>
    <row r="367" spans="1:25">
      <c r="A367" s="5">
        <v>39572.712899999999</v>
      </c>
      <c r="B367">
        <v>60.852800000000002</v>
      </c>
      <c r="C367">
        <v>-26.6373</v>
      </c>
      <c r="D367">
        <v>2</v>
      </c>
      <c r="E367">
        <v>373</v>
      </c>
      <c r="F367" s="59">
        <v>8.1555999999999997</v>
      </c>
      <c r="G367" s="59">
        <v>35.250999999999998</v>
      </c>
      <c r="H367" s="59">
        <v>27.454000000000001</v>
      </c>
      <c r="I367" s="59">
        <v>8.5261000000000003E-2</v>
      </c>
      <c r="J367" s="59">
        <v>258.43</v>
      </c>
      <c r="K367" s="59">
        <v>2.0385148647995201E-2</v>
      </c>
      <c r="L367" s="59">
        <v>5.2559999999999998E-4</v>
      </c>
      <c r="M367" s="59"/>
      <c r="N367" s="59"/>
      <c r="O367" s="59"/>
      <c r="P367" s="59"/>
      <c r="Q367" s="59"/>
      <c r="T367">
        <v>2008</v>
      </c>
      <c r="U367">
        <v>5</v>
      </c>
      <c r="V367">
        <v>4</v>
      </c>
      <c r="W367">
        <v>17</v>
      </c>
      <c r="X367">
        <v>6</v>
      </c>
      <c r="Y367">
        <v>32.354202299999997</v>
      </c>
    </row>
    <row r="368" spans="1:25">
      <c r="A368" s="5">
        <v>39572.712899999999</v>
      </c>
      <c r="B368">
        <v>60.852800000000002</v>
      </c>
      <c r="C368">
        <v>-26.6373</v>
      </c>
      <c r="D368">
        <v>2</v>
      </c>
      <c r="E368">
        <v>374</v>
      </c>
      <c r="F368" s="59">
        <v>8.1556999999999995</v>
      </c>
      <c r="G368" s="59">
        <v>35.250999999999998</v>
      </c>
      <c r="H368" s="59">
        <v>27.454000000000001</v>
      </c>
      <c r="I368" s="59">
        <v>8.5245000000000001E-2</v>
      </c>
      <c r="J368" s="59">
        <v>258.37</v>
      </c>
      <c r="K368" s="59">
        <v>2.2368820876222599E-2</v>
      </c>
      <c r="L368" s="59">
        <v>5.5455000000000001E-4</v>
      </c>
      <c r="M368" s="59"/>
      <c r="N368" s="59"/>
      <c r="O368" s="59"/>
      <c r="P368" s="59"/>
      <c r="Q368" s="59"/>
      <c r="T368">
        <v>2008</v>
      </c>
      <c r="U368">
        <v>5</v>
      </c>
      <c r="V368">
        <v>4</v>
      </c>
      <c r="W368">
        <v>17</v>
      </c>
      <c r="X368">
        <v>6</v>
      </c>
      <c r="Y368">
        <v>33.166702299999997</v>
      </c>
    </row>
    <row r="369" spans="1:25">
      <c r="A369" s="5">
        <v>39572.712899999999</v>
      </c>
      <c r="B369">
        <v>60.852800000000002</v>
      </c>
      <c r="C369">
        <v>-26.6373</v>
      </c>
      <c r="D369">
        <v>2</v>
      </c>
      <c r="E369">
        <v>375</v>
      </c>
      <c r="F369" s="59">
        <v>8.1555999999999997</v>
      </c>
      <c r="G369" s="59">
        <v>35.250999999999998</v>
      </c>
      <c r="H369" s="59">
        <v>27.454000000000001</v>
      </c>
      <c r="I369" s="59">
        <v>8.5237999999999994E-2</v>
      </c>
      <c r="J369" s="59">
        <v>258.37</v>
      </c>
      <c r="K369" s="59">
        <v>2.2368820876222599E-2</v>
      </c>
      <c r="L369" s="59">
        <v>5.5455000000000001E-4</v>
      </c>
      <c r="M369" s="59"/>
      <c r="N369" s="59"/>
      <c r="O369" s="59"/>
      <c r="P369" s="59"/>
      <c r="Q369" s="59"/>
      <c r="T369">
        <v>2008</v>
      </c>
      <c r="U369">
        <v>5</v>
      </c>
      <c r="V369">
        <v>4</v>
      </c>
      <c r="W369">
        <v>17</v>
      </c>
      <c r="X369">
        <v>6</v>
      </c>
      <c r="Y369">
        <v>33.836097700000003</v>
      </c>
    </row>
    <row r="370" spans="1:25">
      <c r="A370" s="5">
        <v>39572.712899999999</v>
      </c>
      <c r="B370">
        <v>60.852800000000002</v>
      </c>
      <c r="C370">
        <v>-26.6373</v>
      </c>
      <c r="D370">
        <v>2</v>
      </c>
      <c r="E370">
        <v>376</v>
      </c>
      <c r="F370" s="59">
        <v>8.1555999999999997</v>
      </c>
      <c r="G370" s="59">
        <v>35.250999999999998</v>
      </c>
      <c r="H370" s="59">
        <v>27.454000000000001</v>
      </c>
      <c r="I370" s="59">
        <v>8.5253999999999996E-2</v>
      </c>
      <c r="J370" s="59">
        <v>258.39</v>
      </c>
      <c r="K370" s="59">
        <v>1.2545264201748001E-2</v>
      </c>
      <c r="L370" s="59">
        <v>5.3249999999999999E-4</v>
      </c>
      <c r="M370" s="59"/>
      <c r="N370" s="59"/>
      <c r="O370" s="59"/>
      <c r="P370" s="59"/>
      <c r="Q370" s="59"/>
      <c r="T370">
        <v>2008</v>
      </c>
      <c r="U370">
        <v>5</v>
      </c>
      <c r="V370">
        <v>4</v>
      </c>
      <c r="W370">
        <v>17</v>
      </c>
      <c r="X370">
        <v>6</v>
      </c>
      <c r="Y370">
        <v>34.455596900000003</v>
      </c>
    </row>
    <row r="371" spans="1:25">
      <c r="A371" s="5">
        <v>39572.712899999999</v>
      </c>
      <c r="B371">
        <v>60.852800000000002</v>
      </c>
      <c r="C371">
        <v>-26.6373</v>
      </c>
      <c r="D371">
        <v>2</v>
      </c>
      <c r="E371">
        <v>377</v>
      </c>
      <c r="F371" s="59">
        <v>8.1555</v>
      </c>
      <c r="G371" s="59">
        <v>35.250999999999998</v>
      </c>
      <c r="H371" s="59">
        <v>27.454000000000001</v>
      </c>
      <c r="I371" s="59">
        <v>8.5253999999999996E-2</v>
      </c>
      <c r="J371" s="59">
        <v>258.38</v>
      </c>
      <c r="K371" s="59">
        <v>6.1150371928786404E-3</v>
      </c>
      <c r="L371" s="59">
        <v>5.0743000000000001E-4</v>
      </c>
      <c r="M371" s="59"/>
      <c r="N371" s="59"/>
      <c r="O371" s="59"/>
      <c r="P371" s="59"/>
      <c r="Q371" s="59"/>
      <c r="T371">
        <v>2008</v>
      </c>
      <c r="U371">
        <v>5</v>
      </c>
      <c r="V371">
        <v>4</v>
      </c>
      <c r="W371">
        <v>17</v>
      </c>
      <c r="X371">
        <v>6</v>
      </c>
      <c r="Y371">
        <v>35.083297700000003</v>
      </c>
    </row>
    <row r="372" spans="1:25">
      <c r="A372" s="5">
        <v>39572.712899999999</v>
      </c>
      <c r="B372">
        <v>60.852800000000002</v>
      </c>
      <c r="C372">
        <v>-26.6373</v>
      </c>
      <c r="D372">
        <v>2</v>
      </c>
      <c r="E372">
        <v>378</v>
      </c>
      <c r="F372" s="59">
        <v>8.1554000000000002</v>
      </c>
      <c r="G372" s="59">
        <v>35.250999999999998</v>
      </c>
      <c r="H372" s="59">
        <v>27.454000000000001</v>
      </c>
      <c r="I372" s="59">
        <v>8.5253999999999996E-2</v>
      </c>
      <c r="J372" s="59">
        <v>258.39999999999998</v>
      </c>
      <c r="K372" s="59">
        <v>6.1150371928786404E-3</v>
      </c>
      <c r="L372" s="59">
        <v>5.0321999999999997E-4</v>
      </c>
      <c r="M372" s="59"/>
      <c r="N372" s="59"/>
      <c r="O372" s="59"/>
      <c r="P372" s="59"/>
      <c r="Q372" s="59"/>
      <c r="T372">
        <v>2008</v>
      </c>
      <c r="U372">
        <v>5</v>
      </c>
      <c r="V372">
        <v>4</v>
      </c>
      <c r="W372">
        <v>17</v>
      </c>
      <c r="X372">
        <v>6</v>
      </c>
      <c r="Y372">
        <v>35.75</v>
      </c>
    </row>
    <row r="373" spans="1:25">
      <c r="A373" s="5">
        <v>39572.712899999999</v>
      </c>
      <c r="B373">
        <v>60.852800000000002</v>
      </c>
      <c r="C373">
        <v>-26.6373</v>
      </c>
      <c r="D373">
        <v>2</v>
      </c>
      <c r="E373">
        <v>379</v>
      </c>
      <c r="F373" s="59">
        <v>8.1553000000000004</v>
      </c>
      <c r="G373" s="59">
        <v>35.250999999999998</v>
      </c>
      <c r="H373" s="59">
        <v>27.454000000000001</v>
      </c>
      <c r="I373" s="59">
        <v>8.5262000000000004E-2</v>
      </c>
      <c r="J373" s="59">
        <v>258.39999999999998</v>
      </c>
      <c r="K373" s="59">
        <v>1.29164524448688E-2</v>
      </c>
      <c r="L373" s="59">
        <v>5.0321999999999997E-4</v>
      </c>
      <c r="M373" s="59"/>
      <c r="N373" s="59"/>
      <c r="O373" s="59"/>
      <c r="P373" s="59"/>
      <c r="Q373" s="59"/>
      <c r="T373">
        <v>2008</v>
      </c>
      <c r="U373">
        <v>5</v>
      </c>
      <c r="V373">
        <v>4</v>
      </c>
      <c r="W373">
        <v>17</v>
      </c>
      <c r="X373">
        <v>6</v>
      </c>
      <c r="Y373">
        <v>36.458297700000003</v>
      </c>
    </row>
    <row r="374" spans="1:25">
      <c r="A374" s="5">
        <v>39572.712899999999</v>
      </c>
      <c r="B374">
        <v>60.852800000000002</v>
      </c>
      <c r="C374">
        <v>-26.6373</v>
      </c>
      <c r="D374">
        <v>2</v>
      </c>
      <c r="E374">
        <v>380</v>
      </c>
      <c r="F374" s="59">
        <v>8.1553000000000004</v>
      </c>
      <c r="G374" s="59">
        <v>35.250999999999998</v>
      </c>
      <c r="H374" s="59">
        <v>27.454000000000001</v>
      </c>
      <c r="I374" s="59">
        <v>8.5262000000000004E-2</v>
      </c>
      <c r="J374" s="59">
        <v>258.43</v>
      </c>
      <c r="K374" s="59">
        <v>1.4564844198954501E-2</v>
      </c>
      <c r="L374" s="59">
        <v>5.0321999999999997E-4</v>
      </c>
      <c r="M374" s="59"/>
      <c r="N374" s="59"/>
      <c r="O374" s="59"/>
      <c r="P374" s="59"/>
      <c r="Q374" s="59"/>
      <c r="T374">
        <v>2008</v>
      </c>
      <c r="U374">
        <v>5</v>
      </c>
      <c r="V374">
        <v>4</v>
      </c>
      <c r="W374">
        <v>17</v>
      </c>
      <c r="X374">
        <v>6</v>
      </c>
      <c r="Y374">
        <v>37.1875</v>
      </c>
    </row>
    <row r="375" spans="1:25">
      <c r="A375" s="5">
        <v>39572.712899999999</v>
      </c>
      <c r="B375">
        <v>60.852800000000002</v>
      </c>
      <c r="C375">
        <v>-26.6373</v>
      </c>
      <c r="D375">
        <v>2</v>
      </c>
      <c r="E375">
        <v>381</v>
      </c>
      <c r="F375" s="59">
        <v>8.1553000000000004</v>
      </c>
      <c r="G375" s="59">
        <v>35.250999999999998</v>
      </c>
      <c r="H375" s="59">
        <v>27.454000000000001</v>
      </c>
      <c r="I375" s="59">
        <v>8.5262000000000004E-2</v>
      </c>
      <c r="J375" s="59">
        <v>258.47000000000003</v>
      </c>
      <c r="K375" s="59">
        <v>1.7706102073287499E-2</v>
      </c>
      <c r="L375" s="59">
        <v>4.9949E-4</v>
      </c>
      <c r="M375" s="59"/>
      <c r="N375" s="59"/>
      <c r="O375" s="59"/>
      <c r="P375" s="59"/>
      <c r="Q375" s="59"/>
      <c r="T375">
        <v>2008</v>
      </c>
      <c r="U375">
        <v>5</v>
      </c>
      <c r="V375">
        <v>4</v>
      </c>
      <c r="W375">
        <v>17</v>
      </c>
      <c r="X375">
        <v>6</v>
      </c>
      <c r="Y375">
        <v>38.020797700000003</v>
      </c>
    </row>
    <row r="376" spans="1:25">
      <c r="A376" s="5">
        <v>39572.713000000003</v>
      </c>
      <c r="B376">
        <v>60.852800000000002</v>
      </c>
      <c r="C376">
        <v>-26.6373</v>
      </c>
      <c r="D376">
        <v>2</v>
      </c>
      <c r="E376">
        <v>382</v>
      </c>
      <c r="F376" s="59">
        <v>8.1548999999999996</v>
      </c>
      <c r="G376" s="59">
        <v>35.250999999999998</v>
      </c>
      <c r="H376" s="59">
        <v>27.454000000000001</v>
      </c>
      <c r="I376" s="59">
        <v>8.5262000000000004E-2</v>
      </c>
      <c r="J376" s="59">
        <v>258.55</v>
      </c>
      <c r="K376" s="59">
        <v>1.4564844198954501E-2</v>
      </c>
      <c r="L376" s="59">
        <v>4.9949E-4</v>
      </c>
      <c r="M376" s="59"/>
      <c r="N376" s="59"/>
      <c r="O376" s="59"/>
      <c r="P376" s="59"/>
      <c r="Q376" s="59"/>
      <c r="T376">
        <v>2008</v>
      </c>
      <c r="U376">
        <v>5</v>
      </c>
      <c r="V376">
        <v>4</v>
      </c>
      <c r="W376">
        <v>17</v>
      </c>
      <c r="X376">
        <v>6</v>
      </c>
      <c r="Y376">
        <v>39.148498500000002</v>
      </c>
    </row>
    <row r="377" spans="1:25">
      <c r="A377" s="5">
        <v>39572.713000000003</v>
      </c>
      <c r="B377">
        <v>60.852800000000002</v>
      </c>
      <c r="C377">
        <v>-26.6373</v>
      </c>
      <c r="D377">
        <v>2</v>
      </c>
      <c r="E377">
        <v>383</v>
      </c>
      <c r="F377" s="59">
        <v>8.1542999999999992</v>
      </c>
      <c r="G377" s="59">
        <v>35.250999999999998</v>
      </c>
      <c r="H377" s="59">
        <v>27.454000000000001</v>
      </c>
      <c r="I377" s="59">
        <v>8.5253999999999996E-2</v>
      </c>
      <c r="J377" s="59">
        <v>258.58</v>
      </c>
      <c r="K377" s="59">
        <v>1.4238585366904999E-2</v>
      </c>
      <c r="L377" s="59">
        <v>5.0577E-4</v>
      </c>
      <c r="M377" s="59"/>
      <c r="N377" s="59"/>
      <c r="O377" s="59"/>
      <c r="P377" s="59"/>
      <c r="Q377" s="59"/>
      <c r="T377">
        <v>2008</v>
      </c>
      <c r="U377">
        <v>5</v>
      </c>
      <c r="V377">
        <v>4</v>
      </c>
      <c r="W377">
        <v>17</v>
      </c>
      <c r="X377">
        <v>6</v>
      </c>
      <c r="Y377">
        <v>40.539299</v>
      </c>
    </row>
    <row r="378" spans="1:25">
      <c r="A378" s="5">
        <v>39572.713000000003</v>
      </c>
      <c r="B378">
        <v>60.852800000000002</v>
      </c>
      <c r="C378">
        <v>-26.6373</v>
      </c>
      <c r="D378">
        <v>2</v>
      </c>
      <c r="E378">
        <v>384</v>
      </c>
      <c r="F378" s="59">
        <v>8.1519999999999992</v>
      </c>
      <c r="G378" s="59">
        <v>35.250999999999998</v>
      </c>
      <c r="H378" s="59">
        <v>27.454000000000001</v>
      </c>
      <c r="I378" s="59">
        <v>8.5253999999999996E-2</v>
      </c>
      <c r="J378" s="59">
        <v>258.58</v>
      </c>
      <c r="K378" s="59">
        <v>1.8743334043397699E-2</v>
      </c>
      <c r="L378" s="59">
        <v>5.0675999999999998E-4</v>
      </c>
      <c r="M378" s="59"/>
      <c r="N378" s="59"/>
      <c r="O378" s="59"/>
      <c r="P378" s="59"/>
      <c r="Q378" s="59"/>
      <c r="T378">
        <v>2008</v>
      </c>
      <c r="U378">
        <v>5</v>
      </c>
      <c r="V378">
        <v>4</v>
      </c>
      <c r="W378">
        <v>17</v>
      </c>
      <c r="X378">
        <v>6</v>
      </c>
      <c r="Y378">
        <v>41.895797700000003</v>
      </c>
    </row>
    <row r="379" spans="1:25">
      <c r="A379" s="5">
        <v>39572.713000000003</v>
      </c>
      <c r="B379">
        <v>60.852800000000002</v>
      </c>
      <c r="C379">
        <v>-26.6373</v>
      </c>
      <c r="D379">
        <v>2</v>
      </c>
      <c r="E379">
        <v>385</v>
      </c>
      <c r="F379" s="59">
        <v>8.1484000000000005</v>
      </c>
      <c r="G379" s="59">
        <v>35.25</v>
      </c>
      <c r="H379" s="59">
        <v>27.454000000000001</v>
      </c>
      <c r="I379" s="59">
        <v>8.5244E-2</v>
      </c>
      <c r="J379" s="59">
        <v>258.5</v>
      </c>
      <c r="K379" s="59">
        <v>9.8540949732414899E-3</v>
      </c>
      <c r="L379" s="59">
        <v>5.0907000000000003E-4</v>
      </c>
      <c r="M379" s="59"/>
      <c r="N379" s="59"/>
      <c r="O379" s="59"/>
      <c r="P379" s="59"/>
      <c r="Q379" s="59"/>
      <c r="T379">
        <v>2008</v>
      </c>
      <c r="U379">
        <v>5</v>
      </c>
      <c r="V379">
        <v>4</v>
      </c>
      <c r="W379">
        <v>17</v>
      </c>
      <c r="X379">
        <v>6</v>
      </c>
      <c r="Y379">
        <v>43.5</v>
      </c>
    </row>
    <row r="380" spans="1:25">
      <c r="A380" s="5">
        <v>39572.713000000003</v>
      </c>
      <c r="B380">
        <v>60.852800000000002</v>
      </c>
      <c r="C380">
        <v>-26.6373</v>
      </c>
      <c r="D380">
        <v>2</v>
      </c>
      <c r="E380">
        <v>386</v>
      </c>
      <c r="F380" s="59">
        <v>8.1466999999999992</v>
      </c>
      <c r="G380" s="59">
        <v>35.25</v>
      </c>
      <c r="H380" s="59">
        <v>27.454000000000001</v>
      </c>
      <c r="I380" s="59">
        <v>8.5247000000000003E-2</v>
      </c>
      <c r="J380" s="59">
        <v>258.33</v>
      </c>
      <c r="K380" s="59">
        <v>1.4154571423947699E-2</v>
      </c>
      <c r="L380" s="59">
        <v>5.0005000000000004E-4</v>
      </c>
      <c r="M380" s="59"/>
      <c r="N380" s="59"/>
      <c r="O380" s="59"/>
      <c r="P380" s="59"/>
      <c r="Q380" s="59"/>
      <c r="T380">
        <v>2008</v>
      </c>
      <c r="U380">
        <v>5</v>
      </c>
      <c r="V380">
        <v>4</v>
      </c>
      <c r="W380">
        <v>17</v>
      </c>
      <c r="X380">
        <v>6</v>
      </c>
      <c r="Y380">
        <v>45.064003</v>
      </c>
    </row>
    <row r="381" spans="1:25">
      <c r="A381" s="5">
        <v>39572.713000000003</v>
      </c>
      <c r="B381">
        <v>60.852800000000002</v>
      </c>
      <c r="C381">
        <v>-26.6373</v>
      </c>
      <c r="D381">
        <v>2</v>
      </c>
      <c r="E381">
        <v>387</v>
      </c>
      <c r="F381" s="59">
        <v>8.1464999999999996</v>
      </c>
      <c r="G381" s="59">
        <v>35.25</v>
      </c>
      <c r="H381" s="59">
        <v>27.454000000000001</v>
      </c>
      <c r="I381" s="59">
        <v>8.5237999999999994E-2</v>
      </c>
      <c r="J381" s="59">
        <v>258.11</v>
      </c>
      <c r="K381" s="59">
        <v>1.69840371756186E-2</v>
      </c>
      <c r="L381" s="59">
        <v>4.9379000000000003E-4</v>
      </c>
      <c r="M381" s="59"/>
      <c r="N381" s="59"/>
      <c r="O381" s="59"/>
      <c r="P381" s="59"/>
      <c r="Q381" s="59"/>
      <c r="T381">
        <v>2008</v>
      </c>
      <c r="U381">
        <v>5</v>
      </c>
      <c r="V381">
        <v>4</v>
      </c>
      <c r="W381">
        <v>17</v>
      </c>
      <c r="X381">
        <v>6</v>
      </c>
      <c r="Y381">
        <v>46.018501299999997</v>
      </c>
    </row>
    <row r="382" spans="1:25">
      <c r="A382" s="5">
        <v>39572.713000000003</v>
      </c>
      <c r="B382">
        <v>60.852800000000002</v>
      </c>
      <c r="C382">
        <v>-26.6373</v>
      </c>
      <c r="D382">
        <v>2</v>
      </c>
      <c r="E382">
        <v>388</v>
      </c>
      <c r="F382" s="59">
        <v>8.1464999999999996</v>
      </c>
      <c r="G382" s="59">
        <v>35.25</v>
      </c>
      <c r="H382" s="59">
        <v>27.454000000000001</v>
      </c>
      <c r="I382" s="59">
        <v>8.5195000000000007E-2</v>
      </c>
      <c r="J382" s="59">
        <v>258.02</v>
      </c>
      <c r="K382" s="59">
        <v>9.8521276009703902E-3</v>
      </c>
      <c r="L382" s="59">
        <v>4.8649000000000001E-4</v>
      </c>
      <c r="M382" s="59"/>
      <c r="N382" s="59"/>
      <c r="O382" s="59"/>
      <c r="P382" s="59"/>
      <c r="Q382" s="59"/>
      <c r="T382">
        <v>2008</v>
      </c>
      <c r="U382">
        <v>5</v>
      </c>
      <c r="V382">
        <v>4</v>
      </c>
      <c r="W382">
        <v>17</v>
      </c>
      <c r="X382">
        <v>6</v>
      </c>
      <c r="Y382">
        <v>46.666702299999997</v>
      </c>
    </row>
    <row r="383" spans="1:25">
      <c r="A383" s="5">
        <v>39572.713000000003</v>
      </c>
      <c r="B383">
        <v>60.852800000000002</v>
      </c>
      <c r="C383">
        <v>-26.6373</v>
      </c>
      <c r="D383">
        <v>2</v>
      </c>
      <c r="E383">
        <v>389</v>
      </c>
      <c r="F383" s="59">
        <v>8.1464999999999996</v>
      </c>
      <c r="G383" s="59">
        <v>35.25</v>
      </c>
      <c r="H383" s="59">
        <v>27.454000000000001</v>
      </c>
      <c r="I383" s="59">
        <v>8.5162000000000002E-2</v>
      </c>
      <c r="J383" s="59">
        <v>257.98</v>
      </c>
      <c r="K383" s="59">
        <v>9.8521276009703902E-3</v>
      </c>
      <c r="L383" s="59">
        <v>4.8649000000000001E-4</v>
      </c>
      <c r="M383" s="59"/>
      <c r="N383" s="59"/>
      <c r="O383" s="59"/>
      <c r="P383" s="59"/>
      <c r="Q383" s="59"/>
      <c r="T383">
        <v>2008</v>
      </c>
      <c r="U383">
        <v>5</v>
      </c>
      <c r="V383">
        <v>4</v>
      </c>
      <c r="W383">
        <v>17</v>
      </c>
      <c r="X383">
        <v>6</v>
      </c>
      <c r="Y383">
        <v>47.1875</v>
      </c>
    </row>
    <row r="384" spans="1:25">
      <c r="A384" s="5">
        <v>39572.713100000001</v>
      </c>
      <c r="B384">
        <v>60.852800000000002</v>
      </c>
      <c r="C384">
        <v>-26.6373</v>
      </c>
      <c r="D384">
        <v>2</v>
      </c>
      <c r="E384">
        <v>390</v>
      </c>
      <c r="F384" s="59">
        <v>8.1454000000000004</v>
      </c>
      <c r="G384" s="59">
        <v>35.25</v>
      </c>
      <c r="H384" s="59">
        <v>27.454000000000001</v>
      </c>
      <c r="I384" s="59">
        <v>8.5162000000000002E-2</v>
      </c>
      <c r="J384" s="59">
        <v>257.95</v>
      </c>
      <c r="K384" s="59">
        <v>2.0399932964351099E-3</v>
      </c>
      <c r="L384" s="59">
        <v>4.9317999999999996E-4</v>
      </c>
      <c r="M384" s="59"/>
      <c r="N384" s="59"/>
      <c r="O384" s="59"/>
      <c r="P384" s="59"/>
      <c r="Q384" s="59"/>
      <c r="T384">
        <v>2008</v>
      </c>
      <c r="U384">
        <v>5</v>
      </c>
      <c r="V384">
        <v>4</v>
      </c>
      <c r="W384">
        <v>17</v>
      </c>
      <c r="X384">
        <v>6</v>
      </c>
      <c r="Y384">
        <v>47.6875</v>
      </c>
    </row>
    <row r="385" spans="1:25">
      <c r="A385" s="5">
        <v>39572.713100000001</v>
      </c>
      <c r="B385">
        <v>60.852800000000002</v>
      </c>
      <c r="C385">
        <v>-26.6373</v>
      </c>
      <c r="D385">
        <v>2</v>
      </c>
      <c r="E385">
        <v>391</v>
      </c>
      <c r="F385" s="59">
        <v>8.1419999999999995</v>
      </c>
      <c r="G385" s="59">
        <v>35.249000000000002</v>
      </c>
      <c r="H385" s="59">
        <v>27.454000000000001</v>
      </c>
      <c r="I385" s="59">
        <v>8.5168999999999995E-2</v>
      </c>
      <c r="J385" s="59">
        <v>257.93</v>
      </c>
      <c r="K385" s="59">
        <v>-3.0225701754351898E-3</v>
      </c>
      <c r="L385" s="59">
        <v>5.0319999999999998E-4</v>
      </c>
      <c r="M385" s="59"/>
      <c r="N385" s="59"/>
      <c r="O385" s="59"/>
      <c r="P385" s="59"/>
      <c r="Q385" s="59"/>
      <c r="T385">
        <v>2008</v>
      </c>
      <c r="U385">
        <v>5</v>
      </c>
      <c r="V385">
        <v>4</v>
      </c>
      <c r="W385">
        <v>17</v>
      </c>
      <c r="X385">
        <v>6</v>
      </c>
      <c r="Y385">
        <v>48.166702299999997</v>
      </c>
    </row>
    <row r="386" spans="1:25">
      <c r="A386" s="5">
        <v>39572.713100000001</v>
      </c>
      <c r="B386">
        <v>60.852800000000002</v>
      </c>
      <c r="C386">
        <v>-26.6373</v>
      </c>
      <c r="D386">
        <v>2</v>
      </c>
      <c r="E386">
        <v>392</v>
      </c>
      <c r="F386" s="59">
        <v>8.1389999999999993</v>
      </c>
      <c r="G386" s="59">
        <v>35.249000000000002</v>
      </c>
      <c r="H386" s="59">
        <v>27.454000000000001</v>
      </c>
      <c r="I386" s="59">
        <v>8.5195000000000007E-2</v>
      </c>
      <c r="J386" s="59">
        <v>257.91000000000003</v>
      </c>
      <c r="K386" s="59">
        <v>-3.0225701754351898E-3</v>
      </c>
      <c r="L386" s="59">
        <v>5.0319999999999998E-4</v>
      </c>
      <c r="M386" s="59"/>
      <c r="N386" s="59"/>
      <c r="O386" s="59"/>
      <c r="P386" s="59"/>
      <c r="Q386" s="59"/>
      <c r="T386">
        <v>2008</v>
      </c>
      <c r="U386">
        <v>5</v>
      </c>
      <c r="V386">
        <v>4</v>
      </c>
      <c r="W386">
        <v>17</v>
      </c>
      <c r="X386">
        <v>6</v>
      </c>
      <c r="Y386">
        <v>48.708297700000003</v>
      </c>
    </row>
    <row r="387" spans="1:25">
      <c r="A387" s="5">
        <v>39572.713100000001</v>
      </c>
      <c r="B387">
        <v>60.852800000000002</v>
      </c>
      <c r="C387">
        <v>-26.6373</v>
      </c>
      <c r="D387">
        <v>2</v>
      </c>
      <c r="E387">
        <v>393</v>
      </c>
      <c r="F387" s="59">
        <v>8.1372999999999998</v>
      </c>
      <c r="G387" s="59">
        <v>35.247999999999998</v>
      </c>
      <c r="H387" s="59">
        <v>27.454000000000001</v>
      </c>
      <c r="I387" s="59">
        <v>8.5227999999999998E-2</v>
      </c>
      <c r="J387" s="59">
        <v>257.79000000000002</v>
      </c>
      <c r="K387" s="59">
        <v>2.7841459113919398E-3</v>
      </c>
      <c r="L387" s="59">
        <v>5.0224000000000004E-4</v>
      </c>
      <c r="M387" s="59"/>
      <c r="N387" s="59"/>
      <c r="O387" s="59"/>
      <c r="P387" s="59"/>
      <c r="Q387" s="59"/>
      <c r="T387">
        <v>2008</v>
      </c>
      <c r="U387">
        <v>5</v>
      </c>
      <c r="V387">
        <v>4</v>
      </c>
      <c r="W387">
        <v>17</v>
      </c>
      <c r="X387">
        <v>6</v>
      </c>
      <c r="Y387">
        <v>49.603301999999999</v>
      </c>
    </row>
    <row r="388" spans="1:25">
      <c r="A388" s="5">
        <v>39572.713100000001</v>
      </c>
      <c r="B388">
        <v>60.852800000000002</v>
      </c>
      <c r="C388">
        <v>-26.6373</v>
      </c>
      <c r="D388">
        <v>2</v>
      </c>
      <c r="E388">
        <v>394</v>
      </c>
      <c r="F388" s="59">
        <v>8.1354000000000006</v>
      </c>
      <c r="G388" s="59">
        <v>35.247999999999998</v>
      </c>
      <c r="H388" s="59">
        <v>27.454000000000001</v>
      </c>
      <c r="I388" s="59">
        <v>8.5247000000000003E-2</v>
      </c>
      <c r="J388" s="59">
        <v>257.58</v>
      </c>
      <c r="K388" s="59">
        <v>1.2202389997491301E-2</v>
      </c>
      <c r="L388" s="59">
        <v>5.0224000000000004E-4</v>
      </c>
      <c r="M388" s="59"/>
      <c r="N388" s="59"/>
      <c r="O388" s="59"/>
      <c r="P388" s="59"/>
      <c r="Q388" s="59"/>
      <c r="T388">
        <v>2008</v>
      </c>
      <c r="U388">
        <v>5</v>
      </c>
      <c r="V388">
        <v>4</v>
      </c>
      <c r="W388">
        <v>17</v>
      </c>
      <c r="X388">
        <v>6</v>
      </c>
      <c r="Y388">
        <v>51.709899900000003</v>
      </c>
    </row>
    <row r="389" spans="1:25">
      <c r="A389" s="5">
        <v>39572.713100000001</v>
      </c>
      <c r="B389">
        <v>60.852800000000002</v>
      </c>
      <c r="C389">
        <v>-26.6373</v>
      </c>
      <c r="D389">
        <v>2</v>
      </c>
      <c r="E389">
        <v>395</v>
      </c>
      <c r="F389" s="59">
        <v>8.1341999999999999</v>
      </c>
      <c r="G389" s="59">
        <v>35.247</v>
      </c>
      <c r="H389" s="59">
        <v>27.454000000000001</v>
      </c>
      <c r="I389" s="59">
        <v>8.5247000000000003E-2</v>
      </c>
      <c r="J389" s="59">
        <v>257.39</v>
      </c>
      <c r="K389" s="59">
        <v>1.2202389997491301E-2</v>
      </c>
      <c r="L389" s="59">
        <v>5.1402000000000002E-4</v>
      </c>
      <c r="M389" s="59"/>
      <c r="N389" s="59"/>
      <c r="O389" s="59"/>
      <c r="P389" s="59"/>
      <c r="Q389" s="59"/>
      <c r="T389">
        <v>2008</v>
      </c>
      <c r="U389">
        <v>5</v>
      </c>
      <c r="V389">
        <v>4</v>
      </c>
      <c r="W389">
        <v>17</v>
      </c>
      <c r="X389">
        <v>6</v>
      </c>
      <c r="Y389">
        <v>54.0625</v>
      </c>
    </row>
    <row r="390" spans="1:25">
      <c r="A390" s="5">
        <v>39572.713100000001</v>
      </c>
      <c r="B390">
        <v>60.852800000000002</v>
      </c>
      <c r="C390">
        <v>-26.6373</v>
      </c>
      <c r="D390">
        <v>2</v>
      </c>
      <c r="E390">
        <v>396</v>
      </c>
      <c r="F390" s="59">
        <v>8.1282999999999994</v>
      </c>
      <c r="G390" s="59">
        <v>35.247</v>
      </c>
      <c r="H390" s="59">
        <v>27.454000000000001</v>
      </c>
      <c r="I390" s="59">
        <v>8.523E-2</v>
      </c>
      <c r="J390" s="59">
        <v>257.22000000000003</v>
      </c>
      <c r="K390" s="59">
        <v>1.7463624361727801E-2</v>
      </c>
      <c r="L390" s="59">
        <v>5.3950000000000005E-4</v>
      </c>
      <c r="M390" s="59"/>
      <c r="N390" s="59"/>
      <c r="O390" s="59"/>
      <c r="P390" s="59"/>
      <c r="Q390" s="59"/>
      <c r="T390">
        <v>2008</v>
      </c>
      <c r="U390">
        <v>5</v>
      </c>
      <c r="V390">
        <v>4</v>
      </c>
      <c r="W390">
        <v>17</v>
      </c>
      <c r="X390">
        <v>6</v>
      </c>
      <c r="Y390">
        <v>55.1875</v>
      </c>
    </row>
    <row r="391" spans="1:25">
      <c r="A391" s="5">
        <v>39572.713100000001</v>
      </c>
      <c r="B391">
        <v>60.852800000000002</v>
      </c>
      <c r="C391">
        <v>-26.6373</v>
      </c>
      <c r="D391">
        <v>2</v>
      </c>
      <c r="E391">
        <v>397</v>
      </c>
      <c r="F391" s="59">
        <v>8.1170000000000009</v>
      </c>
      <c r="G391" s="59">
        <v>35.244999999999997</v>
      </c>
      <c r="H391" s="59">
        <v>27.454999999999998</v>
      </c>
      <c r="I391" s="59">
        <v>8.5209999999999994E-2</v>
      </c>
      <c r="J391" s="59">
        <v>257.12</v>
      </c>
      <c r="K391" s="59">
        <v>1.7463624361727801E-2</v>
      </c>
      <c r="L391" s="59">
        <v>5.5427999999999999E-4</v>
      </c>
      <c r="M391" s="59"/>
      <c r="N391" s="59"/>
      <c r="O391" s="59"/>
      <c r="P391" s="59"/>
      <c r="Q391" s="59"/>
      <c r="T391">
        <v>2008</v>
      </c>
      <c r="U391">
        <v>5</v>
      </c>
      <c r="V391">
        <v>4</v>
      </c>
      <c r="W391">
        <v>17</v>
      </c>
      <c r="X391">
        <v>6</v>
      </c>
      <c r="Y391">
        <v>55.981796299999999</v>
      </c>
    </row>
    <row r="392" spans="1:25">
      <c r="A392" s="5">
        <v>39572.713199999998</v>
      </c>
      <c r="B392">
        <v>60.852800000000002</v>
      </c>
      <c r="C392">
        <v>-26.6373</v>
      </c>
      <c r="D392">
        <v>2</v>
      </c>
      <c r="E392">
        <v>398</v>
      </c>
      <c r="F392" s="59">
        <v>8.1114999999999995</v>
      </c>
      <c r="G392" s="59">
        <v>35.244</v>
      </c>
      <c r="H392" s="59">
        <v>27.454999999999998</v>
      </c>
      <c r="I392" s="59">
        <v>8.5195000000000007E-2</v>
      </c>
      <c r="J392" s="59">
        <v>257.11</v>
      </c>
      <c r="K392" s="59">
        <v>2.2308346291371399E-2</v>
      </c>
      <c r="L392" s="59">
        <v>5.5851999999999996E-4</v>
      </c>
      <c r="M392" s="59"/>
      <c r="N392" s="59"/>
      <c r="O392" s="59"/>
      <c r="P392" s="59"/>
      <c r="Q392" s="59"/>
      <c r="T392">
        <v>2008</v>
      </c>
      <c r="U392">
        <v>5</v>
      </c>
      <c r="V392">
        <v>4</v>
      </c>
      <c r="W392">
        <v>17</v>
      </c>
      <c r="X392">
        <v>6</v>
      </c>
      <c r="Y392">
        <v>56.580100999999999</v>
      </c>
    </row>
    <row r="393" spans="1:25">
      <c r="A393" s="5">
        <v>39572.713199999998</v>
      </c>
      <c r="B393">
        <v>60.852800000000002</v>
      </c>
      <c r="C393">
        <v>-26.6373</v>
      </c>
      <c r="D393">
        <v>2</v>
      </c>
      <c r="E393">
        <v>399</v>
      </c>
      <c r="F393" s="59">
        <v>8.1111000000000004</v>
      </c>
      <c r="G393" s="59">
        <v>35.244</v>
      </c>
      <c r="H393" s="59">
        <v>27.454999999999998</v>
      </c>
      <c r="I393" s="59">
        <v>8.516E-2</v>
      </c>
      <c r="J393" s="59">
        <v>257.06</v>
      </c>
      <c r="K393" s="59">
        <v>2.3116553374012701E-2</v>
      </c>
      <c r="L393" s="59">
        <v>5.6249000000000002E-4</v>
      </c>
      <c r="M393" s="59"/>
      <c r="N393" s="59"/>
      <c r="O393" s="59"/>
      <c r="P393" s="59"/>
      <c r="Q393" s="59"/>
      <c r="T393">
        <v>2008</v>
      </c>
      <c r="U393">
        <v>5</v>
      </c>
      <c r="V393">
        <v>4</v>
      </c>
      <c r="W393">
        <v>17</v>
      </c>
      <c r="X393">
        <v>6</v>
      </c>
      <c r="Y393">
        <v>57.090896600000001</v>
      </c>
    </row>
    <row r="394" spans="1:25">
      <c r="A394" s="5">
        <v>39572.713199999998</v>
      </c>
      <c r="B394">
        <v>60.852800000000002</v>
      </c>
      <c r="C394">
        <v>-26.6373</v>
      </c>
      <c r="D394">
        <v>2</v>
      </c>
      <c r="E394">
        <v>400</v>
      </c>
      <c r="F394" s="59">
        <v>8.1110000000000007</v>
      </c>
      <c r="G394" s="59">
        <v>35.244</v>
      </c>
      <c r="H394" s="59">
        <v>27.454999999999998</v>
      </c>
      <c r="I394" s="59">
        <v>8.5137000000000004E-2</v>
      </c>
      <c r="J394" s="59">
        <v>257.01</v>
      </c>
      <c r="K394" s="59">
        <v>2.3116553374012701E-2</v>
      </c>
      <c r="L394" s="59">
        <v>5.6280000000000002E-4</v>
      </c>
      <c r="M394" s="59"/>
      <c r="N394" s="59"/>
      <c r="O394" s="59"/>
      <c r="P394" s="59"/>
      <c r="Q394" s="59"/>
      <c r="T394">
        <v>2008</v>
      </c>
      <c r="U394">
        <v>5</v>
      </c>
      <c r="V394">
        <v>4</v>
      </c>
      <c r="W394">
        <v>17</v>
      </c>
      <c r="X394">
        <v>6</v>
      </c>
      <c r="Y394">
        <v>57.534103399999999</v>
      </c>
    </row>
    <row r="395" spans="1:25">
      <c r="A395" s="5">
        <v>39572.713199999998</v>
      </c>
      <c r="B395">
        <v>60.852800000000002</v>
      </c>
      <c r="C395">
        <v>-26.6373</v>
      </c>
      <c r="D395">
        <v>2</v>
      </c>
      <c r="E395">
        <v>401</v>
      </c>
      <c r="F395" s="59">
        <v>8.1110000000000007</v>
      </c>
      <c r="G395" s="59">
        <v>35.244</v>
      </c>
      <c r="H395" s="59">
        <v>27.454999999999998</v>
      </c>
      <c r="I395" s="59">
        <v>8.5123000000000004E-2</v>
      </c>
      <c r="J395" s="59">
        <v>256.92</v>
      </c>
      <c r="K395" s="59">
        <v>1.4298474518842001E-2</v>
      </c>
      <c r="L395" s="59">
        <v>5.6619000000000005E-4</v>
      </c>
      <c r="M395" s="59"/>
      <c r="N395" s="59"/>
      <c r="O395" s="59"/>
      <c r="P395" s="59"/>
      <c r="Q395" s="59"/>
      <c r="T395">
        <v>2008</v>
      </c>
      <c r="U395">
        <v>5</v>
      </c>
      <c r="V395">
        <v>4</v>
      </c>
      <c r="W395">
        <v>17</v>
      </c>
      <c r="X395">
        <v>6</v>
      </c>
      <c r="Y395">
        <v>58.020797700000003</v>
      </c>
    </row>
    <row r="396" spans="1:25">
      <c r="A396" s="5">
        <v>39572.713199999998</v>
      </c>
      <c r="B396">
        <v>60.852800000000002</v>
      </c>
      <c r="C396">
        <v>-26.6373</v>
      </c>
      <c r="D396">
        <v>2</v>
      </c>
      <c r="E396">
        <v>402</v>
      </c>
      <c r="F396" s="59">
        <v>8.1110000000000007</v>
      </c>
      <c r="G396" s="59">
        <v>35.244</v>
      </c>
      <c r="H396" s="59">
        <v>27.454999999999998</v>
      </c>
      <c r="I396" s="59">
        <v>8.5137000000000004E-2</v>
      </c>
      <c r="J396" s="59">
        <v>256.77999999999997</v>
      </c>
      <c r="K396" s="59">
        <v>1.04644560072693E-2</v>
      </c>
      <c r="L396" s="59">
        <v>5.6280000000000002E-4</v>
      </c>
      <c r="M396" s="59"/>
      <c r="N396" s="59"/>
      <c r="O396" s="59"/>
      <c r="P396" s="59"/>
      <c r="Q396" s="59"/>
      <c r="T396">
        <v>2008</v>
      </c>
      <c r="U396">
        <v>5</v>
      </c>
      <c r="V396">
        <v>4</v>
      </c>
      <c r="W396">
        <v>17</v>
      </c>
      <c r="X396">
        <v>6</v>
      </c>
      <c r="Y396">
        <v>58.541702299999997</v>
      </c>
    </row>
    <row r="397" spans="1:25">
      <c r="A397" s="5">
        <v>39572.713199999998</v>
      </c>
      <c r="B397">
        <v>60.852800000000002</v>
      </c>
      <c r="C397">
        <v>-26.6373</v>
      </c>
      <c r="D397">
        <v>2</v>
      </c>
      <c r="E397">
        <v>403</v>
      </c>
      <c r="F397" s="59">
        <v>8.1114999999999995</v>
      </c>
      <c r="G397" s="59">
        <v>35.244</v>
      </c>
      <c r="H397" s="59">
        <v>27.454999999999998</v>
      </c>
      <c r="I397" s="59">
        <v>8.5200999999999999E-2</v>
      </c>
      <c r="J397" s="59">
        <v>256.58</v>
      </c>
      <c r="K397" s="59">
        <v>1.04644560072693E-2</v>
      </c>
      <c r="L397" s="59">
        <v>5.3227999999999999E-4</v>
      </c>
      <c r="M397" s="59"/>
      <c r="N397" s="59"/>
      <c r="O397" s="59"/>
      <c r="P397" s="59"/>
      <c r="Q397" s="59"/>
      <c r="T397">
        <v>2008</v>
      </c>
      <c r="U397">
        <v>5</v>
      </c>
      <c r="V397">
        <v>4</v>
      </c>
      <c r="W397">
        <v>17</v>
      </c>
      <c r="X397">
        <v>7</v>
      </c>
      <c r="Y397">
        <v>1.37590027</v>
      </c>
    </row>
    <row r="398" spans="1:25">
      <c r="A398" s="5">
        <v>39572.713199999998</v>
      </c>
      <c r="B398">
        <v>60.852800000000002</v>
      </c>
      <c r="C398">
        <v>-26.6373</v>
      </c>
      <c r="D398">
        <v>2</v>
      </c>
      <c r="E398">
        <v>404</v>
      </c>
      <c r="F398" s="59">
        <v>8.1114999999999995</v>
      </c>
      <c r="G398" s="59">
        <v>35.244</v>
      </c>
      <c r="H398" s="59">
        <v>27.454999999999998</v>
      </c>
      <c r="I398" s="59">
        <v>8.5233000000000003E-2</v>
      </c>
      <c r="J398" s="59">
        <v>256.39999999999998</v>
      </c>
      <c r="K398" s="59">
        <v>1.9855869472799902E-2</v>
      </c>
      <c r="L398" s="59">
        <v>5.0914999999999999E-4</v>
      </c>
      <c r="M398" s="59"/>
      <c r="N398" s="59"/>
      <c r="O398" s="59"/>
      <c r="P398" s="59"/>
      <c r="Q398" s="59"/>
      <c r="T398">
        <v>2008</v>
      </c>
      <c r="U398">
        <v>5</v>
      </c>
      <c r="V398">
        <v>4</v>
      </c>
      <c r="W398">
        <v>17</v>
      </c>
      <c r="X398">
        <v>7</v>
      </c>
      <c r="Y398">
        <v>2.1069030799999999</v>
      </c>
    </row>
    <row r="399" spans="1:25">
      <c r="A399" s="5">
        <v>39572.713199999998</v>
      </c>
      <c r="B399">
        <v>60.852800000000002</v>
      </c>
      <c r="C399">
        <v>-26.6373</v>
      </c>
      <c r="D399">
        <v>2</v>
      </c>
      <c r="E399">
        <v>405</v>
      </c>
      <c r="F399" s="59">
        <v>8.1096000000000004</v>
      </c>
      <c r="G399" s="59">
        <v>35.243000000000002</v>
      </c>
      <c r="H399" s="59">
        <v>27.454999999999998</v>
      </c>
      <c r="I399" s="59">
        <v>8.5233000000000003E-2</v>
      </c>
      <c r="J399" s="59">
        <v>256.23</v>
      </c>
      <c r="K399" s="59">
        <v>1.9855869472799902E-2</v>
      </c>
      <c r="L399" s="59">
        <v>5.0914999999999999E-4</v>
      </c>
      <c r="M399" s="59"/>
      <c r="N399" s="59"/>
      <c r="O399" s="59"/>
      <c r="P399" s="59"/>
      <c r="Q399" s="59"/>
      <c r="T399">
        <v>2008</v>
      </c>
      <c r="U399">
        <v>5</v>
      </c>
      <c r="V399">
        <v>4</v>
      </c>
      <c r="W399">
        <v>17</v>
      </c>
      <c r="X399">
        <v>7</v>
      </c>
      <c r="Y399">
        <v>4.79170227</v>
      </c>
    </row>
    <row r="400" spans="1:25">
      <c r="A400" s="5">
        <v>39572.713300000003</v>
      </c>
      <c r="B400">
        <v>60.852800000000002</v>
      </c>
      <c r="C400">
        <v>-26.6373</v>
      </c>
      <c r="D400">
        <v>2</v>
      </c>
      <c r="E400">
        <v>406</v>
      </c>
      <c r="F400" s="59">
        <v>8.1050000000000004</v>
      </c>
      <c r="G400" s="59">
        <v>35.243000000000002</v>
      </c>
      <c r="H400" s="59">
        <v>27.454999999999998</v>
      </c>
      <c r="I400" s="59">
        <v>8.5188E-2</v>
      </c>
      <c r="J400" s="59">
        <v>256.04000000000002</v>
      </c>
      <c r="K400" s="59">
        <v>2.4119264462696001E-2</v>
      </c>
      <c r="L400" s="59">
        <v>5.2068999999999998E-4</v>
      </c>
      <c r="M400" s="59"/>
      <c r="N400" s="59"/>
      <c r="O400" s="59"/>
      <c r="P400" s="59"/>
      <c r="Q400" s="59"/>
      <c r="T400">
        <v>2008</v>
      </c>
      <c r="U400">
        <v>5</v>
      </c>
      <c r="V400">
        <v>4</v>
      </c>
      <c r="W400">
        <v>17</v>
      </c>
      <c r="X400">
        <v>7</v>
      </c>
      <c r="Y400">
        <v>5.41670227</v>
      </c>
    </row>
    <row r="401" spans="1:25">
      <c r="A401" s="5">
        <v>39572.713300000003</v>
      </c>
      <c r="B401">
        <v>60.852800000000002</v>
      </c>
      <c r="C401">
        <v>-26.6373</v>
      </c>
      <c r="D401">
        <v>2</v>
      </c>
      <c r="E401">
        <v>407</v>
      </c>
      <c r="F401" s="59">
        <v>8.1015999999999995</v>
      </c>
      <c r="G401" s="59">
        <v>35.243000000000002</v>
      </c>
      <c r="H401" s="59">
        <v>27.456</v>
      </c>
      <c r="I401" s="59">
        <v>8.5169999999999996E-2</v>
      </c>
      <c r="J401" s="59">
        <v>255.96</v>
      </c>
      <c r="K401" s="59">
        <v>2.7069648107179899E-2</v>
      </c>
      <c r="L401" s="59">
        <v>5.2068999999999998E-4</v>
      </c>
      <c r="M401" s="59"/>
      <c r="N401" s="59"/>
      <c r="O401" s="59"/>
      <c r="P401" s="59"/>
      <c r="Q401" s="59"/>
      <c r="T401">
        <v>2008</v>
      </c>
      <c r="U401">
        <v>5</v>
      </c>
      <c r="V401">
        <v>4</v>
      </c>
      <c r="W401">
        <v>17</v>
      </c>
      <c r="X401">
        <v>7</v>
      </c>
      <c r="Y401">
        <v>5.95829773</v>
      </c>
    </row>
    <row r="402" spans="1:25">
      <c r="A402" s="5">
        <v>39572.713300000003</v>
      </c>
      <c r="B402">
        <v>60.852800000000002</v>
      </c>
      <c r="C402">
        <v>-26.6373</v>
      </c>
      <c r="D402">
        <v>2</v>
      </c>
      <c r="E402">
        <v>408</v>
      </c>
      <c r="F402" s="59">
        <v>8.0997000000000003</v>
      </c>
      <c r="G402" s="59">
        <v>35.241999999999997</v>
      </c>
      <c r="H402" s="59">
        <v>27.456</v>
      </c>
      <c r="I402" s="59">
        <v>8.5169999999999996E-2</v>
      </c>
      <c r="J402" s="59">
        <v>255.88</v>
      </c>
      <c r="K402" s="59">
        <v>2.33906038271296E-2</v>
      </c>
      <c r="L402" s="59">
        <v>5.398E-4</v>
      </c>
      <c r="M402" s="59"/>
      <c r="N402" s="59"/>
      <c r="O402" s="59"/>
      <c r="P402" s="59"/>
      <c r="Q402" s="59"/>
      <c r="T402">
        <v>2008</v>
      </c>
      <c r="U402">
        <v>5</v>
      </c>
      <c r="V402">
        <v>4</v>
      </c>
      <c r="W402">
        <v>17</v>
      </c>
      <c r="X402">
        <v>7</v>
      </c>
      <c r="Y402">
        <v>6.4620971699999998</v>
      </c>
    </row>
    <row r="403" spans="1:25">
      <c r="A403" s="5">
        <v>39572.713300000003</v>
      </c>
      <c r="B403">
        <v>60.852800000000002</v>
      </c>
      <c r="C403">
        <v>-26.6373</v>
      </c>
      <c r="D403">
        <v>2</v>
      </c>
      <c r="E403">
        <v>409</v>
      </c>
      <c r="F403" s="59">
        <v>8.0983000000000001</v>
      </c>
      <c r="G403" s="59">
        <v>35.241999999999997</v>
      </c>
      <c r="H403" s="59">
        <v>27.456</v>
      </c>
      <c r="I403" s="59">
        <v>8.5162000000000002E-2</v>
      </c>
      <c r="J403" s="59">
        <v>255.83</v>
      </c>
      <c r="K403" s="59">
        <v>2.33906038271296E-2</v>
      </c>
      <c r="L403" s="59">
        <v>5.4138999999999999E-4</v>
      </c>
      <c r="M403" s="59"/>
      <c r="N403" s="59"/>
      <c r="O403" s="59"/>
      <c r="P403" s="59"/>
      <c r="Q403" s="59"/>
      <c r="T403">
        <v>2008</v>
      </c>
      <c r="U403">
        <v>5</v>
      </c>
      <c r="V403">
        <v>4</v>
      </c>
      <c r="W403">
        <v>17</v>
      </c>
      <c r="X403">
        <v>7</v>
      </c>
      <c r="Y403">
        <v>6.9339981100000001</v>
      </c>
    </row>
    <row r="404" spans="1:25">
      <c r="A404" s="5">
        <v>39572.713300000003</v>
      </c>
      <c r="B404">
        <v>60.852800000000002</v>
      </c>
      <c r="C404">
        <v>-26.6373</v>
      </c>
      <c r="D404">
        <v>2</v>
      </c>
      <c r="E404">
        <v>410</v>
      </c>
      <c r="F404" s="59">
        <v>8.0975999999999999</v>
      </c>
      <c r="G404" s="59">
        <v>35.241999999999997</v>
      </c>
      <c r="H404" s="59">
        <v>27.456</v>
      </c>
      <c r="I404" s="59">
        <v>8.5148000000000001E-2</v>
      </c>
      <c r="J404" s="59">
        <v>255.8</v>
      </c>
      <c r="K404" s="59">
        <v>2.25639369370478E-2</v>
      </c>
      <c r="L404" s="59">
        <v>5.5164999999999999E-4</v>
      </c>
      <c r="M404" s="59"/>
      <c r="N404" s="59"/>
      <c r="O404" s="59"/>
      <c r="P404" s="59"/>
      <c r="Q404" s="59"/>
      <c r="T404">
        <v>2008</v>
      </c>
      <c r="U404">
        <v>5</v>
      </c>
      <c r="V404">
        <v>4</v>
      </c>
      <c r="W404">
        <v>17</v>
      </c>
      <c r="X404">
        <v>7</v>
      </c>
      <c r="Y404">
        <v>7.4375</v>
      </c>
    </row>
    <row r="405" spans="1:25">
      <c r="A405" s="5">
        <v>39572.713300000003</v>
      </c>
      <c r="B405">
        <v>60.852800000000002</v>
      </c>
      <c r="C405">
        <v>-26.6373</v>
      </c>
      <c r="D405">
        <v>2</v>
      </c>
      <c r="E405">
        <v>411</v>
      </c>
      <c r="F405" s="59">
        <v>8.0968999999999998</v>
      </c>
      <c r="G405" s="59">
        <v>35.241999999999997</v>
      </c>
      <c r="H405" s="59">
        <v>27.456</v>
      </c>
      <c r="I405" s="59">
        <v>8.5162000000000002E-2</v>
      </c>
      <c r="J405" s="59">
        <v>255.79</v>
      </c>
      <c r="K405" s="59">
        <v>1.98846436986456E-2</v>
      </c>
      <c r="L405" s="59">
        <v>5.5164999999999999E-4</v>
      </c>
      <c r="M405" s="59"/>
      <c r="N405" s="59"/>
      <c r="O405" s="59"/>
      <c r="P405" s="59"/>
      <c r="Q405" s="59"/>
      <c r="T405">
        <v>2008</v>
      </c>
      <c r="U405">
        <v>5</v>
      </c>
      <c r="V405">
        <v>4</v>
      </c>
      <c r="W405">
        <v>17</v>
      </c>
      <c r="X405">
        <v>7</v>
      </c>
      <c r="Y405">
        <v>7.95829773</v>
      </c>
    </row>
    <row r="406" spans="1:25">
      <c r="A406" s="5">
        <v>39572.713300000003</v>
      </c>
      <c r="B406">
        <v>60.852800000000002</v>
      </c>
      <c r="C406">
        <v>-26.6373</v>
      </c>
      <c r="D406">
        <v>2</v>
      </c>
      <c r="E406">
        <v>412</v>
      </c>
      <c r="F406" s="59">
        <v>8.0958000000000006</v>
      </c>
      <c r="G406" s="59">
        <v>35.241999999999997</v>
      </c>
      <c r="H406" s="59">
        <v>27.456</v>
      </c>
      <c r="I406" s="59">
        <v>8.5131999999999999E-2</v>
      </c>
      <c r="J406" s="59">
        <v>255.68</v>
      </c>
      <c r="K406" s="59">
        <v>1.9797173872266299E-2</v>
      </c>
      <c r="L406" s="59">
        <v>5.2497999999999998E-4</v>
      </c>
      <c r="M406" s="59"/>
      <c r="N406" s="59"/>
      <c r="O406" s="59"/>
      <c r="P406" s="59"/>
      <c r="Q406" s="59"/>
      <c r="T406">
        <v>2008</v>
      </c>
      <c r="U406">
        <v>5</v>
      </c>
      <c r="V406">
        <v>4</v>
      </c>
      <c r="W406">
        <v>17</v>
      </c>
      <c r="X406">
        <v>7</v>
      </c>
      <c r="Y406">
        <v>8.5472030599999993</v>
      </c>
    </row>
    <row r="407" spans="1:25">
      <c r="A407" s="5">
        <v>39572.713300000003</v>
      </c>
      <c r="B407">
        <v>60.852800000000002</v>
      </c>
      <c r="C407">
        <v>-26.6373</v>
      </c>
      <c r="D407">
        <v>2</v>
      </c>
      <c r="E407">
        <v>413</v>
      </c>
      <c r="F407" s="59">
        <v>8.0950000000000006</v>
      </c>
      <c r="G407" s="59">
        <v>35.241999999999997</v>
      </c>
      <c r="H407" s="59">
        <v>27.456</v>
      </c>
      <c r="I407" s="59">
        <v>8.5125000000000006E-2</v>
      </c>
      <c r="J407" s="59">
        <v>255.59</v>
      </c>
      <c r="K407" s="59">
        <v>1.9797173872266299E-2</v>
      </c>
      <c r="L407" s="59">
        <v>5.0314999999999995E-4</v>
      </c>
      <c r="M407" s="59"/>
      <c r="N407" s="59"/>
      <c r="O407" s="59"/>
      <c r="P407" s="59"/>
      <c r="Q407" s="59"/>
      <c r="T407">
        <v>2008</v>
      </c>
      <c r="U407">
        <v>5</v>
      </c>
      <c r="V407">
        <v>4</v>
      </c>
      <c r="W407">
        <v>17</v>
      </c>
      <c r="X407">
        <v>7</v>
      </c>
      <c r="Y407">
        <v>9.3087005600000001</v>
      </c>
    </row>
    <row r="408" spans="1:25">
      <c r="A408" s="5">
        <v>39572.713300000003</v>
      </c>
      <c r="B408">
        <v>60.852800000000002</v>
      </c>
      <c r="C408">
        <v>-26.6373</v>
      </c>
      <c r="D408">
        <v>2</v>
      </c>
      <c r="E408">
        <v>414</v>
      </c>
      <c r="F408" s="59">
        <v>8.0938999999999997</v>
      </c>
      <c r="G408" s="59">
        <v>35.241999999999997</v>
      </c>
      <c r="H408" s="59">
        <v>27.456</v>
      </c>
      <c r="I408" s="59">
        <v>8.5125000000000006E-2</v>
      </c>
      <c r="J408" s="59">
        <v>255.48</v>
      </c>
      <c r="K408" s="59">
        <v>2.0978754007990399E-2</v>
      </c>
      <c r="L408" s="59">
        <v>5.0314999999999995E-4</v>
      </c>
      <c r="M408" s="59"/>
      <c r="N408" s="59"/>
      <c r="O408" s="59"/>
      <c r="P408" s="59"/>
      <c r="Q408" s="59"/>
      <c r="T408">
        <v>2008</v>
      </c>
      <c r="U408">
        <v>5</v>
      </c>
      <c r="V408">
        <v>4</v>
      </c>
      <c r="W408">
        <v>17</v>
      </c>
      <c r="X408">
        <v>7</v>
      </c>
      <c r="Y408">
        <v>11.979202300000001</v>
      </c>
    </row>
    <row r="409" spans="1:25">
      <c r="A409" s="5">
        <v>39572.713400000001</v>
      </c>
      <c r="B409">
        <v>60.852800000000002</v>
      </c>
      <c r="C409">
        <v>-26.6373</v>
      </c>
      <c r="D409">
        <v>2</v>
      </c>
      <c r="E409">
        <v>415</v>
      </c>
      <c r="F409" s="59">
        <v>8.0898000000000003</v>
      </c>
      <c r="G409" s="59">
        <v>35.241</v>
      </c>
      <c r="H409" s="59">
        <v>27.456</v>
      </c>
      <c r="I409" s="59">
        <v>8.5114999999999996E-2</v>
      </c>
      <c r="J409" s="59">
        <v>255.37</v>
      </c>
      <c r="K409" s="59">
        <v>2.3057787465102699E-2</v>
      </c>
      <c r="L409" s="59">
        <v>5.1168999999999997E-4</v>
      </c>
      <c r="M409" s="59"/>
      <c r="N409" s="59"/>
      <c r="O409" s="59"/>
      <c r="P409" s="59"/>
      <c r="Q409" s="59"/>
      <c r="T409">
        <v>2008</v>
      </c>
      <c r="U409">
        <v>5</v>
      </c>
      <c r="V409">
        <v>4</v>
      </c>
      <c r="W409">
        <v>17</v>
      </c>
      <c r="X409">
        <v>7</v>
      </c>
      <c r="Y409">
        <v>14.7083969</v>
      </c>
    </row>
    <row r="410" spans="1:25">
      <c r="A410" s="5">
        <v>39572.713400000001</v>
      </c>
      <c r="B410">
        <v>60.852800000000002</v>
      </c>
      <c r="C410">
        <v>-26.6373</v>
      </c>
      <c r="D410">
        <v>2</v>
      </c>
      <c r="E410">
        <v>416</v>
      </c>
      <c r="F410" s="59">
        <v>8.0846</v>
      </c>
      <c r="G410" s="59">
        <v>35.241</v>
      </c>
      <c r="H410" s="59">
        <v>27.457000000000001</v>
      </c>
      <c r="I410" s="59">
        <v>8.5119E-2</v>
      </c>
      <c r="J410" s="59">
        <v>255.35</v>
      </c>
      <c r="K410" s="59">
        <v>2.3057787465102699E-2</v>
      </c>
      <c r="L410" s="59">
        <v>5.1168000000000003E-4</v>
      </c>
      <c r="M410" s="59"/>
      <c r="N410" s="59"/>
      <c r="O410" s="59"/>
      <c r="P410" s="59"/>
      <c r="Q410" s="59"/>
      <c r="T410">
        <v>2008</v>
      </c>
      <c r="U410">
        <v>5</v>
      </c>
      <c r="V410">
        <v>4</v>
      </c>
      <c r="W410">
        <v>17</v>
      </c>
      <c r="X410">
        <v>7</v>
      </c>
      <c r="Y410">
        <v>15.5625</v>
      </c>
    </row>
    <row r="411" spans="1:25">
      <c r="A411" s="5">
        <v>39572.713400000001</v>
      </c>
      <c r="B411">
        <v>60.852800000000002</v>
      </c>
      <c r="C411">
        <v>-26.6373</v>
      </c>
      <c r="D411">
        <v>2</v>
      </c>
      <c r="E411">
        <v>417</v>
      </c>
      <c r="F411" s="59">
        <v>8.0798000000000005</v>
      </c>
      <c r="G411" s="59">
        <v>35.24</v>
      </c>
      <c r="H411" s="59">
        <v>27.457000000000001</v>
      </c>
      <c r="I411" s="59">
        <v>8.5125999999999993E-2</v>
      </c>
      <c r="J411" s="59">
        <v>255.35</v>
      </c>
      <c r="K411" s="59">
        <v>2.16846828593346E-2</v>
      </c>
      <c r="L411" s="59">
        <v>5.1484999999999996E-4</v>
      </c>
      <c r="M411" s="59"/>
      <c r="N411" s="59"/>
      <c r="O411" s="59"/>
      <c r="P411" s="59"/>
      <c r="Q411" s="59"/>
      <c r="T411">
        <v>2008</v>
      </c>
      <c r="U411">
        <v>5</v>
      </c>
      <c r="V411">
        <v>4</v>
      </c>
      <c r="W411">
        <v>17</v>
      </c>
      <c r="X411">
        <v>7</v>
      </c>
      <c r="Y411">
        <v>16.145797699999999</v>
      </c>
    </row>
    <row r="412" spans="1:25">
      <c r="A412" s="5">
        <v>39572.713400000001</v>
      </c>
      <c r="B412">
        <v>60.852800000000002</v>
      </c>
      <c r="C412">
        <v>-26.6373</v>
      </c>
      <c r="D412">
        <v>2</v>
      </c>
      <c r="E412">
        <v>418</v>
      </c>
      <c r="F412" s="59">
        <v>8.0747</v>
      </c>
      <c r="G412" s="59">
        <v>35.24</v>
      </c>
      <c r="H412" s="59">
        <v>27.457000000000001</v>
      </c>
      <c r="I412" s="59">
        <v>8.5125999999999993E-2</v>
      </c>
      <c r="J412" s="59">
        <v>255.37</v>
      </c>
      <c r="K412" s="59">
        <v>1.9430949435872698E-2</v>
      </c>
      <c r="L412" s="59">
        <v>5.2749000000000003E-4</v>
      </c>
      <c r="M412" s="59"/>
      <c r="N412" s="59"/>
      <c r="O412" s="59"/>
      <c r="P412" s="59"/>
      <c r="Q412" s="59"/>
      <c r="T412">
        <v>2008</v>
      </c>
      <c r="U412">
        <v>5</v>
      </c>
      <c r="V412">
        <v>4</v>
      </c>
      <c r="W412">
        <v>17</v>
      </c>
      <c r="X412">
        <v>7</v>
      </c>
      <c r="Y412">
        <v>16.645797699999999</v>
      </c>
    </row>
    <row r="413" spans="1:25">
      <c r="A413" s="5">
        <v>39572.713400000001</v>
      </c>
      <c r="B413">
        <v>60.852800000000002</v>
      </c>
      <c r="C413">
        <v>-26.6373</v>
      </c>
      <c r="D413">
        <v>2</v>
      </c>
      <c r="E413">
        <v>419</v>
      </c>
      <c r="F413" s="59">
        <v>8.0703999999999994</v>
      </c>
      <c r="G413" s="59">
        <v>35.238999999999997</v>
      </c>
      <c r="H413" s="59">
        <v>27.457999999999998</v>
      </c>
      <c r="I413" s="59">
        <v>8.5125999999999993E-2</v>
      </c>
      <c r="J413" s="59">
        <v>255.38</v>
      </c>
      <c r="K413" s="59">
        <v>1.93734501112902E-2</v>
      </c>
      <c r="L413" s="59">
        <v>5.2917999999999997E-4</v>
      </c>
      <c r="M413" s="59"/>
      <c r="N413" s="59"/>
      <c r="O413" s="59"/>
      <c r="P413" s="59"/>
      <c r="Q413" s="59"/>
      <c r="T413">
        <v>2008</v>
      </c>
      <c r="U413">
        <v>5</v>
      </c>
      <c r="V413">
        <v>4</v>
      </c>
      <c r="W413">
        <v>17</v>
      </c>
      <c r="X413">
        <v>7</v>
      </c>
      <c r="Y413">
        <v>17.125</v>
      </c>
    </row>
    <row r="414" spans="1:25">
      <c r="A414" s="5">
        <v>39572.713400000001</v>
      </c>
      <c r="B414">
        <v>60.852800000000002</v>
      </c>
      <c r="C414">
        <v>-26.6373</v>
      </c>
      <c r="D414">
        <v>2</v>
      </c>
      <c r="E414">
        <v>420</v>
      </c>
      <c r="F414" s="59">
        <v>8.0680999999999994</v>
      </c>
      <c r="G414" s="59">
        <v>35.238999999999997</v>
      </c>
      <c r="H414" s="59">
        <v>27.457999999999998</v>
      </c>
      <c r="I414" s="59">
        <v>8.5109000000000004E-2</v>
      </c>
      <c r="J414" s="59">
        <v>255.38</v>
      </c>
      <c r="K414" s="59">
        <v>1.92950679310861E-2</v>
      </c>
      <c r="L414" s="59">
        <v>5.2917999999999997E-4</v>
      </c>
      <c r="M414" s="59"/>
      <c r="N414" s="59"/>
      <c r="O414" s="59"/>
      <c r="P414" s="59"/>
      <c r="Q414" s="59"/>
      <c r="T414">
        <v>2008</v>
      </c>
      <c r="U414">
        <v>5</v>
      </c>
      <c r="V414">
        <v>4</v>
      </c>
      <c r="W414">
        <v>17</v>
      </c>
      <c r="X414">
        <v>7</v>
      </c>
      <c r="Y414">
        <v>17.587097199999999</v>
      </c>
    </row>
    <row r="415" spans="1:25">
      <c r="A415" s="5">
        <v>39572.713400000001</v>
      </c>
      <c r="B415">
        <v>60.852800000000002</v>
      </c>
      <c r="C415">
        <v>-26.6373</v>
      </c>
      <c r="D415">
        <v>2</v>
      </c>
      <c r="E415">
        <v>421</v>
      </c>
      <c r="F415" s="59">
        <v>8.0671999999999997</v>
      </c>
      <c r="G415" s="59">
        <v>35.238999999999997</v>
      </c>
      <c r="H415" s="59">
        <v>27.457999999999998</v>
      </c>
      <c r="I415" s="59">
        <v>8.5108000000000003E-2</v>
      </c>
      <c r="J415" s="59">
        <v>255.32</v>
      </c>
      <c r="K415" s="59">
        <v>1.9200052606623799E-2</v>
      </c>
      <c r="L415" s="59">
        <v>5.3919000000000005E-4</v>
      </c>
      <c r="M415" s="59"/>
      <c r="N415" s="59"/>
      <c r="O415" s="59"/>
      <c r="P415" s="59"/>
      <c r="Q415" s="59"/>
      <c r="T415">
        <v>2008</v>
      </c>
      <c r="U415">
        <v>5</v>
      </c>
      <c r="V415">
        <v>4</v>
      </c>
      <c r="W415">
        <v>17</v>
      </c>
      <c r="X415">
        <v>7</v>
      </c>
      <c r="Y415">
        <v>18.101196300000002</v>
      </c>
    </row>
    <row r="416" spans="1:25">
      <c r="A416" s="5">
        <v>39572.713400000001</v>
      </c>
      <c r="B416">
        <v>60.852800000000002</v>
      </c>
      <c r="C416">
        <v>-26.6373</v>
      </c>
      <c r="D416">
        <v>2</v>
      </c>
      <c r="E416">
        <v>422</v>
      </c>
      <c r="F416" s="59">
        <v>8.0671999999999997</v>
      </c>
      <c r="G416" s="59">
        <v>35.238999999999997</v>
      </c>
      <c r="H416" s="59">
        <v>27.457999999999998</v>
      </c>
      <c r="I416" s="59">
        <v>8.5108000000000003E-2</v>
      </c>
      <c r="J416" s="59">
        <v>255.3</v>
      </c>
      <c r="K416" s="59">
        <v>1.9200052606623799E-2</v>
      </c>
      <c r="L416" s="59">
        <v>5.1723999999999997E-4</v>
      </c>
      <c r="M416" s="59"/>
      <c r="N416" s="59"/>
      <c r="O416" s="59"/>
      <c r="P416" s="59"/>
      <c r="Q416" s="59"/>
      <c r="T416">
        <v>2008</v>
      </c>
      <c r="U416">
        <v>5</v>
      </c>
      <c r="V416">
        <v>4</v>
      </c>
      <c r="W416">
        <v>17</v>
      </c>
      <c r="X416">
        <v>7</v>
      </c>
      <c r="Y416">
        <v>18.8125</v>
      </c>
    </row>
    <row r="417" spans="1:25">
      <c r="A417" s="5">
        <v>39572.713400000001</v>
      </c>
      <c r="B417">
        <v>60.852800000000002</v>
      </c>
      <c r="C417">
        <v>-26.6373</v>
      </c>
      <c r="D417">
        <v>2</v>
      </c>
      <c r="E417">
        <v>423</v>
      </c>
      <c r="F417" s="59">
        <v>8.0665999999999993</v>
      </c>
      <c r="G417" s="59">
        <v>35.238999999999997</v>
      </c>
      <c r="H417" s="59">
        <v>27.457999999999998</v>
      </c>
      <c r="I417" s="59">
        <v>8.5125000000000006E-2</v>
      </c>
      <c r="J417" s="59">
        <v>255.27</v>
      </c>
      <c r="K417" s="59">
        <v>1.95445300649815E-2</v>
      </c>
      <c r="L417" s="59">
        <v>4.9983999999999998E-4</v>
      </c>
      <c r="M417" s="59"/>
      <c r="N417" s="59"/>
      <c r="O417" s="59"/>
      <c r="P417" s="59"/>
      <c r="Q417" s="59"/>
      <c r="T417">
        <v>2008</v>
      </c>
      <c r="U417">
        <v>5</v>
      </c>
      <c r="V417">
        <v>4</v>
      </c>
      <c r="W417">
        <v>17</v>
      </c>
      <c r="X417">
        <v>7</v>
      </c>
      <c r="Y417">
        <v>21.125503500000001</v>
      </c>
    </row>
    <row r="418" spans="1:25">
      <c r="A418" s="5">
        <v>39572.713499999998</v>
      </c>
      <c r="B418">
        <v>60.852800000000002</v>
      </c>
      <c r="C418">
        <v>-26.6373</v>
      </c>
      <c r="D418">
        <v>2</v>
      </c>
      <c r="E418">
        <v>424</v>
      </c>
      <c r="F418" s="59">
        <v>8.0639000000000003</v>
      </c>
      <c r="G418" s="59">
        <v>35.238</v>
      </c>
      <c r="H418" s="59">
        <v>27.457999999999998</v>
      </c>
      <c r="I418" s="59">
        <v>8.5152000000000005E-2</v>
      </c>
      <c r="J418" s="59">
        <v>255.3</v>
      </c>
      <c r="K418" s="59">
        <v>1.9492964276237E-2</v>
      </c>
      <c r="L418" s="59">
        <v>5.1210000000000003E-4</v>
      </c>
      <c r="M418" s="59"/>
      <c r="N418" s="59"/>
      <c r="O418" s="59"/>
      <c r="P418" s="59"/>
      <c r="Q418" s="59"/>
      <c r="T418">
        <v>2008</v>
      </c>
      <c r="U418">
        <v>5</v>
      </c>
      <c r="V418">
        <v>4</v>
      </c>
      <c r="W418">
        <v>17</v>
      </c>
      <c r="X418">
        <v>7</v>
      </c>
      <c r="Y418">
        <v>23.560897799999999</v>
      </c>
    </row>
    <row r="419" spans="1:25">
      <c r="A419" s="5">
        <v>39572.713499999998</v>
      </c>
      <c r="B419">
        <v>60.852800000000002</v>
      </c>
      <c r="C419">
        <v>-26.6373</v>
      </c>
      <c r="D419">
        <v>2</v>
      </c>
      <c r="E419">
        <v>425</v>
      </c>
      <c r="F419" s="59">
        <v>8.0594000000000001</v>
      </c>
      <c r="G419" s="59">
        <v>35.238</v>
      </c>
      <c r="H419" s="59">
        <v>27.457999999999998</v>
      </c>
      <c r="I419" s="59">
        <v>8.5155999999999996E-2</v>
      </c>
      <c r="J419" s="59">
        <v>255.34</v>
      </c>
      <c r="K419" s="59">
        <v>1.84896804687723E-2</v>
      </c>
      <c r="L419" s="59">
        <v>5.2353000000000002E-4</v>
      </c>
      <c r="M419" s="59"/>
      <c r="N419" s="59"/>
      <c r="O419" s="59"/>
      <c r="P419" s="59"/>
      <c r="Q419" s="59"/>
      <c r="T419">
        <v>2008</v>
      </c>
      <c r="U419">
        <v>5</v>
      </c>
      <c r="V419">
        <v>4</v>
      </c>
      <c r="W419">
        <v>17</v>
      </c>
      <c r="X419">
        <v>7</v>
      </c>
      <c r="Y419">
        <v>24.479202300000001</v>
      </c>
    </row>
    <row r="420" spans="1:25">
      <c r="A420" s="5">
        <v>39572.713499999998</v>
      </c>
      <c r="B420">
        <v>60.852800000000002</v>
      </c>
      <c r="C420">
        <v>-26.6373</v>
      </c>
      <c r="D420">
        <v>2</v>
      </c>
      <c r="E420">
        <v>426</v>
      </c>
      <c r="F420" s="59">
        <v>8.0564999999999998</v>
      </c>
      <c r="G420" s="59">
        <v>35.237000000000002</v>
      </c>
      <c r="H420" s="59">
        <v>27.459</v>
      </c>
      <c r="I420" s="59">
        <v>8.5161000000000001E-2</v>
      </c>
      <c r="J420" s="59">
        <v>255.34</v>
      </c>
      <c r="K420" s="59">
        <v>1.5848599803704899E-2</v>
      </c>
      <c r="L420" s="59">
        <v>5.8151000000000003E-4</v>
      </c>
      <c r="M420" s="59"/>
      <c r="N420" s="59"/>
      <c r="O420" s="59"/>
      <c r="P420" s="59"/>
      <c r="Q420" s="59"/>
      <c r="T420">
        <v>2008</v>
      </c>
      <c r="U420">
        <v>5</v>
      </c>
      <c r="V420">
        <v>4</v>
      </c>
      <c r="W420">
        <v>17</v>
      </c>
      <c r="X420">
        <v>7</v>
      </c>
      <c r="Y420">
        <v>25.166702300000001</v>
      </c>
    </row>
    <row r="421" spans="1:25">
      <c r="A421" s="5">
        <v>39572.713499999998</v>
      </c>
      <c r="B421">
        <v>60.852800000000002</v>
      </c>
      <c r="C421">
        <v>-26.6373</v>
      </c>
      <c r="D421">
        <v>2</v>
      </c>
      <c r="E421">
        <v>427</v>
      </c>
      <c r="F421" s="59">
        <v>8.0545000000000009</v>
      </c>
      <c r="G421" s="59">
        <v>35.237000000000002</v>
      </c>
      <c r="H421" s="59">
        <v>27.459</v>
      </c>
      <c r="I421" s="59">
        <v>8.5186999999999999E-2</v>
      </c>
      <c r="J421" s="59">
        <v>255.34</v>
      </c>
      <c r="K421" s="59">
        <v>1.5848599803704899E-2</v>
      </c>
      <c r="L421" s="59">
        <v>5.8151000000000003E-4</v>
      </c>
      <c r="M421" s="59"/>
      <c r="N421" s="59"/>
      <c r="O421" s="59"/>
      <c r="P421" s="59"/>
      <c r="Q421" s="59"/>
      <c r="T421">
        <v>2008</v>
      </c>
      <c r="U421">
        <v>5</v>
      </c>
      <c r="V421">
        <v>4</v>
      </c>
      <c r="W421">
        <v>17</v>
      </c>
      <c r="X421">
        <v>7</v>
      </c>
      <c r="Y421">
        <v>25.8125</v>
      </c>
    </row>
    <row r="422" spans="1:25">
      <c r="A422" s="5">
        <v>39572.713499999998</v>
      </c>
      <c r="B422">
        <v>60.852800000000002</v>
      </c>
      <c r="C422">
        <v>-26.6373</v>
      </c>
      <c r="D422">
        <v>2</v>
      </c>
      <c r="E422">
        <v>428</v>
      </c>
      <c r="F422" s="59">
        <v>8.0533999999999999</v>
      </c>
      <c r="G422" s="59">
        <v>35.237000000000002</v>
      </c>
      <c r="H422" s="59">
        <v>27.459</v>
      </c>
      <c r="I422" s="59">
        <v>8.5161000000000001E-2</v>
      </c>
      <c r="J422" s="59">
        <v>255.31</v>
      </c>
      <c r="K422" s="59">
        <v>1.65528653727431E-2</v>
      </c>
      <c r="L422" s="59">
        <v>5.5688000000000005E-4</v>
      </c>
      <c r="M422" s="59"/>
      <c r="N422" s="59"/>
      <c r="O422" s="59"/>
      <c r="P422" s="59"/>
      <c r="Q422" s="59"/>
      <c r="T422">
        <v>2008</v>
      </c>
      <c r="U422">
        <v>5</v>
      </c>
      <c r="V422">
        <v>4</v>
      </c>
      <c r="W422">
        <v>17</v>
      </c>
      <c r="X422">
        <v>7</v>
      </c>
      <c r="Y422">
        <v>26.479202300000001</v>
      </c>
    </row>
    <row r="423" spans="1:25">
      <c r="A423" s="5">
        <v>39572.713499999998</v>
      </c>
      <c r="B423">
        <v>60.852800000000002</v>
      </c>
      <c r="C423">
        <v>-26.6373</v>
      </c>
      <c r="D423">
        <v>2</v>
      </c>
      <c r="E423">
        <v>429</v>
      </c>
      <c r="F423" s="59">
        <v>8.0532000000000004</v>
      </c>
      <c r="G423" s="59">
        <v>35.237000000000002</v>
      </c>
      <c r="H423" s="59">
        <v>27.459</v>
      </c>
      <c r="I423" s="59">
        <v>8.5183999999999996E-2</v>
      </c>
      <c r="J423" s="59">
        <v>255.31</v>
      </c>
      <c r="K423" s="59">
        <v>1.65528653727431E-2</v>
      </c>
      <c r="L423" s="59">
        <v>5.0310000000000003E-4</v>
      </c>
      <c r="M423" s="59"/>
      <c r="N423" s="59"/>
      <c r="O423" s="59"/>
      <c r="P423" s="59"/>
      <c r="Q423" s="59"/>
      <c r="T423">
        <v>2008</v>
      </c>
      <c r="U423">
        <v>5</v>
      </c>
      <c r="V423">
        <v>4</v>
      </c>
      <c r="W423">
        <v>17</v>
      </c>
      <c r="X423">
        <v>7</v>
      </c>
      <c r="Y423">
        <v>27.125</v>
      </c>
    </row>
    <row r="424" spans="1:25">
      <c r="A424" s="5">
        <v>39572.713499999998</v>
      </c>
      <c r="B424">
        <v>60.852800000000002</v>
      </c>
      <c r="C424">
        <v>-26.6373</v>
      </c>
      <c r="D424">
        <v>2</v>
      </c>
      <c r="E424">
        <v>430</v>
      </c>
      <c r="F424" s="59">
        <v>8.0516000000000005</v>
      </c>
      <c r="G424" s="59">
        <v>35.237000000000002</v>
      </c>
      <c r="H424" s="59">
        <v>27.459</v>
      </c>
      <c r="I424" s="59">
        <v>8.5198999999999997E-2</v>
      </c>
      <c r="J424" s="59">
        <v>255.32</v>
      </c>
      <c r="K424" s="59">
        <v>1.50741842568432E-2</v>
      </c>
      <c r="L424" s="59">
        <v>5.0310000000000003E-4</v>
      </c>
      <c r="M424" s="59"/>
      <c r="N424" s="59"/>
      <c r="O424" s="59"/>
      <c r="P424" s="59"/>
      <c r="Q424" s="59"/>
      <c r="T424">
        <v>2008</v>
      </c>
      <c r="U424">
        <v>5</v>
      </c>
      <c r="V424">
        <v>4</v>
      </c>
      <c r="W424">
        <v>17</v>
      </c>
      <c r="X424">
        <v>7</v>
      </c>
      <c r="Y424">
        <v>27.8125</v>
      </c>
    </row>
    <row r="425" spans="1:25">
      <c r="A425" s="5">
        <v>39572.713499999998</v>
      </c>
      <c r="B425">
        <v>60.852800000000002</v>
      </c>
      <c r="C425">
        <v>-26.6373</v>
      </c>
      <c r="D425">
        <v>2</v>
      </c>
      <c r="E425">
        <v>431</v>
      </c>
      <c r="F425" s="59">
        <v>8.0475999999999992</v>
      </c>
      <c r="G425" s="59">
        <v>35.237000000000002</v>
      </c>
      <c r="H425" s="59">
        <v>27.459</v>
      </c>
      <c r="I425" s="59">
        <v>8.5165000000000005E-2</v>
      </c>
      <c r="J425" s="59">
        <v>255.36</v>
      </c>
      <c r="K425" s="59">
        <v>1.50741842568432E-2</v>
      </c>
      <c r="L425" s="59">
        <v>5.1301999999999999E-4</v>
      </c>
      <c r="M425" s="59"/>
      <c r="N425" s="59"/>
      <c r="O425" s="59"/>
      <c r="P425" s="59"/>
      <c r="Q425" s="59"/>
      <c r="T425">
        <v>2008</v>
      </c>
      <c r="U425">
        <v>5</v>
      </c>
      <c r="V425">
        <v>4</v>
      </c>
      <c r="W425">
        <v>17</v>
      </c>
      <c r="X425">
        <v>7</v>
      </c>
      <c r="Y425">
        <v>28.583297699999999</v>
      </c>
    </row>
    <row r="426" spans="1:25">
      <c r="A426" s="5">
        <v>39572.713499999998</v>
      </c>
      <c r="B426">
        <v>60.852800000000002</v>
      </c>
      <c r="C426">
        <v>-26.6373</v>
      </c>
      <c r="D426">
        <v>2</v>
      </c>
      <c r="E426">
        <v>432</v>
      </c>
      <c r="F426" s="59">
        <v>8.0443999999999996</v>
      </c>
      <c r="G426" s="59">
        <v>35.235999999999997</v>
      </c>
      <c r="H426" s="59">
        <v>27.46</v>
      </c>
      <c r="I426" s="59">
        <v>8.5161000000000001E-2</v>
      </c>
      <c r="J426" s="59">
        <v>255.44</v>
      </c>
      <c r="K426" s="59">
        <v>1.6425759285357E-2</v>
      </c>
      <c r="L426" s="59">
        <v>5.2360000000000004E-4</v>
      </c>
      <c r="M426" s="59"/>
      <c r="N426" s="59"/>
      <c r="O426" s="59"/>
      <c r="P426" s="59"/>
      <c r="Q426" s="59"/>
      <c r="T426">
        <v>2008</v>
      </c>
      <c r="U426">
        <v>5</v>
      </c>
      <c r="V426">
        <v>4</v>
      </c>
      <c r="W426">
        <v>17</v>
      </c>
      <c r="X426">
        <v>7</v>
      </c>
      <c r="Y426">
        <v>29.458297699999999</v>
      </c>
    </row>
    <row r="427" spans="1:25">
      <c r="A427" s="5">
        <v>39572.713499999998</v>
      </c>
      <c r="B427">
        <v>60.852800000000002</v>
      </c>
      <c r="C427">
        <v>-26.6373</v>
      </c>
      <c r="D427">
        <v>2</v>
      </c>
      <c r="E427">
        <v>433</v>
      </c>
      <c r="F427" s="59">
        <v>8.0431000000000008</v>
      </c>
      <c r="G427" s="59">
        <v>35.235999999999997</v>
      </c>
      <c r="H427" s="59">
        <v>27.46</v>
      </c>
      <c r="I427" s="59">
        <v>8.5127999999999995E-2</v>
      </c>
      <c r="J427" s="59">
        <v>255.5</v>
      </c>
      <c r="K427" s="59">
        <v>2.2789734040867801E-2</v>
      </c>
      <c r="L427" s="59">
        <v>5.3591999999999995E-4</v>
      </c>
      <c r="M427" s="59"/>
      <c r="N427" s="59"/>
      <c r="O427" s="59"/>
      <c r="P427" s="59"/>
      <c r="Q427" s="59"/>
      <c r="T427">
        <v>2008</v>
      </c>
      <c r="U427">
        <v>5</v>
      </c>
      <c r="V427">
        <v>4</v>
      </c>
      <c r="W427">
        <v>17</v>
      </c>
      <c r="X427">
        <v>7</v>
      </c>
      <c r="Y427">
        <v>30.605499300000002</v>
      </c>
    </row>
    <row r="428" spans="1:25">
      <c r="A428" s="5">
        <v>39572.713600000003</v>
      </c>
      <c r="B428">
        <v>60.852800000000002</v>
      </c>
      <c r="C428">
        <v>-26.6373</v>
      </c>
      <c r="D428">
        <v>2</v>
      </c>
      <c r="E428">
        <v>434</v>
      </c>
      <c r="F428" s="59">
        <v>8.0420999999999996</v>
      </c>
      <c r="G428" s="59">
        <v>35.235999999999997</v>
      </c>
      <c r="H428" s="59">
        <v>27.46</v>
      </c>
      <c r="I428" s="59">
        <v>8.5127999999999995E-2</v>
      </c>
      <c r="J428" s="59">
        <v>255.53</v>
      </c>
      <c r="K428" s="59">
        <v>2.3520034462296301E-2</v>
      </c>
      <c r="L428" s="59">
        <v>5.3945999999999996E-4</v>
      </c>
      <c r="M428" s="59"/>
      <c r="N428" s="59"/>
      <c r="O428" s="59"/>
      <c r="P428" s="59"/>
      <c r="Q428" s="59"/>
      <c r="T428">
        <v>2008</v>
      </c>
      <c r="U428">
        <v>5</v>
      </c>
      <c r="V428">
        <v>4</v>
      </c>
      <c r="W428">
        <v>17</v>
      </c>
      <c r="X428">
        <v>7</v>
      </c>
      <c r="Y428">
        <v>31.977897599999999</v>
      </c>
    </row>
    <row r="429" spans="1:25">
      <c r="A429" s="5">
        <v>39572.713600000003</v>
      </c>
      <c r="B429">
        <v>60.852800000000002</v>
      </c>
      <c r="C429">
        <v>-26.6373</v>
      </c>
      <c r="D429">
        <v>2</v>
      </c>
      <c r="E429">
        <v>435</v>
      </c>
      <c r="F429" s="59">
        <v>8.0410000000000004</v>
      </c>
      <c r="G429" s="59">
        <v>35.235999999999997</v>
      </c>
      <c r="H429" s="59">
        <v>27.46</v>
      </c>
      <c r="I429" s="59">
        <v>8.5137000000000004E-2</v>
      </c>
      <c r="J429" s="59">
        <v>255.58</v>
      </c>
      <c r="K429" s="59">
        <v>2.5149041682748799E-2</v>
      </c>
      <c r="L429" s="59">
        <v>5.2782000000000003E-4</v>
      </c>
      <c r="M429" s="59"/>
      <c r="N429" s="59"/>
      <c r="O429" s="59"/>
      <c r="P429" s="59"/>
      <c r="Q429" s="59"/>
      <c r="T429">
        <v>2008</v>
      </c>
      <c r="U429">
        <v>5</v>
      </c>
      <c r="V429">
        <v>4</v>
      </c>
      <c r="W429">
        <v>17</v>
      </c>
      <c r="X429">
        <v>7</v>
      </c>
      <c r="Y429">
        <v>33.520896899999997</v>
      </c>
    </row>
    <row r="430" spans="1:25">
      <c r="A430" s="5">
        <v>39572.713600000003</v>
      </c>
      <c r="B430">
        <v>60.852800000000002</v>
      </c>
      <c r="C430">
        <v>-26.6373</v>
      </c>
      <c r="D430">
        <v>2</v>
      </c>
      <c r="E430">
        <v>436</v>
      </c>
      <c r="F430" s="59">
        <v>8.0404999999999998</v>
      </c>
      <c r="G430" s="59">
        <v>35.235999999999997</v>
      </c>
      <c r="H430" s="59">
        <v>27.46</v>
      </c>
      <c r="I430" s="59">
        <v>8.5137000000000004E-2</v>
      </c>
      <c r="J430" s="59">
        <v>255.61</v>
      </c>
      <c r="K430" s="59">
        <v>2.7257203253582898E-2</v>
      </c>
      <c r="L430" s="59">
        <v>5.2150000000000005E-4</v>
      </c>
      <c r="M430" s="59"/>
      <c r="N430" s="59"/>
      <c r="O430" s="59"/>
      <c r="P430" s="59"/>
      <c r="Q430" s="59"/>
      <c r="T430">
        <v>2008</v>
      </c>
      <c r="U430">
        <v>5</v>
      </c>
      <c r="V430">
        <v>4</v>
      </c>
      <c r="W430">
        <v>17</v>
      </c>
      <c r="X430">
        <v>7</v>
      </c>
      <c r="Y430">
        <v>35.042900099999997</v>
      </c>
    </row>
    <row r="431" spans="1:25">
      <c r="A431" s="5">
        <v>39572.713600000003</v>
      </c>
      <c r="B431">
        <v>60.852800000000002</v>
      </c>
      <c r="C431">
        <v>-26.6373</v>
      </c>
      <c r="D431">
        <v>2</v>
      </c>
      <c r="E431">
        <v>437</v>
      </c>
      <c r="F431" s="59">
        <v>8.0403000000000002</v>
      </c>
      <c r="G431" s="59">
        <v>35.235999999999997</v>
      </c>
      <c r="H431" s="59">
        <v>27.46</v>
      </c>
      <c r="I431" s="59">
        <v>8.5130999999999998E-2</v>
      </c>
      <c r="J431" s="59">
        <v>255.64</v>
      </c>
      <c r="K431" s="59">
        <v>2.8559286565461101E-2</v>
      </c>
      <c r="L431" s="59">
        <v>5.2150000000000005E-4</v>
      </c>
      <c r="M431" s="59"/>
      <c r="N431" s="59"/>
      <c r="O431" s="59"/>
      <c r="P431" s="59"/>
      <c r="Q431" s="59"/>
      <c r="T431">
        <v>2008</v>
      </c>
      <c r="U431">
        <v>5</v>
      </c>
      <c r="V431">
        <v>4</v>
      </c>
      <c r="W431">
        <v>17</v>
      </c>
      <c r="X431">
        <v>7</v>
      </c>
      <c r="Y431">
        <v>36.206497200000001</v>
      </c>
    </row>
    <row r="432" spans="1:25">
      <c r="A432" s="5">
        <v>39572.713600000003</v>
      </c>
      <c r="B432">
        <v>60.852800000000002</v>
      </c>
      <c r="C432">
        <v>-26.6373</v>
      </c>
      <c r="D432">
        <v>2</v>
      </c>
      <c r="E432">
        <v>438</v>
      </c>
      <c r="F432" s="59">
        <v>8.0398999999999994</v>
      </c>
      <c r="G432" s="59">
        <v>35.237000000000002</v>
      </c>
      <c r="H432" s="59">
        <v>27.460999999999999</v>
      </c>
      <c r="I432" s="59">
        <v>8.5111000000000006E-2</v>
      </c>
      <c r="J432" s="59">
        <v>255.65</v>
      </c>
      <c r="K432" s="59">
        <v>2.8737381187475899E-2</v>
      </c>
      <c r="L432" s="59">
        <v>5.3510000000000005E-4</v>
      </c>
      <c r="M432" s="59"/>
      <c r="N432" s="59"/>
      <c r="O432" s="59"/>
      <c r="P432" s="59"/>
      <c r="Q432" s="59"/>
      <c r="T432">
        <v>2008</v>
      </c>
      <c r="U432">
        <v>5</v>
      </c>
      <c r="V432">
        <v>4</v>
      </c>
      <c r="W432">
        <v>17</v>
      </c>
      <c r="X432">
        <v>7</v>
      </c>
      <c r="Y432">
        <v>37.0625</v>
      </c>
    </row>
    <row r="433" spans="1:25">
      <c r="A433" s="5">
        <v>39572.713600000003</v>
      </c>
      <c r="B433">
        <v>60.852800000000002</v>
      </c>
      <c r="C433">
        <v>-26.6373</v>
      </c>
      <c r="D433">
        <v>2</v>
      </c>
      <c r="E433">
        <v>439</v>
      </c>
      <c r="F433" s="59">
        <v>8.0381999999999998</v>
      </c>
      <c r="G433" s="59">
        <v>35.237000000000002</v>
      </c>
      <c r="H433" s="59">
        <v>27.460999999999999</v>
      </c>
      <c r="I433" s="59">
        <v>8.5091E-2</v>
      </c>
      <c r="J433" s="59">
        <v>255.7</v>
      </c>
      <c r="K433" s="59">
        <v>2.9192195811251199E-2</v>
      </c>
      <c r="L433" s="59">
        <v>5.4423000000000004E-4</v>
      </c>
      <c r="M433" s="59"/>
      <c r="N433" s="59"/>
      <c r="O433" s="59"/>
      <c r="P433" s="59"/>
      <c r="Q433" s="59"/>
      <c r="T433">
        <v>2008</v>
      </c>
      <c r="U433">
        <v>5</v>
      </c>
      <c r="V433">
        <v>4</v>
      </c>
      <c r="W433">
        <v>17</v>
      </c>
      <c r="X433">
        <v>7</v>
      </c>
      <c r="Y433">
        <v>37.8125</v>
      </c>
    </row>
    <row r="434" spans="1:25">
      <c r="A434" s="5">
        <v>39572.713600000003</v>
      </c>
      <c r="B434">
        <v>60.852800000000002</v>
      </c>
      <c r="C434">
        <v>-26.6373</v>
      </c>
      <c r="D434">
        <v>2</v>
      </c>
      <c r="E434">
        <v>440</v>
      </c>
      <c r="F434" s="59">
        <v>8.0359999999999996</v>
      </c>
      <c r="G434" s="59">
        <v>35.237000000000002</v>
      </c>
      <c r="H434" s="59">
        <v>27.462</v>
      </c>
      <c r="I434" s="59">
        <v>8.5096000000000005E-2</v>
      </c>
      <c r="J434" s="59">
        <v>255.8</v>
      </c>
      <c r="K434" s="59">
        <v>2.9109188454569099E-2</v>
      </c>
      <c r="L434" s="59">
        <v>5.4423000000000004E-4</v>
      </c>
      <c r="M434" s="59"/>
      <c r="N434" s="59"/>
      <c r="O434" s="59"/>
      <c r="P434" s="59"/>
      <c r="Q434" s="59"/>
      <c r="T434">
        <v>2008</v>
      </c>
      <c r="U434">
        <v>5</v>
      </c>
      <c r="V434">
        <v>4</v>
      </c>
      <c r="W434">
        <v>17</v>
      </c>
      <c r="X434">
        <v>7</v>
      </c>
      <c r="Y434">
        <v>38.520797700000003</v>
      </c>
    </row>
    <row r="435" spans="1:25">
      <c r="A435" s="5">
        <v>39572.713600000003</v>
      </c>
      <c r="B435">
        <v>60.852800000000002</v>
      </c>
      <c r="C435">
        <v>-26.6373</v>
      </c>
      <c r="D435">
        <v>2</v>
      </c>
      <c r="E435">
        <v>441</v>
      </c>
      <c r="F435" s="59">
        <v>8.0352999999999994</v>
      </c>
      <c r="G435" s="59">
        <v>35.237000000000002</v>
      </c>
      <c r="H435" s="59">
        <v>27.462</v>
      </c>
      <c r="I435" s="59">
        <v>8.5101999999999997E-2</v>
      </c>
      <c r="J435" s="59">
        <v>255.93</v>
      </c>
      <c r="K435" s="59">
        <v>2.3516558936235998E-2</v>
      </c>
      <c r="L435" s="59">
        <v>5.4423000000000004E-4</v>
      </c>
      <c r="M435" s="59"/>
      <c r="N435" s="59"/>
      <c r="O435" s="59"/>
      <c r="P435" s="59"/>
      <c r="Q435" s="59"/>
      <c r="T435">
        <v>2008</v>
      </c>
      <c r="U435">
        <v>5</v>
      </c>
      <c r="V435">
        <v>4</v>
      </c>
      <c r="W435">
        <v>17</v>
      </c>
      <c r="X435">
        <v>7</v>
      </c>
      <c r="Y435">
        <v>39.1875</v>
      </c>
    </row>
    <row r="436" spans="1:25">
      <c r="A436" s="5">
        <v>39572.7137</v>
      </c>
      <c r="B436">
        <v>60.852800000000002</v>
      </c>
      <c r="C436">
        <v>-26.6373</v>
      </c>
      <c r="D436">
        <v>2</v>
      </c>
      <c r="E436">
        <v>442</v>
      </c>
      <c r="F436" s="59">
        <v>8.0348000000000006</v>
      </c>
      <c r="G436" s="59">
        <v>35.237000000000002</v>
      </c>
      <c r="H436" s="59">
        <v>27.462</v>
      </c>
      <c r="I436" s="59">
        <v>8.5127999999999995E-2</v>
      </c>
      <c r="J436" s="59">
        <v>256.05</v>
      </c>
      <c r="K436" s="59">
        <v>1.9668146486706901E-2</v>
      </c>
      <c r="L436" s="59">
        <v>5.3264999999999996E-4</v>
      </c>
      <c r="M436" s="59"/>
      <c r="N436" s="59"/>
      <c r="O436" s="59"/>
      <c r="P436" s="59"/>
      <c r="Q436" s="59"/>
      <c r="T436">
        <v>2008</v>
      </c>
      <c r="U436">
        <v>5</v>
      </c>
      <c r="V436">
        <v>4</v>
      </c>
      <c r="W436">
        <v>17</v>
      </c>
      <c r="X436">
        <v>7</v>
      </c>
      <c r="Y436">
        <v>39.854202299999997</v>
      </c>
    </row>
    <row r="437" spans="1:25">
      <c r="A437" s="5">
        <v>39572.7137</v>
      </c>
      <c r="B437">
        <v>60.852800000000002</v>
      </c>
      <c r="C437">
        <v>-26.6373</v>
      </c>
      <c r="D437">
        <v>2</v>
      </c>
      <c r="E437">
        <v>443</v>
      </c>
      <c r="F437" s="59">
        <v>8.0334000000000003</v>
      </c>
      <c r="G437" s="59">
        <v>35.237000000000002</v>
      </c>
      <c r="H437" s="59">
        <v>27.462</v>
      </c>
      <c r="I437" s="59">
        <v>8.5147E-2</v>
      </c>
      <c r="J437" s="59">
        <v>256.10000000000002</v>
      </c>
      <c r="K437" s="59">
        <v>1.9668146486706901E-2</v>
      </c>
      <c r="L437" s="59">
        <v>5.2086999999999999E-4</v>
      </c>
      <c r="M437" s="59"/>
      <c r="N437" s="59"/>
      <c r="O437" s="59"/>
      <c r="P437" s="59"/>
      <c r="Q437" s="59"/>
      <c r="T437">
        <v>2008</v>
      </c>
      <c r="U437">
        <v>5</v>
      </c>
      <c r="V437">
        <v>4</v>
      </c>
      <c r="W437">
        <v>17</v>
      </c>
      <c r="X437">
        <v>7</v>
      </c>
      <c r="Y437">
        <v>40.544097899999997</v>
      </c>
    </row>
    <row r="438" spans="1:25">
      <c r="A438" s="5">
        <v>39572.7137</v>
      </c>
      <c r="B438">
        <v>60.852800000000002</v>
      </c>
      <c r="C438">
        <v>-26.6373</v>
      </c>
      <c r="D438">
        <v>2</v>
      </c>
      <c r="E438">
        <v>444</v>
      </c>
      <c r="F438" s="59">
        <v>8.0313999999999997</v>
      </c>
      <c r="G438" s="59">
        <v>35.237000000000002</v>
      </c>
      <c r="H438" s="59">
        <v>27.462</v>
      </c>
      <c r="I438" s="59">
        <v>8.5147E-2</v>
      </c>
      <c r="J438" s="59">
        <v>256.10000000000002</v>
      </c>
      <c r="K438" s="59">
        <v>2.37168913867878E-2</v>
      </c>
      <c r="L438" s="59">
        <v>5.2742000000000002E-4</v>
      </c>
      <c r="M438" s="59"/>
      <c r="N438" s="59"/>
      <c r="O438" s="59"/>
      <c r="P438" s="59"/>
      <c r="Q438" s="59"/>
      <c r="T438">
        <v>2008</v>
      </c>
      <c r="U438">
        <v>5</v>
      </c>
      <c r="V438">
        <v>4</v>
      </c>
      <c r="W438">
        <v>17</v>
      </c>
      <c r="X438">
        <v>7</v>
      </c>
      <c r="Y438">
        <v>41.310401900000002</v>
      </c>
    </row>
    <row r="439" spans="1:25">
      <c r="A439" s="5">
        <v>39572.7137</v>
      </c>
      <c r="B439">
        <v>60.852800000000002</v>
      </c>
      <c r="C439">
        <v>-26.6373</v>
      </c>
      <c r="D439">
        <v>2</v>
      </c>
      <c r="E439">
        <v>445</v>
      </c>
      <c r="F439" s="59">
        <v>8.0303000000000004</v>
      </c>
      <c r="G439" s="59">
        <v>35.237000000000002</v>
      </c>
      <c r="H439" s="59">
        <v>27.462</v>
      </c>
      <c r="I439" s="59">
        <v>8.5151000000000004E-2</v>
      </c>
      <c r="J439" s="59">
        <v>256.08</v>
      </c>
      <c r="K439" s="59">
        <v>2.6503477028109498E-2</v>
      </c>
      <c r="L439" s="59">
        <v>5.2742000000000002E-4</v>
      </c>
      <c r="M439" s="59"/>
      <c r="N439" s="59"/>
      <c r="O439" s="59"/>
      <c r="P439" s="59"/>
      <c r="Q439" s="59"/>
      <c r="T439">
        <v>2008</v>
      </c>
      <c r="U439">
        <v>5</v>
      </c>
      <c r="V439">
        <v>4</v>
      </c>
      <c r="W439">
        <v>17</v>
      </c>
      <c r="X439">
        <v>7</v>
      </c>
      <c r="Y439">
        <v>43.104202299999997</v>
      </c>
    </row>
    <row r="440" spans="1:25">
      <c r="A440" s="5">
        <v>39572.7137</v>
      </c>
      <c r="B440">
        <v>60.852800000000002</v>
      </c>
      <c r="C440">
        <v>-26.6373</v>
      </c>
      <c r="D440">
        <v>2</v>
      </c>
      <c r="E440">
        <v>446</v>
      </c>
      <c r="F440" s="59">
        <v>8.0294000000000008</v>
      </c>
      <c r="G440" s="59">
        <v>35.237000000000002</v>
      </c>
      <c r="H440" s="59">
        <v>27.463000000000001</v>
      </c>
      <c r="I440" s="59">
        <v>8.5148000000000001E-2</v>
      </c>
      <c r="J440" s="59">
        <v>256.12</v>
      </c>
      <c r="K440" s="59">
        <v>2.8430757933127299E-2</v>
      </c>
      <c r="L440" s="59">
        <v>5.1458000000000005E-4</v>
      </c>
      <c r="M440" s="59"/>
      <c r="N440" s="59"/>
      <c r="O440" s="59"/>
      <c r="P440" s="59"/>
      <c r="Q440" s="59"/>
      <c r="T440">
        <v>2008</v>
      </c>
      <c r="U440">
        <v>5</v>
      </c>
      <c r="V440">
        <v>4</v>
      </c>
      <c r="W440">
        <v>17</v>
      </c>
      <c r="X440">
        <v>7</v>
      </c>
      <c r="Y440">
        <v>45.145797700000003</v>
      </c>
    </row>
    <row r="441" spans="1:25">
      <c r="A441" s="5">
        <v>39572.7137</v>
      </c>
      <c r="B441">
        <v>60.852800000000002</v>
      </c>
      <c r="C441">
        <v>-26.6373</v>
      </c>
      <c r="D441">
        <v>2</v>
      </c>
      <c r="E441">
        <v>447</v>
      </c>
      <c r="F441" s="59">
        <v>8.0279000000000007</v>
      </c>
      <c r="G441" s="59">
        <v>35.237000000000002</v>
      </c>
      <c r="H441" s="59">
        <v>27.463000000000001</v>
      </c>
      <c r="I441" s="59">
        <v>8.5127999999999995E-2</v>
      </c>
      <c r="J441" s="59">
        <v>256.24</v>
      </c>
      <c r="K441" s="59">
        <v>2.8430757933127299E-2</v>
      </c>
      <c r="L441" s="59">
        <v>5.3008999999999999E-4</v>
      </c>
      <c r="M441" s="59"/>
      <c r="N441" s="59"/>
      <c r="O441" s="59"/>
      <c r="P441" s="59"/>
      <c r="Q441" s="59"/>
      <c r="T441">
        <v>2008</v>
      </c>
      <c r="U441">
        <v>5</v>
      </c>
      <c r="V441">
        <v>4</v>
      </c>
      <c r="W441">
        <v>17</v>
      </c>
      <c r="X441">
        <v>7</v>
      </c>
      <c r="Y441">
        <v>46.208396899999997</v>
      </c>
    </row>
    <row r="442" spans="1:25">
      <c r="A442" s="5">
        <v>39572.7137</v>
      </c>
      <c r="B442">
        <v>60.852800000000002</v>
      </c>
      <c r="C442">
        <v>-26.6373</v>
      </c>
      <c r="D442">
        <v>2</v>
      </c>
      <c r="E442">
        <v>448</v>
      </c>
      <c r="F442" s="59">
        <v>8.0265000000000004</v>
      </c>
      <c r="G442" s="59">
        <v>35.237000000000002</v>
      </c>
      <c r="H442" s="59">
        <v>27.463000000000001</v>
      </c>
      <c r="I442" s="59">
        <v>8.5124000000000005E-2</v>
      </c>
      <c r="J442" s="59">
        <v>256.52</v>
      </c>
      <c r="K442" s="59">
        <v>2.80245127177805E-2</v>
      </c>
      <c r="L442" s="59">
        <v>5.4697000000000003E-4</v>
      </c>
      <c r="M442" s="59"/>
      <c r="N442" s="59"/>
      <c r="O442" s="59"/>
      <c r="P442" s="59"/>
      <c r="Q442" s="59"/>
      <c r="T442">
        <v>2008</v>
      </c>
      <c r="U442">
        <v>5</v>
      </c>
      <c r="V442">
        <v>4</v>
      </c>
      <c r="W442">
        <v>17</v>
      </c>
      <c r="X442">
        <v>7</v>
      </c>
      <c r="Y442">
        <v>46.958297700000003</v>
      </c>
    </row>
    <row r="443" spans="1:25">
      <c r="A443" s="5">
        <v>39572.7137</v>
      </c>
      <c r="B443">
        <v>60.852800000000002</v>
      </c>
      <c r="C443">
        <v>-26.6373</v>
      </c>
      <c r="D443">
        <v>2</v>
      </c>
      <c r="E443">
        <v>449</v>
      </c>
      <c r="F443" s="59">
        <v>8.0259</v>
      </c>
      <c r="G443" s="59">
        <v>35.237000000000002</v>
      </c>
      <c r="H443" s="59">
        <v>27.463000000000001</v>
      </c>
      <c r="I443" s="59">
        <v>8.5127999999999995E-2</v>
      </c>
      <c r="J443" s="59">
        <v>256.67</v>
      </c>
      <c r="K443" s="59">
        <v>1.7278818401296199E-2</v>
      </c>
      <c r="L443" s="59">
        <v>5.6791000000000003E-4</v>
      </c>
      <c r="M443" s="59"/>
      <c r="N443" s="59"/>
      <c r="O443" s="59"/>
      <c r="P443" s="59"/>
      <c r="Q443" s="59"/>
      <c r="T443">
        <v>2008</v>
      </c>
      <c r="U443">
        <v>5</v>
      </c>
      <c r="V443">
        <v>4</v>
      </c>
      <c r="W443">
        <v>17</v>
      </c>
      <c r="X443">
        <v>7</v>
      </c>
      <c r="Y443">
        <v>47.645896899999997</v>
      </c>
    </row>
    <row r="444" spans="1:25">
      <c r="A444" s="5">
        <v>39572.713799999998</v>
      </c>
      <c r="B444">
        <v>60.852800000000002</v>
      </c>
      <c r="C444">
        <v>-26.6373</v>
      </c>
      <c r="D444">
        <v>2</v>
      </c>
      <c r="E444">
        <v>450</v>
      </c>
      <c r="F444" s="59">
        <v>8.0256000000000007</v>
      </c>
      <c r="G444" s="59">
        <v>35.237000000000002</v>
      </c>
      <c r="H444" s="59">
        <v>27.463000000000001</v>
      </c>
      <c r="I444" s="59">
        <v>8.5102999999999998E-2</v>
      </c>
      <c r="J444" s="59">
        <v>256.73</v>
      </c>
      <c r="K444" s="59">
        <v>1.5535167100625301E-2</v>
      </c>
      <c r="L444" s="59">
        <v>5.7293000000000003E-4</v>
      </c>
      <c r="M444" s="59"/>
      <c r="N444" s="59"/>
      <c r="O444" s="59"/>
      <c r="P444" s="59"/>
      <c r="Q444" s="59"/>
      <c r="T444">
        <v>2008</v>
      </c>
      <c r="U444">
        <v>5</v>
      </c>
      <c r="V444">
        <v>4</v>
      </c>
      <c r="W444">
        <v>17</v>
      </c>
      <c r="X444">
        <v>7</v>
      </c>
      <c r="Y444">
        <v>48.354202299999997</v>
      </c>
    </row>
    <row r="445" spans="1:25">
      <c r="A445" s="5">
        <v>39572.713799999998</v>
      </c>
      <c r="B445">
        <v>60.852800000000002</v>
      </c>
      <c r="C445">
        <v>-26.6373</v>
      </c>
      <c r="D445">
        <v>2</v>
      </c>
      <c r="E445">
        <v>451</v>
      </c>
      <c r="F445" s="59">
        <v>8.0252999999999997</v>
      </c>
      <c r="G445" s="59">
        <v>35.237000000000002</v>
      </c>
      <c r="H445" s="59">
        <v>27.463000000000001</v>
      </c>
      <c r="I445" s="59">
        <v>8.5105E-2</v>
      </c>
      <c r="J445" s="59">
        <v>256.73</v>
      </c>
      <c r="K445" s="59">
        <v>1.1919239240530099E-2</v>
      </c>
      <c r="L445" s="59">
        <v>5.7594000000000005E-4</v>
      </c>
      <c r="M445" s="59"/>
      <c r="N445" s="59"/>
      <c r="O445" s="59"/>
      <c r="P445" s="59"/>
      <c r="Q445" s="59"/>
      <c r="T445">
        <v>2008</v>
      </c>
      <c r="U445">
        <v>5</v>
      </c>
      <c r="V445">
        <v>4</v>
      </c>
      <c r="W445">
        <v>17</v>
      </c>
      <c r="X445">
        <v>7</v>
      </c>
      <c r="Y445">
        <v>49.229202299999997</v>
      </c>
    </row>
    <row r="446" spans="1:25">
      <c r="A446" s="5">
        <v>39572.713799999998</v>
      </c>
      <c r="B446">
        <v>60.852800000000002</v>
      </c>
      <c r="C446">
        <v>-26.6373</v>
      </c>
      <c r="D446">
        <v>2</v>
      </c>
      <c r="E446">
        <v>452</v>
      </c>
      <c r="F446" s="59">
        <v>8.0251000000000001</v>
      </c>
      <c r="G446" s="59">
        <v>35.237000000000002</v>
      </c>
      <c r="H446" s="59">
        <v>27.463000000000001</v>
      </c>
      <c r="I446" s="59">
        <v>8.5107000000000002E-2</v>
      </c>
      <c r="J446" s="59">
        <v>256.72000000000003</v>
      </c>
      <c r="K446" s="59">
        <v>1.6029286675956499E-2</v>
      </c>
      <c r="L446" s="59">
        <v>5.6623999999999997E-4</v>
      </c>
      <c r="M446" s="59"/>
      <c r="N446" s="59"/>
      <c r="O446" s="59"/>
      <c r="P446" s="59"/>
      <c r="Q446" s="59"/>
      <c r="T446">
        <v>2008</v>
      </c>
      <c r="U446">
        <v>5</v>
      </c>
      <c r="V446">
        <v>4</v>
      </c>
      <c r="W446">
        <v>17</v>
      </c>
      <c r="X446">
        <v>7</v>
      </c>
      <c r="Y446">
        <v>50.270797700000003</v>
      </c>
    </row>
    <row r="447" spans="1:25">
      <c r="A447" s="5">
        <v>39572.713799999998</v>
      </c>
      <c r="B447">
        <v>60.852800000000002</v>
      </c>
      <c r="C447">
        <v>-26.6373</v>
      </c>
      <c r="D447">
        <v>2</v>
      </c>
      <c r="E447">
        <v>453</v>
      </c>
      <c r="F447" s="59">
        <v>8.0249000000000006</v>
      </c>
      <c r="G447" s="59">
        <v>35.237000000000002</v>
      </c>
      <c r="H447" s="59">
        <v>27.463000000000001</v>
      </c>
      <c r="I447" s="59">
        <v>8.5095000000000004E-2</v>
      </c>
      <c r="J447" s="59">
        <v>256.66000000000003</v>
      </c>
      <c r="K447" s="59">
        <v>1.6029286675956499E-2</v>
      </c>
      <c r="L447" s="59">
        <v>5.6338000000000004E-4</v>
      </c>
      <c r="M447" s="59"/>
      <c r="N447" s="59"/>
      <c r="O447" s="59"/>
      <c r="P447" s="59"/>
      <c r="Q447" s="59"/>
      <c r="T447">
        <v>2008</v>
      </c>
      <c r="U447">
        <v>5</v>
      </c>
      <c r="V447">
        <v>4</v>
      </c>
      <c r="W447">
        <v>17</v>
      </c>
      <c r="X447">
        <v>7</v>
      </c>
      <c r="Y447">
        <v>51.291702299999997</v>
      </c>
    </row>
    <row r="448" spans="1:25">
      <c r="A448" s="5">
        <v>39572.713799999998</v>
      </c>
      <c r="B448">
        <v>60.852800000000002</v>
      </c>
      <c r="C448">
        <v>-26.6373</v>
      </c>
      <c r="D448">
        <v>2</v>
      </c>
      <c r="E448">
        <v>454</v>
      </c>
      <c r="F448" s="59">
        <v>8.0246999999999993</v>
      </c>
      <c r="G448" s="59">
        <v>35.237000000000002</v>
      </c>
      <c r="H448" s="59">
        <v>27.463000000000001</v>
      </c>
      <c r="I448" s="59">
        <v>8.5099999999999995E-2</v>
      </c>
      <c r="J448" s="59">
        <v>256.66000000000003</v>
      </c>
      <c r="K448" s="59">
        <v>1.48377748047403E-2</v>
      </c>
      <c r="L448" s="59">
        <v>5.5836000000000004E-4</v>
      </c>
      <c r="M448" s="59"/>
      <c r="N448" s="59"/>
      <c r="O448" s="59"/>
      <c r="P448" s="59"/>
      <c r="Q448" s="59"/>
      <c r="T448">
        <v>2008</v>
      </c>
      <c r="U448">
        <v>5</v>
      </c>
      <c r="V448">
        <v>4</v>
      </c>
      <c r="W448">
        <v>17</v>
      </c>
      <c r="X448">
        <v>7</v>
      </c>
      <c r="Y448">
        <v>52.208297700000003</v>
      </c>
    </row>
    <row r="449" spans="1:25">
      <c r="A449" s="5">
        <v>39572.713799999998</v>
      </c>
      <c r="B449">
        <v>60.852800000000002</v>
      </c>
      <c r="C449">
        <v>-26.6373</v>
      </c>
      <c r="D449">
        <v>2</v>
      </c>
      <c r="E449">
        <v>455</v>
      </c>
      <c r="F449" s="59">
        <v>8.0242000000000004</v>
      </c>
      <c r="G449" s="59">
        <v>35.235999999999997</v>
      </c>
      <c r="H449" s="59">
        <v>27.463000000000001</v>
      </c>
      <c r="I449" s="59">
        <v>8.5110000000000005E-2</v>
      </c>
      <c r="J449" s="59">
        <v>256.68</v>
      </c>
      <c r="K449" s="59">
        <v>1.48377748047403E-2</v>
      </c>
      <c r="L449" s="59">
        <v>5.5279999999999999E-4</v>
      </c>
      <c r="M449" s="59"/>
      <c r="N449" s="59"/>
      <c r="O449" s="59"/>
      <c r="P449" s="59"/>
      <c r="Q449" s="59"/>
      <c r="T449">
        <v>2008</v>
      </c>
      <c r="U449">
        <v>5</v>
      </c>
      <c r="V449">
        <v>4</v>
      </c>
      <c r="W449">
        <v>17</v>
      </c>
      <c r="X449">
        <v>7</v>
      </c>
      <c r="Y449">
        <v>53.087303200000001</v>
      </c>
    </row>
    <row r="450" spans="1:25">
      <c r="A450" s="5">
        <v>39572.713799999998</v>
      </c>
      <c r="B450">
        <v>60.852800000000002</v>
      </c>
      <c r="C450">
        <v>-26.6373</v>
      </c>
      <c r="D450">
        <v>2</v>
      </c>
      <c r="E450">
        <v>456</v>
      </c>
      <c r="F450" s="59">
        <v>8.0235000000000003</v>
      </c>
      <c r="G450" s="59">
        <v>35.235999999999997</v>
      </c>
      <c r="H450" s="59">
        <v>27.463000000000001</v>
      </c>
      <c r="I450" s="59">
        <v>8.5119E-2</v>
      </c>
      <c r="J450" s="59">
        <v>256.72000000000003</v>
      </c>
      <c r="K450" s="59">
        <v>1.7938696180447401E-2</v>
      </c>
      <c r="L450" s="59">
        <v>5.5279999999999999E-4</v>
      </c>
      <c r="M450" s="59"/>
      <c r="N450" s="59"/>
      <c r="O450" s="59"/>
      <c r="P450" s="59"/>
      <c r="Q450" s="59"/>
      <c r="T450">
        <v>2008</v>
      </c>
      <c r="U450">
        <v>5</v>
      </c>
      <c r="V450">
        <v>4</v>
      </c>
      <c r="W450">
        <v>17</v>
      </c>
      <c r="X450">
        <v>7</v>
      </c>
      <c r="Y450">
        <v>54.143096900000003</v>
      </c>
    </row>
    <row r="451" spans="1:25">
      <c r="A451" s="5">
        <v>39572.713799999998</v>
      </c>
      <c r="B451">
        <v>60.852800000000002</v>
      </c>
      <c r="C451">
        <v>-26.6373</v>
      </c>
      <c r="D451">
        <v>2</v>
      </c>
      <c r="E451">
        <v>457</v>
      </c>
      <c r="F451" s="59">
        <v>8.0218000000000007</v>
      </c>
      <c r="G451" s="59">
        <v>35.235999999999997</v>
      </c>
      <c r="H451" s="59">
        <v>27.463000000000001</v>
      </c>
      <c r="I451" s="59">
        <v>8.5119E-2</v>
      </c>
      <c r="J451" s="59">
        <v>256.72000000000003</v>
      </c>
      <c r="K451" s="59">
        <v>2.35690450996099E-2</v>
      </c>
      <c r="L451" s="59">
        <v>5.4721000000000001E-4</v>
      </c>
      <c r="M451" s="59"/>
      <c r="N451" s="59"/>
      <c r="O451" s="59"/>
      <c r="P451" s="59"/>
      <c r="Q451" s="59"/>
      <c r="T451">
        <v>2008</v>
      </c>
      <c r="U451">
        <v>5</v>
      </c>
      <c r="V451">
        <v>4</v>
      </c>
      <c r="W451">
        <v>17</v>
      </c>
      <c r="X451">
        <v>7</v>
      </c>
      <c r="Y451">
        <v>55.792503400000001</v>
      </c>
    </row>
    <row r="452" spans="1:25">
      <c r="A452" s="5">
        <v>39572.713900000002</v>
      </c>
      <c r="B452">
        <v>60.852800000000002</v>
      </c>
      <c r="C452">
        <v>-26.6373</v>
      </c>
      <c r="D452">
        <v>2</v>
      </c>
      <c r="E452">
        <v>458</v>
      </c>
      <c r="F452" s="59">
        <v>8.0197000000000003</v>
      </c>
      <c r="G452" s="59">
        <v>35.235999999999997</v>
      </c>
      <c r="H452" s="59">
        <v>27.463000000000001</v>
      </c>
      <c r="I452" s="59">
        <v>8.5112999999999994E-2</v>
      </c>
      <c r="J452" s="59">
        <v>256.63</v>
      </c>
      <c r="K452" s="59">
        <v>2.35690450996099E-2</v>
      </c>
      <c r="L452" s="59">
        <v>5.2254000000000005E-4</v>
      </c>
      <c r="M452" s="59"/>
      <c r="N452" s="59"/>
      <c r="O452" s="59"/>
      <c r="P452" s="59"/>
      <c r="Q452" s="59"/>
      <c r="T452">
        <v>2008</v>
      </c>
      <c r="U452">
        <v>5</v>
      </c>
      <c r="V452">
        <v>4</v>
      </c>
      <c r="W452">
        <v>17</v>
      </c>
      <c r="X452">
        <v>7</v>
      </c>
      <c r="Y452">
        <v>57.394401600000002</v>
      </c>
    </row>
    <row r="453" spans="1:25">
      <c r="A453" s="5">
        <v>39572.713900000002</v>
      </c>
      <c r="B453">
        <v>60.852800000000002</v>
      </c>
      <c r="C453">
        <v>-26.6373</v>
      </c>
      <c r="D453">
        <v>2</v>
      </c>
      <c r="E453">
        <v>459</v>
      </c>
      <c r="F453" s="59">
        <v>8.0184999999999995</v>
      </c>
      <c r="G453" s="59">
        <v>35.235999999999997</v>
      </c>
      <c r="H453" s="59">
        <v>27.463999999999999</v>
      </c>
      <c r="I453" s="59">
        <v>8.5026000000000004E-2</v>
      </c>
      <c r="J453" s="59">
        <v>256.5</v>
      </c>
      <c r="K453" s="59">
        <v>2.09832878314897E-2</v>
      </c>
      <c r="L453" s="59">
        <v>5.0894000000000004E-4</v>
      </c>
      <c r="M453" s="59"/>
      <c r="N453" s="59"/>
      <c r="O453" s="59"/>
      <c r="P453" s="59"/>
      <c r="Q453" s="59"/>
      <c r="T453">
        <v>2008</v>
      </c>
      <c r="U453">
        <v>5</v>
      </c>
      <c r="V453">
        <v>4</v>
      </c>
      <c r="W453">
        <v>17</v>
      </c>
      <c r="X453">
        <v>7</v>
      </c>
      <c r="Y453">
        <v>58.377197299999999</v>
      </c>
    </row>
    <row r="454" spans="1:25">
      <c r="A454" s="5">
        <v>39572.713900000002</v>
      </c>
      <c r="B454">
        <v>60.852800000000002</v>
      </c>
      <c r="C454">
        <v>-26.6373</v>
      </c>
      <c r="D454">
        <v>2</v>
      </c>
      <c r="E454">
        <v>460</v>
      </c>
      <c r="F454" s="59">
        <v>8.0175999999999998</v>
      </c>
      <c r="G454" s="59">
        <v>35.235999999999997</v>
      </c>
      <c r="H454" s="59">
        <v>27.463999999999999</v>
      </c>
      <c r="I454" s="59">
        <v>8.4969000000000003E-2</v>
      </c>
      <c r="J454" s="59">
        <v>256.47000000000003</v>
      </c>
      <c r="K454" s="59">
        <v>2.20851819412607E-2</v>
      </c>
      <c r="L454" s="59">
        <v>5.0894000000000004E-4</v>
      </c>
      <c r="M454" s="59"/>
      <c r="N454" s="59"/>
      <c r="O454" s="59"/>
      <c r="P454" s="59"/>
      <c r="Q454" s="59"/>
      <c r="T454">
        <v>2008</v>
      </c>
      <c r="U454">
        <v>5</v>
      </c>
      <c r="V454">
        <v>4</v>
      </c>
      <c r="W454">
        <v>17</v>
      </c>
      <c r="X454">
        <v>7</v>
      </c>
      <c r="Y454">
        <v>59.080596900000003</v>
      </c>
    </row>
    <row r="455" spans="1:25">
      <c r="A455" s="5">
        <v>39572.713900000002</v>
      </c>
      <c r="B455">
        <v>60.852800000000002</v>
      </c>
      <c r="C455">
        <v>-26.6373</v>
      </c>
      <c r="D455">
        <v>2</v>
      </c>
      <c r="E455">
        <v>461</v>
      </c>
      <c r="F455" s="59">
        <v>8.0167000000000002</v>
      </c>
      <c r="G455" s="59">
        <v>35.235999999999997</v>
      </c>
      <c r="H455" s="59">
        <v>27.463999999999999</v>
      </c>
      <c r="I455" s="59">
        <v>8.4969000000000003E-2</v>
      </c>
      <c r="J455" s="59">
        <v>256.43</v>
      </c>
      <c r="K455" s="59">
        <v>2.1992483795248801E-2</v>
      </c>
      <c r="L455" s="59">
        <v>5.2154000000000002E-4</v>
      </c>
      <c r="M455" s="59"/>
      <c r="N455" s="59"/>
      <c r="O455" s="59"/>
      <c r="P455" s="59"/>
      <c r="Q455" s="59"/>
      <c r="T455">
        <v>2008</v>
      </c>
      <c r="U455">
        <v>5</v>
      </c>
      <c r="V455">
        <v>4</v>
      </c>
      <c r="W455">
        <v>17</v>
      </c>
      <c r="X455">
        <v>7</v>
      </c>
      <c r="Y455">
        <v>59.729202299999997</v>
      </c>
    </row>
    <row r="456" spans="1:25">
      <c r="A456" s="5">
        <v>39572.713900000002</v>
      </c>
      <c r="B456">
        <v>60.852800000000002</v>
      </c>
      <c r="C456">
        <v>-26.6373</v>
      </c>
      <c r="D456">
        <v>2</v>
      </c>
      <c r="E456">
        <v>462</v>
      </c>
      <c r="F456" s="59">
        <v>8.0157000000000007</v>
      </c>
      <c r="G456" s="59">
        <v>35.234999999999999</v>
      </c>
      <c r="H456" s="59">
        <v>27.463999999999999</v>
      </c>
      <c r="I456" s="59">
        <v>8.4960999999999995E-2</v>
      </c>
      <c r="J456" s="59">
        <v>256.38</v>
      </c>
      <c r="K456" s="59">
        <v>2.3599205865563602E-2</v>
      </c>
      <c r="L456" s="59">
        <v>5.2154000000000002E-4</v>
      </c>
      <c r="M456" s="59"/>
      <c r="N456" s="59"/>
      <c r="O456" s="59"/>
      <c r="P456" s="59"/>
      <c r="Q456" s="59"/>
      <c r="T456">
        <v>2008</v>
      </c>
      <c r="U456">
        <v>5</v>
      </c>
      <c r="V456">
        <v>4</v>
      </c>
      <c r="W456">
        <v>17</v>
      </c>
      <c r="X456">
        <v>8</v>
      </c>
      <c r="Y456">
        <v>0.35420227100000001</v>
      </c>
    </row>
    <row r="457" spans="1:25">
      <c r="A457" s="5">
        <v>39572.713900000002</v>
      </c>
      <c r="B457">
        <v>60.852800000000002</v>
      </c>
      <c r="C457">
        <v>-26.6373</v>
      </c>
      <c r="D457">
        <v>2</v>
      </c>
      <c r="E457">
        <v>463</v>
      </c>
      <c r="F457" s="59">
        <v>8.0139999999999993</v>
      </c>
      <c r="G457" s="59">
        <v>35.234999999999999</v>
      </c>
      <c r="H457" s="59">
        <v>27.463999999999999</v>
      </c>
      <c r="I457" s="59">
        <v>8.4981000000000001E-2</v>
      </c>
      <c r="J457" s="59">
        <v>256.32</v>
      </c>
      <c r="K457" s="59">
        <v>2.3599205865563602E-2</v>
      </c>
      <c r="L457" s="59">
        <v>5.1869999999999998E-4</v>
      </c>
      <c r="M457" s="59"/>
      <c r="N457" s="59"/>
      <c r="O457" s="59"/>
      <c r="P457" s="59"/>
      <c r="Q457" s="59"/>
      <c r="T457">
        <v>2008</v>
      </c>
      <c r="U457">
        <v>5</v>
      </c>
      <c r="V457">
        <v>4</v>
      </c>
      <c r="W457">
        <v>17</v>
      </c>
      <c r="X457">
        <v>8</v>
      </c>
      <c r="Y457">
        <v>1.02079773</v>
      </c>
    </row>
    <row r="458" spans="1:25">
      <c r="A458" s="5">
        <v>39572.713900000002</v>
      </c>
      <c r="B458">
        <v>60.852800000000002</v>
      </c>
      <c r="C458">
        <v>-26.6373</v>
      </c>
      <c r="D458">
        <v>2</v>
      </c>
      <c r="E458">
        <v>464</v>
      </c>
      <c r="F458" s="59">
        <v>8.0124999999999993</v>
      </c>
      <c r="G458" s="59">
        <v>35.234999999999999</v>
      </c>
      <c r="H458" s="59">
        <v>27.463999999999999</v>
      </c>
      <c r="I458" s="59">
        <v>8.4986999999999993E-2</v>
      </c>
      <c r="J458" s="59">
        <v>256.24</v>
      </c>
      <c r="K458" s="59">
        <v>1.8358153091861298E-2</v>
      </c>
      <c r="L458" s="59">
        <v>5.1869999999999998E-4</v>
      </c>
      <c r="M458" s="59"/>
      <c r="N458" s="59"/>
      <c r="O458" s="59"/>
      <c r="P458" s="59"/>
      <c r="Q458" s="59"/>
      <c r="T458">
        <v>2008</v>
      </c>
      <c r="U458">
        <v>5</v>
      </c>
      <c r="V458">
        <v>4</v>
      </c>
      <c r="W458">
        <v>17</v>
      </c>
      <c r="X458">
        <v>8</v>
      </c>
      <c r="Y458">
        <v>1.91670227</v>
      </c>
    </row>
    <row r="459" spans="1:25">
      <c r="A459" s="5">
        <v>39572.713900000002</v>
      </c>
      <c r="B459">
        <v>60.852800000000002</v>
      </c>
      <c r="C459">
        <v>-26.6373</v>
      </c>
      <c r="D459">
        <v>2</v>
      </c>
      <c r="E459">
        <v>465</v>
      </c>
      <c r="F459" s="59">
        <v>8.0124999999999993</v>
      </c>
      <c r="G459" s="59">
        <v>35.234999999999999</v>
      </c>
      <c r="H459" s="59">
        <v>27.463999999999999</v>
      </c>
      <c r="I459" s="59">
        <v>8.5008E-2</v>
      </c>
      <c r="J459" s="59">
        <v>256.18</v>
      </c>
      <c r="K459" s="59">
        <v>1.40862054076186E-2</v>
      </c>
      <c r="L459" s="59">
        <v>5.1404E-4</v>
      </c>
      <c r="M459" s="59"/>
      <c r="N459" s="59"/>
      <c r="O459" s="59"/>
      <c r="P459" s="59"/>
      <c r="Q459" s="59"/>
      <c r="T459">
        <v>2008</v>
      </c>
      <c r="U459">
        <v>5</v>
      </c>
      <c r="V459">
        <v>4</v>
      </c>
      <c r="W459">
        <v>17</v>
      </c>
      <c r="X459">
        <v>8</v>
      </c>
      <c r="Y459">
        <v>3.2095031700000001</v>
      </c>
    </row>
    <row r="460" spans="1:25">
      <c r="A460" s="5">
        <v>39572.713900000002</v>
      </c>
      <c r="B460">
        <v>60.852800000000002</v>
      </c>
      <c r="C460">
        <v>-26.6373</v>
      </c>
      <c r="D460">
        <v>2</v>
      </c>
      <c r="E460">
        <v>466</v>
      </c>
      <c r="F460" s="59">
        <v>8.0124999999999993</v>
      </c>
      <c r="G460" s="59">
        <v>35.234999999999999</v>
      </c>
      <c r="H460" s="59">
        <v>27.463999999999999</v>
      </c>
      <c r="I460" s="59">
        <v>8.5058999999999996E-2</v>
      </c>
      <c r="J460" s="59">
        <v>256.17</v>
      </c>
      <c r="K460" s="59">
        <v>1.4018025154303801E-2</v>
      </c>
      <c r="L460" s="59">
        <v>5.1404E-4</v>
      </c>
      <c r="M460" s="59"/>
      <c r="N460" s="59"/>
      <c r="O460" s="59"/>
      <c r="P460" s="59"/>
      <c r="Q460" s="59"/>
      <c r="T460">
        <v>2008</v>
      </c>
      <c r="U460">
        <v>5</v>
      </c>
      <c r="V460">
        <v>4</v>
      </c>
      <c r="W460">
        <v>17</v>
      </c>
      <c r="X460">
        <v>8</v>
      </c>
      <c r="Y460">
        <v>4.5401001000000001</v>
      </c>
    </row>
    <row r="461" spans="1:25">
      <c r="A461" s="5">
        <v>39572.714</v>
      </c>
      <c r="B461">
        <v>60.852800000000002</v>
      </c>
      <c r="C461">
        <v>-26.6373</v>
      </c>
      <c r="D461">
        <v>2</v>
      </c>
      <c r="E461">
        <v>467</v>
      </c>
      <c r="F461" s="59">
        <v>8.0127000000000006</v>
      </c>
      <c r="G461" s="59">
        <v>35.234999999999999</v>
      </c>
      <c r="H461" s="59">
        <v>27.463999999999999</v>
      </c>
      <c r="I461" s="59">
        <v>8.5058999999999996E-2</v>
      </c>
      <c r="J461" s="59">
        <v>256.10000000000002</v>
      </c>
      <c r="K461" s="59">
        <v>1.4262782786641399E-2</v>
      </c>
      <c r="L461" s="59">
        <v>5.2475000000000004E-4</v>
      </c>
      <c r="M461" s="59"/>
      <c r="N461" s="59"/>
      <c r="O461" s="59"/>
      <c r="P461" s="59"/>
      <c r="Q461" s="59"/>
      <c r="T461">
        <v>2008</v>
      </c>
      <c r="U461">
        <v>5</v>
      </c>
      <c r="V461">
        <v>4</v>
      </c>
      <c r="W461">
        <v>17</v>
      </c>
      <c r="X461">
        <v>8</v>
      </c>
      <c r="Y461">
        <v>5.5</v>
      </c>
    </row>
    <row r="462" spans="1:25">
      <c r="A462" s="5">
        <v>39572.714</v>
      </c>
      <c r="B462">
        <v>60.852800000000002</v>
      </c>
      <c r="C462">
        <v>-26.6373</v>
      </c>
      <c r="D462">
        <v>2</v>
      </c>
      <c r="E462">
        <v>468</v>
      </c>
      <c r="F462" s="59">
        <v>8.0127000000000006</v>
      </c>
      <c r="G462" s="59">
        <v>35.234999999999999</v>
      </c>
      <c r="H462" s="59">
        <v>27.463999999999999</v>
      </c>
      <c r="I462" s="59">
        <v>8.5018999999999997E-2</v>
      </c>
      <c r="J462" s="59">
        <v>255.95</v>
      </c>
      <c r="K462" s="59">
        <v>1.4262782786641399E-2</v>
      </c>
      <c r="L462" s="59">
        <v>5.1769999999999995E-4</v>
      </c>
      <c r="M462" s="59"/>
      <c r="N462" s="59"/>
      <c r="O462" s="59"/>
      <c r="P462" s="59"/>
      <c r="Q462" s="59"/>
      <c r="T462">
        <v>2008</v>
      </c>
      <c r="U462">
        <v>5</v>
      </c>
      <c r="V462">
        <v>4</v>
      </c>
      <c r="W462">
        <v>17</v>
      </c>
      <c r="X462">
        <v>8</v>
      </c>
      <c r="Y462">
        <v>6.33329773</v>
      </c>
    </row>
    <row r="463" spans="1:25">
      <c r="A463" s="5">
        <v>39572.714</v>
      </c>
      <c r="B463">
        <v>60.852800000000002</v>
      </c>
      <c r="C463">
        <v>-26.6373</v>
      </c>
      <c r="D463">
        <v>2</v>
      </c>
      <c r="E463">
        <v>469</v>
      </c>
      <c r="F463" s="59">
        <v>8.0124999999999993</v>
      </c>
      <c r="G463" s="59">
        <v>35.234999999999999</v>
      </c>
      <c r="H463" s="59">
        <v>27.463999999999999</v>
      </c>
      <c r="I463" s="59">
        <v>8.4996000000000002E-2</v>
      </c>
      <c r="J463" s="59">
        <v>255.84</v>
      </c>
      <c r="K463" s="59">
        <v>1.4262782786641399E-2</v>
      </c>
      <c r="L463" s="59">
        <v>5.0975E-4</v>
      </c>
      <c r="M463" s="59"/>
      <c r="N463" s="59"/>
      <c r="O463" s="59"/>
      <c r="P463" s="59"/>
      <c r="Q463" s="59"/>
      <c r="T463">
        <v>2008</v>
      </c>
      <c r="U463">
        <v>5</v>
      </c>
      <c r="V463">
        <v>4</v>
      </c>
      <c r="W463">
        <v>17</v>
      </c>
      <c r="X463">
        <v>8</v>
      </c>
      <c r="Y463">
        <v>7.70829773</v>
      </c>
    </row>
    <row r="464" spans="1:25">
      <c r="A464" s="5">
        <v>39572.714</v>
      </c>
      <c r="B464">
        <v>60.852800000000002</v>
      </c>
      <c r="C464">
        <v>-26.6373</v>
      </c>
      <c r="D464">
        <v>2</v>
      </c>
      <c r="E464">
        <v>470</v>
      </c>
      <c r="F464" s="59">
        <v>8.0120000000000005</v>
      </c>
      <c r="G464" s="59">
        <v>35.234999999999999</v>
      </c>
      <c r="H464" s="59">
        <v>27.463999999999999</v>
      </c>
      <c r="I464" s="59">
        <v>8.4958000000000006E-2</v>
      </c>
      <c r="J464" s="59">
        <v>255.72</v>
      </c>
      <c r="K464" s="59">
        <v>1.8294022163083099E-2</v>
      </c>
      <c r="L464" s="59">
        <v>5.0975E-4</v>
      </c>
      <c r="M464" s="59"/>
      <c r="N464" s="59"/>
      <c r="O464" s="59"/>
      <c r="P464" s="59"/>
      <c r="Q464" s="59"/>
      <c r="T464">
        <v>2008</v>
      </c>
      <c r="U464">
        <v>5</v>
      </c>
      <c r="V464">
        <v>4</v>
      </c>
      <c r="W464">
        <v>17</v>
      </c>
      <c r="X464">
        <v>8</v>
      </c>
      <c r="Y464">
        <v>9.16670227</v>
      </c>
    </row>
    <row r="465" spans="1:25">
      <c r="A465" s="5">
        <v>39572.714</v>
      </c>
      <c r="B465">
        <v>60.852800000000002</v>
      </c>
      <c r="C465">
        <v>-26.6373</v>
      </c>
      <c r="D465">
        <v>2</v>
      </c>
      <c r="E465">
        <v>471</v>
      </c>
      <c r="F465" s="59">
        <v>8.0116999999999994</v>
      </c>
      <c r="G465" s="59">
        <v>35.234999999999999</v>
      </c>
      <c r="H465" s="59">
        <v>27.463999999999999</v>
      </c>
      <c r="I465" s="59">
        <v>8.4976999999999997E-2</v>
      </c>
      <c r="J465" s="59">
        <v>255.62</v>
      </c>
      <c r="K465" s="59">
        <v>2.22867045559213E-2</v>
      </c>
      <c r="L465" s="59">
        <v>5.0303999999999995E-4</v>
      </c>
      <c r="M465" s="59"/>
      <c r="N465" s="59"/>
      <c r="O465" s="59"/>
      <c r="P465" s="59"/>
      <c r="Q465" s="59"/>
      <c r="T465">
        <v>2008</v>
      </c>
      <c r="U465">
        <v>5</v>
      </c>
      <c r="V465">
        <v>4</v>
      </c>
      <c r="W465">
        <v>17</v>
      </c>
      <c r="X465">
        <v>8</v>
      </c>
      <c r="Y465">
        <v>10.0625</v>
      </c>
    </row>
    <row r="466" spans="1:25">
      <c r="A466" s="5">
        <v>39572.714</v>
      </c>
      <c r="B466">
        <v>60.852800000000002</v>
      </c>
      <c r="C466">
        <v>-26.6373</v>
      </c>
      <c r="D466">
        <v>2</v>
      </c>
      <c r="E466">
        <v>472</v>
      </c>
      <c r="F466" s="59">
        <v>8.0112000000000005</v>
      </c>
      <c r="G466" s="59">
        <v>35.234999999999999</v>
      </c>
      <c r="H466" s="59">
        <v>27.463999999999999</v>
      </c>
      <c r="I466" s="59">
        <v>8.4957000000000005E-2</v>
      </c>
      <c r="J466" s="59">
        <v>255.58</v>
      </c>
      <c r="K466" s="59">
        <v>2.22867045559213E-2</v>
      </c>
      <c r="L466" s="59">
        <v>5.0303999999999995E-4</v>
      </c>
      <c r="M466" s="59"/>
      <c r="N466" s="59"/>
      <c r="O466" s="59"/>
      <c r="P466" s="59"/>
      <c r="Q466" s="59"/>
      <c r="T466">
        <v>2008</v>
      </c>
      <c r="U466">
        <v>5</v>
      </c>
      <c r="V466">
        <v>4</v>
      </c>
      <c r="W466">
        <v>17</v>
      </c>
      <c r="X466">
        <v>8</v>
      </c>
      <c r="Y466">
        <v>10.8125</v>
      </c>
    </row>
    <row r="467" spans="1:25">
      <c r="A467" s="5">
        <v>39572.714</v>
      </c>
      <c r="B467">
        <v>60.852800000000002</v>
      </c>
      <c r="C467">
        <v>-26.6373</v>
      </c>
      <c r="D467">
        <v>2</v>
      </c>
      <c r="E467">
        <v>473</v>
      </c>
      <c r="F467" s="59">
        <v>8.0099</v>
      </c>
      <c r="G467" s="59">
        <v>35.234000000000002</v>
      </c>
      <c r="H467" s="59">
        <v>27.463999999999999</v>
      </c>
      <c r="I467" s="59">
        <v>8.4922999999999998E-2</v>
      </c>
      <c r="J467" s="59">
        <v>255.48</v>
      </c>
      <c r="K467" s="59">
        <v>2.22867045559213E-2</v>
      </c>
      <c r="L467" s="59">
        <v>5.2484000000000005E-4</v>
      </c>
      <c r="M467" s="59"/>
      <c r="N467" s="59"/>
      <c r="O467" s="59"/>
      <c r="P467" s="59"/>
      <c r="Q467" s="59"/>
      <c r="T467">
        <v>2008</v>
      </c>
      <c r="U467">
        <v>5</v>
      </c>
      <c r="V467">
        <v>4</v>
      </c>
      <c r="W467">
        <v>17</v>
      </c>
      <c r="X467">
        <v>8</v>
      </c>
      <c r="Y467">
        <v>11.5</v>
      </c>
    </row>
    <row r="468" spans="1:25">
      <c r="A468" s="5">
        <v>39572.714</v>
      </c>
      <c r="B468">
        <v>60.852800000000002</v>
      </c>
      <c r="C468">
        <v>-26.6373</v>
      </c>
      <c r="D468">
        <v>2</v>
      </c>
      <c r="E468">
        <v>474</v>
      </c>
      <c r="F468" s="59">
        <v>8.0067000000000004</v>
      </c>
      <c r="G468" s="59">
        <v>35.234000000000002</v>
      </c>
      <c r="H468" s="59">
        <v>27.463999999999999</v>
      </c>
      <c r="I468" s="59">
        <v>8.4922999999999998E-2</v>
      </c>
      <c r="J468" s="59">
        <v>255.39</v>
      </c>
      <c r="K468" s="59">
        <v>2.5918530320136E-2</v>
      </c>
      <c r="L468" s="59">
        <v>5.6114000000000001E-4</v>
      </c>
      <c r="M468" s="59"/>
      <c r="N468" s="59"/>
      <c r="O468" s="59"/>
      <c r="P468" s="59"/>
      <c r="Q468" s="59"/>
      <c r="T468">
        <v>2008</v>
      </c>
      <c r="U468">
        <v>5</v>
      </c>
      <c r="V468">
        <v>4</v>
      </c>
      <c r="W468">
        <v>17</v>
      </c>
      <c r="X468">
        <v>8</v>
      </c>
      <c r="Y468">
        <v>12.208297699999999</v>
      </c>
    </row>
    <row r="469" spans="1:25">
      <c r="A469" s="5">
        <v>39572.714</v>
      </c>
      <c r="B469">
        <v>60.852800000000002</v>
      </c>
      <c r="C469">
        <v>-26.6373</v>
      </c>
      <c r="D469">
        <v>2</v>
      </c>
      <c r="E469">
        <v>475</v>
      </c>
      <c r="F469" s="59">
        <v>8.0023999999999997</v>
      </c>
      <c r="G469" s="59">
        <v>35.234000000000002</v>
      </c>
      <c r="H469" s="59">
        <v>27.465</v>
      </c>
      <c r="I469" s="59">
        <v>8.4916000000000005E-2</v>
      </c>
      <c r="J469" s="59">
        <v>255.37</v>
      </c>
      <c r="K469" s="59">
        <v>2.30015218363907E-2</v>
      </c>
      <c r="L469" s="59">
        <v>5.6114000000000001E-4</v>
      </c>
      <c r="M469" s="59"/>
      <c r="N469" s="59"/>
      <c r="O469" s="59"/>
      <c r="P469" s="59"/>
      <c r="Q469" s="59"/>
      <c r="T469">
        <v>2008</v>
      </c>
      <c r="U469">
        <v>5</v>
      </c>
      <c r="V469">
        <v>4</v>
      </c>
      <c r="W469">
        <v>17</v>
      </c>
      <c r="X469">
        <v>8</v>
      </c>
      <c r="Y469">
        <v>13.020797699999999</v>
      </c>
    </row>
    <row r="470" spans="1:25">
      <c r="A470" s="5">
        <v>39572.714</v>
      </c>
      <c r="B470">
        <v>60.852800000000002</v>
      </c>
      <c r="C470">
        <v>-26.6373</v>
      </c>
      <c r="D470">
        <v>2</v>
      </c>
      <c r="E470">
        <v>476</v>
      </c>
      <c r="F470" s="59">
        <v>7.9999000000000002</v>
      </c>
      <c r="G470" s="59">
        <v>35.232999999999997</v>
      </c>
      <c r="H470" s="59">
        <v>27.465</v>
      </c>
      <c r="I470" s="59">
        <v>8.4916000000000005E-2</v>
      </c>
      <c r="J470" s="59">
        <v>255.37</v>
      </c>
      <c r="K470" s="59">
        <v>2.7690649303995701E-2</v>
      </c>
      <c r="L470" s="59">
        <v>5.4317000000000005E-4</v>
      </c>
      <c r="M470" s="59"/>
      <c r="N470" s="59"/>
      <c r="O470" s="59"/>
      <c r="P470" s="59"/>
      <c r="Q470" s="59"/>
      <c r="T470">
        <v>2008</v>
      </c>
      <c r="U470">
        <v>5</v>
      </c>
      <c r="V470">
        <v>4</v>
      </c>
      <c r="W470">
        <v>17</v>
      </c>
      <c r="X470">
        <v>8</v>
      </c>
      <c r="Y470">
        <v>13.916702300000001</v>
      </c>
    </row>
    <row r="471" spans="1:25">
      <c r="A471" s="5">
        <v>39572.714099999997</v>
      </c>
      <c r="B471">
        <v>60.852800000000002</v>
      </c>
      <c r="C471">
        <v>-26.6373</v>
      </c>
      <c r="D471">
        <v>2</v>
      </c>
      <c r="E471">
        <v>477</v>
      </c>
      <c r="F471" s="59">
        <v>7.9988999999999999</v>
      </c>
      <c r="G471" s="59">
        <v>35.232999999999997</v>
      </c>
      <c r="H471" s="59">
        <v>27.465</v>
      </c>
      <c r="I471" s="59">
        <v>8.4929000000000004E-2</v>
      </c>
      <c r="J471" s="59">
        <v>255.36</v>
      </c>
      <c r="K471" s="59">
        <v>2.1039897702188001E-2</v>
      </c>
      <c r="L471" s="59">
        <v>5.2132000000000003E-4</v>
      </c>
      <c r="M471" s="59"/>
      <c r="N471" s="59"/>
      <c r="O471" s="59"/>
      <c r="P471" s="59"/>
      <c r="Q471" s="59"/>
      <c r="T471">
        <v>2008</v>
      </c>
      <c r="U471">
        <v>5</v>
      </c>
      <c r="V471">
        <v>4</v>
      </c>
      <c r="W471">
        <v>17</v>
      </c>
      <c r="X471">
        <v>8</v>
      </c>
      <c r="Y471">
        <v>14.875</v>
      </c>
    </row>
    <row r="472" spans="1:25">
      <c r="A472" s="5">
        <v>39572.714099999997</v>
      </c>
      <c r="B472">
        <v>60.852800000000002</v>
      </c>
      <c r="C472">
        <v>-26.6373</v>
      </c>
      <c r="D472">
        <v>2</v>
      </c>
      <c r="E472">
        <v>478</v>
      </c>
      <c r="F472" s="59">
        <v>7.9977</v>
      </c>
      <c r="G472" s="59">
        <v>35.232999999999997</v>
      </c>
      <c r="H472" s="59">
        <v>27.465</v>
      </c>
      <c r="I472" s="59">
        <v>8.4969000000000003E-2</v>
      </c>
      <c r="J472" s="59">
        <v>255.33</v>
      </c>
      <c r="K472" s="59">
        <v>1.4254741537901299E-2</v>
      </c>
      <c r="L472" s="59">
        <v>5.2046000000000004E-4</v>
      </c>
      <c r="M472" s="59"/>
      <c r="N472" s="59"/>
      <c r="O472" s="59"/>
      <c r="P472" s="59"/>
      <c r="Q472" s="59"/>
      <c r="T472">
        <v>2008</v>
      </c>
      <c r="U472">
        <v>5</v>
      </c>
      <c r="V472">
        <v>4</v>
      </c>
      <c r="W472">
        <v>17</v>
      </c>
      <c r="X472">
        <v>8</v>
      </c>
      <c r="Y472">
        <v>16.8785019</v>
      </c>
    </row>
    <row r="473" spans="1:25">
      <c r="A473" s="5">
        <v>39572.714099999997</v>
      </c>
      <c r="B473">
        <v>60.852800000000002</v>
      </c>
      <c r="C473">
        <v>-26.6373</v>
      </c>
      <c r="D473">
        <v>2</v>
      </c>
      <c r="E473">
        <v>479</v>
      </c>
      <c r="F473" s="59">
        <v>7.9966999999999997</v>
      </c>
      <c r="G473" s="59">
        <v>35.232999999999997</v>
      </c>
      <c r="H473" s="59">
        <v>27.465</v>
      </c>
      <c r="I473" s="59">
        <v>8.4969000000000003E-2</v>
      </c>
      <c r="J473" s="59">
        <v>255.17</v>
      </c>
      <c r="K473" s="59">
        <v>9.0600202449232798E-3</v>
      </c>
      <c r="L473" s="59">
        <v>5.3107999999999996E-4</v>
      </c>
      <c r="M473" s="59"/>
      <c r="N473" s="59"/>
      <c r="O473" s="59"/>
      <c r="P473" s="59"/>
      <c r="Q473" s="59"/>
      <c r="T473">
        <v>2008</v>
      </c>
      <c r="U473">
        <v>5</v>
      </c>
      <c r="V473">
        <v>4</v>
      </c>
      <c r="W473">
        <v>17</v>
      </c>
      <c r="X473">
        <v>8</v>
      </c>
      <c r="Y473">
        <v>19.0110016</v>
      </c>
    </row>
    <row r="474" spans="1:25">
      <c r="A474" s="5">
        <v>39572.714099999997</v>
      </c>
      <c r="B474">
        <v>60.852800000000002</v>
      </c>
      <c r="C474">
        <v>-26.6373</v>
      </c>
      <c r="D474">
        <v>2</v>
      </c>
      <c r="E474">
        <v>480</v>
      </c>
      <c r="F474" s="59">
        <v>7.9954000000000001</v>
      </c>
      <c r="G474" s="59">
        <v>35.232999999999997</v>
      </c>
      <c r="H474" s="59">
        <v>27.465</v>
      </c>
      <c r="I474" s="59">
        <v>8.4915000000000004E-2</v>
      </c>
      <c r="J474" s="59">
        <v>255.01</v>
      </c>
      <c r="K474" s="59">
        <v>5.7147956561219102E-3</v>
      </c>
      <c r="L474" s="59">
        <v>5.4255000000000004E-4</v>
      </c>
      <c r="M474" s="59"/>
      <c r="N474" s="59"/>
      <c r="O474" s="59"/>
      <c r="P474" s="59"/>
      <c r="Q474" s="59"/>
      <c r="T474">
        <v>2008</v>
      </c>
      <c r="U474">
        <v>5</v>
      </c>
      <c r="V474">
        <v>4</v>
      </c>
      <c r="W474">
        <v>17</v>
      </c>
      <c r="X474">
        <v>8</v>
      </c>
      <c r="Y474">
        <v>20.104202300000001</v>
      </c>
    </row>
    <row r="475" spans="1:25">
      <c r="A475" s="5">
        <v>39572.714099999997</v>
      </c>
      <c r="B475">
        <v>60.852800000000002</v>
      </c>
      <c r="C475">
        <v>-26.6373</v>
      </c>
      <c r="D475">
        <v>2</v>
      </c>
      <c r="E475">
        <v>481</v>
      </c>
      <c r="F475" s="59">
        <v>7.9939999999999998</v>
      </c>
      <c r="G475" s="59">
        <v>35.232999999999997</v>
      </c>
      <c r="H475" s="59">
        <v>27.465</v>
      </c>
      <c r="I475" s="59">
        <v>8.4817000000000004E-2</v>
      </c>
      <c r="J475" s="59">
        <v>254.97</v>
      </c>
      <c r="K475" s="59">
        <v>5.43813079833341E-3</v>
      </c>
      <c r="L475" s="59">
        <v>5.5316999999999996E-4</v>
      </c>
      <c r="M475" s="59"/>
      <c r="N475" s="59"/>
      <c r="O475" s="59"/>
      <c r="P475" s="59"/>
      <c r="Q475" s="59"/>
      <c r="T475">
        <v>2008</v>
      </c>
      <c r="U475">
        <v>5</v>
      </c>
      <c r="V475">
        <v>4</v>
      </c>
      <c r="W475">
        <v>17</v>
      </c>
      <c r="X475">
        <v>8</v>
      </c>
      <c r="Y475">
        <v>20.708297699999999</v>
      </c>
    </row>
    <row r="476" spans="1:25">
      <c r="A476" s="5">
        <v>39572.714099999997</v>
      </c>
      <c r="B476">
        <v>60.852800000000002</v>
      </c>
      <c r="C476">
        <v>-26.6373</v>
      </c>
      <c r="D476">
        <v>2</v>
      </c>
      <c r="E476">
        <v>482</v>
      </c>
      <c r="F476" s="59">
        <v>7.9934000000000003</v>
      </c>
      <c r="G476" s="59">
        <v>35.232999999999997</v>
      </c>
      <c r="H476" s="59">
        <v>27.465</v>
      </c>
      <c r="I476" s="59">
        <v>8.4798999999999999E-2</v>
      </c>
      <c r="J476" s="59">
        <v>254.97</v>
      </c>
      <c r="K476" s="59">
        <v>5.3797040940907004E-3</v>
      </c>
      <c r="L476" s="59">
        <v>5.5754000000000003E-4</v>
      </c>
      <c r="M476" s="59"/>
      <c r="N476" s="59"/>
      <c r="O476" s="59"/>
      <c r="P476" s="59"/>
      <c r="Q476" s="59"/>
      <c r="T476">
        <v>2008</v>
      </c>
      <c r="U476">
        <v>5</v>
      </c>
      <c r="V476">
        <v>4</v>
      </c>
      <c r="W476">
        <v>17</v>
      </c>
      <c r="X476">
        <v>8</v>
      </c>
      <c r="Y476">
        <v>21.166702300000001</v>
      </c>
    </row>
    <row r="477" spans="1:25">
      <c r="A477" s="5">
        <v>39572.714099999997</v>
      </c>
      <c r="B477">
        <v>60.852800000000002</v>
      </c>
      <c r="C477">
        <v>-26.6373</v>
      </c>
      <c r="D477">
        <v>2</v>
      </c>
      <c r="E477">
        <v>483</v>
      </c>
      <c r="F477" s="59">
        <v>7.9930000000000003</v>
      </c>
      <c r="G477" s="59">
        <v>35.232999999999997</v>
      </c>
      <c r="H477" s="59">
        <v>27.465</v>
      </c>
      <c r="I477" s="59">
        <v>8.4783999999999998E-2</v>
      </c>
      <c r="J477" s="59">
        <v>254.99</v>
      </c>
      <c r="K477" s="59">
        <v>5.3797040940907004E-3</v>
      </c>
      <c r="L477" s="59">
        <v>5.5754000000000003E-4</v>
      </c>
      <c r="M477" s="59"/>
      <c r="N477" s="59"/>
      <c r="O477" s="59"/>
      <c r="P477" s="59"/>
      <c r="Q477" s="59"/>
      <c r="T477">
        <v>2008</v>
      </c>
      <c r="U477">
        <v>5</v>
      </c>
      <c r="V477">
        <v>4</v>
      </c>
      <c r="W477">
        <v>17</v>
      </c>
      <c r="X477">
        <v>8</v>
      </c>
      <c r="Y477">
        <v>21.583297699999999</v>
      </c>
    </row>
    <row r="478" spans="1:25">
      <c r="A478" s="5">
        <v>39572.714099999997</v>
      </c>
      <c r="B478">
        <v>60.852800000000002</v>
      </c>
      <c r="C478">
        <v>-26.6373</v>
      </c>
      <c r="D478">
        <v>2</v>
      </c>
      <c r="E478">
        <v>484</v>
      </c>
      <c r="F478" s="59">
        <v>7.9916999999999998</v>
      </c>
      <c r="G478" s="59">
        <v>35.232999999999997</v>
      </c>
      <c r="H478" s="59">
        <v>27.466000000000001</v>
      </c>
      <c r="I478" s="59">
        <v>8.4783999999999998E-2</v>
      </c>
      <c r="J478" s="59">
        <v>255.06</v>
      </c>
      <c r="K478" s="59">
        <v>6.3449465108480797E-3</v>
      </c>
      <c r="L478" s="59">
        <v>5.5373E-4</v>
      </c>
      <c r="M478" s="59"/>
      <c r="N478" s="59"/>
      <c r="O478" s="59"/>
      <c r="P478" s="59"/>
      <c r="Q478" s="59"/>
      <c r="T478">
        <v>2008</v>
      </c>
      <c r="U478">
        <v>5</v>
      </c>
      <c r="V478">
        <v>4</v>
      </c>
      <c r="W478">
        <v>17</v>
      </c>
      <c r="X478">
        <v>8</v>
      </c>
      <c r="Y478">
        <v>22.020797699999999</v>
      </c>
    </row>
    <row r="479" spans="1:25">
      <c r="A479" s="5">
        <v>39572.714099999997</v>
      </c>
      <c r="B479">
        <v>60.852800000000002</v>
      </c>
      <c r="C479">
        <v>-26.6373</v>
      </c>
      <c r="D479">
        <v>2</v>
      </c>
      <c r="E479">
        <v>485</v>
      </c>
      <c r="F479" s="59">
        <v>7.9896000000000003</v>
      </c>
      <c r="G479" s="59">
        <v>35.232999999999997</v>
      </c>
      <c r="H479" s="59">
        <v>27.466000000000001</v>
      </c>
      <c r="I479" s="59">
        <v>8.4783999999999998E-2</v>
      </c>
      <c r="J479" s="59">
        <v>255.09</v>
      </c>
      <c r="K479" s="59">
        <v>6.3177340518712601E-3</v>
      </c>
      <c r="L479" s="59">
        <v>5.4076000000000005E-4</v>
      </c>
      <c r="M479" s="59"/>
      <c r="N479" s="59"/>
      <c r="O479" s="59"/>
      <c r="P479" s="59"/>
      <c r="Q479" s="59"/>
      <c r="T479">
        <v>2008</v>
      </c>
      <c r="U479">
        <v>5</v>
      </c>
      <c r="V479">
        <v>4</v>
      </c>
      <c r="W479">
        <v>17</v>
      </c>
      <c r="X479">
        <v>8</v>
      </c>
      <c r="Y479">
        <v>22.5</v>
      </c>
    </row>
    <row r="480" spans="1:25">
      <c r="A480" s="5">
        <v>39572.714200000002</v>
      </c>
      <c r="B480">
        <v>60.852800000000002</v>
      </c>
      <c r="C480">
        <v>-26.6373</v>
      </c>
      <c r="D480">
        <v>2</v>
      </c>
      <c r="E480">
        <v>486</v>
      </c>
      <c r="F480" s="59">
        <v>7.9896000000000003</v>
      </c>
      <c r="G480" s="59">
        <v>35.232999999999997</v>
      </c>
      <c r="H480" s="59">
        <v>27.466000000000001</v>
      </c>
      <c r="I480" s="59">
        <v>8.4820999999999994E-2</v>
      </c>
      <c r="J480" s="59">
        <v>255.11</v>
      </c>
      <c r="K480" s="59">
        <v>8.5818052416747302E-3</v>
      </c>
      <c r="L480" s="59">
        <v>5.2094999999999995E-4</v>
      </c>
      <c r="M480" s="59"/>
      <c r="N480" s="59"/>
      <c r="O480" s="59"/>
      <c r="P480" s="59"/>
      <c r="Q480" s="59"/>
      <c r="T480">
        <v>2008</v>
      </c>
      <c r="U480">
        <v>5</v>
      </c>
      <c r="V480">
        <v>4</v>
      </c>
      <c r="W480">
        <v>17</v>
      </c>
      <c r="X480">
        <v>8</v>
      </c>
      <c r="Y480">
        <v>23.104202300000001</v>
      </c>
    </row>
    <row r="481" spans="1:25">
      <c r="A481" s="5">
        <v>39572.714200000002</v>
      </c>
      <c r="B481">
        <v>60.852800000000002</v>
      </c>
      <c r="C481">
        <v>-26.6373</v>
      </c>
      <c r="D481">
        <v>2</v>
      </c>
      <c r="E481">
        <v>487</v>
      </c>
      <c r="F481" s="59">
        <v>7.9896000000000003</v>
      </c>
      <c r="G481" s="59">
        <v>35.232999999999997</v>
      </c>
      <c r="H481" s="59">
        <v>27.466000000000001</v>
      </c>
      <c r="I481" s="59">
        <v>8.4833000000000006E-2</v>
      </c>
      <c r="J481" s="59">
        <v>255.15</v>
      </c>
      <c r="K481" s="59">
        <v>1.07608122059693E-2</v>
      </c>
      <c r="L481" s="59">
        <v>5.0547000000000005E-4</v>
      </c>
      <c r="M481" s="59"/>
      <c r="N481" s="59"/>
      <c r="O481" s="59"/>
      <c r="P481" s="59"/>
      <c r="Q481" s="59"/>
      <c r="T481">
        <v>2008</v>
      </c>
      <c r="U481">
        <v>5</v>
      </c>
      <c r="V481">
        <v>4</v>
      </c>
      <c r="W481">
        <v>17</v>
      </c>
      <c r="X481">
        <v>8</v>
      </c>
      <c r="Y481">
        <v>25.5625</v>
      </c>
    </row>
    <row r="482" spans="1:25">
      <c r="A482" s="5">
        <v>39572.714200000002</v>
      </c>
      <c r="B482">
        <v>60.852800000000002</v>
      </c>
      <c r="C482">
        <v>-26.6373</v>
      </c>
      <c r="D482">
        <v>2</v>
      </c>
      <c r="E482">
        <v>488</v>
      </c>
      <c r="F482" s="59">
        <v>7.9896000000000003</v>
      </c>
      <c r="G482" s="59">
        <v>35.231999999999999</v>
      </c>
      <c r="H482" s="59">
        <v>27.466000000000001</v>
      </c>
      <c r="I482" s="59">
        <v>8.4848999999999994E-2</v>
      </c>
      <c r="J482" s="59">
        <v>255.2</v>
      </c>
      <c r="K482" s="59">
        <v>1.06961603093731E-2</v>
      </c>
      <c r="L482" s="59">
        <v>4.9113E-4</v>
      </c>
      <c r="M482" s="59"/>
      <c r="N482" s="59"/>
      <c r="O482" s="59"/>
      <c r="P482" s="59"/>
      <c r="Q482" s="59"/>
      <c r="T482">
        <v>2008</v>
      </c>
      <c r="U482">
        <v>5</v>
      </c>
      <c r="V482">
        <v>4</v>
      </c>
      <c r="W482">
        <v>17</v>
      </c>
      <c r="X482">
        <v>8</v>
      </c>
      <c r="Y482">
        <v>28.104202300000001</v>
      </c>
    </row>
    <row r="483" spans="1:25">
      <c r="A483" s="5">
        <v>39572.714200000002</v>
      </c>
      <c r="B483">
        <v>60.852800000000002</v>
      </c>
      <c r="C483">
        <v>-26.6373</v>
      </c>
      <c r="D483">
        <v>2</v>
      </c>
      <c r="E483">
        <v>489</v>
      </c>
      <c r="F483" s="59">
        <v>7.9896000000000003</v>
      </c>
      <c r="G483" s="59">
        <v>35.231999999999999</v>
      </c>
      <c r="H483" s="59">
        <v>27.466000000000001</v>
      </c>
      <c r="I483" s="59">
        <v>8.4823999999999997E-2</v>
      </c>
      <c r="J483" s="59">
        <v>255.22</v>
      </c>
      <c r="K483" s="59">
        <v>1.14964409286005E-2</v>
      </c>
      <c r="L483" s="59">
        <v>4.9113E-4</v>
      </c>
      <c r="M483" s="59"/>
      <c r="N483" s="59"/>
      <c r="O483" s="59"/>
      <c r="P483" s="59"/>
      <c r="Q483" s="59"/>
      <c r="T483">
        <v>2008</v>
      </c>
      <c r="U483">
        <v>5</v>
      </c>
      <c r="V483">
        <v>4</v>
      </c>
      <c r="W483">
        <v>17</v>
      </c>
      <c r="X483">
        <v>8</v>
      </c>
      <c r="Y483">
        <v>28.875</v>
      </c>
    </row>
    <row r="484" spans="1:25">
      <c r="A484" s="5">
        <v>39572.714200000002</v>
      </c>
      <c r="B484">
        <v>60.852800000000002</v>
      </c>
      <c r="C484">
        <v>-26.6373</v>
      </c>
      <c r="D484">
        <v>2</v>
      </c>
      <c r="E484">
        <v>490</v>
      </c>
      <c r="F484" s="59">
        <v>7.9884000000000004</v>
      </c>
      <c r="G484" s="59">
        <v>35.231999999999999</v>
      </c>
      <c r="H484" s="59">
        <v>27.466000000000001</v>
      </c>
      <c r="I484" s="59">
        <v>8.4795999999999996E-2</v>
      </c>
      <c r="J484" s="59">
        <v>255.24</v>
      </c>
      <c r="K484" s="59">
        <v>1.14964409286005E-2</v>
      </c>
      <c r="L484" s="59">
        <v>4.9512999999999998E-4</v>
      </c>
      <c r="M484" s="59"/>
      <c r="N484" s="59"/>
      <c r="O484" s="59"/>
      <c r="P484" s="59"/>
      <c r="Q484" s="59"/>
      <c r="T484">
        <v>2008</v>
      </c>
      <c r="U484">
        <v>5</v>
      </c>
      <c r="V484">
        <v>4</v>
      </c>
      <c r="W484">
        <v>17</v>
      </c>
      <c r="X484">
        <v>8</v>
      </c>
      <c r="Y484">
        <v>29.520797699999999</v>
      </c>
    </row>
    <row r="485" spans="1:25">
      <c r="A485" s="5">
        <v>39572.714200000002</v>
      </c>
      <c r="B485">
        <v>60.852800000000002</v>
      </c>
      <c r="C485">
        <v>-26.6373</v>
      </c>
      <c r="D485">
        <v>2</v>
      </c>
      <c r="E485">
        <v>491</v>
      </c>
      <c r="F485" s="59">
        <v>7.9880000000000004</v>
      </c>
      <c r="G485" s="59">
        <v>35.231999999999999</v>
      </c>
      <c r="H485" s="59">
        <v>27.466000000000001</v>
      </c>
      <c r="I485" s="59">
        <v>8.4783999999999998E-2</v>
      </c>
      <c r="J485" s="59">
        <v>255.29</v>
      </c>
      <c r="K485" s="59">
        <v>1.13549306964956E-2</v>
      </c>
      <c r="L485" s="59">
        <v>5.2952000000000001E-4</v>
      </c>
      <c r="M485" s="59"/>
      <c r="N485" s="59"/>
      <c r="O485" s="59"/>
      <c r="P485" s="59"/>
      <c r="Q485" s="59"/>
      <c r="T485">
        <v>2008</v>
      </c>
      <c r="U485">
        <v>5</v>
      </c>
      <c r="V485">
        <v>4</v>
      </c>
      <c r="W485">
        <v>17</v>
      </c>
      <c r="X485">
        <v>8</v>
      </c>
      <c r="Y485">
        <v>30.083297699999999</v>
      </c>
    </row>
    <row r="486" spans="1:25">
      <c r="A486" s="5">
        <v>39572.714200000002</v>
      </c>
      <c r="B486">
        <v>60.852800000000002</v>
      </c>
      <c r="C486">
        <v>-26.6373</v>
      </c>
      <c r="D486">
        <v>2</v>
      </c>
      <c r="E486">
        <v>492</v>
      </c>
      <c r="F486" s="59">
        <v>7.9877000000000002</v>
      </c>
      <c r="G486" s="59">
        <v>35.231999999999999</v>
      </c>
      <c r="H486" s="59">
        <v>27.466000000000001</v>
      </c>
      <c r="I486" s="59">
        <v>8.4783999999999998E-2</v>
      </c>
      <c r="J486" s="59">
        <v>255.32</v>
      </c>
      <c r="K486" s="59">
        <v>1.13549306964956E-2</v>
      </c>
      <c r="L486" s="59">
        <v>5.5000999999999997E-4</v>
      </c>
      <c r="M486" s="59"/>
      <c r="N486" s="59"/>
      <c r="O486" s="59"/>
      <c r="P486" s="59"/>
      <c r="Q486" s="59"/>
      <c r="T486">
        <v>2008</v>
      </c>
      <c r="U486">
        <v>5</v>
      </c>
      <c r="V486">
        <v>4</v>
      </c>
      <c r="W486">
        <v>17</v>
      </c>
      <c r="X486">
        <v>8</v>
      </c>
      <c r="Y486">
        <v>30.625</v>
      </c>
    </row>
    <row r="487" spans="1:25">
      <c r="A487" s="5">
        <v>39572.714200000002</v>
      </c>
      <c r="B487">
        <v>60.852800000000002</v>
      </c>
      <c r="C487">
        <v>-26.6373</v>
      </c>
      <c r="D487">
        <v>2</v>
      </c>
      <c r="E487">
        <v>493</v>
      </c>
      <c r="F487" s="59">
        <v>7.9874000000000001</v>
      </c>
      <c r="G487" s="59">
        <v>35.231999999999999</v>
      </c>
      <c r="H487" s="59">
        <v>27.466000000000001</v>
      </c>
      <c r="I487" s="59">
        <v>8.4783999999999998E-2</v>
      </c>
      <c r="J487" s="59">
        <v>255.34</v>
      </c>
      <c r="K487" s="59">
        <v>1.30200288401173E-2</v>
      </c>
      <c r="L487" s="59">
        <v>5.5853000000000001E-4</v>
      </c>
      <c r="M487" s="59"/>
      <c r="N487" s="59"/>
      <c r="O487" s="59"/>
      <c r="P487" s="59"/>
      <c r="Q487" s="59"/>
      <c r="T487">
        <v>2008</v>
      </c>
      <c r="U487">
        <v>5</v>
      </c>
      <c r="V487">
        <v>4</v>
      </c>
      <c r="W487">
        <v>17</v>
      </c>
      <c r="X487">
        <v>8</v>
      </c>
      <c r="Y487">
        <v>31.1875</v>
      </c>
    </row>
    <row r="488" spans="1:25">
      <c r="A488" s="5">
        <v>39572.7143</v>
      </c>
      <c r="B488">
        <v>60.852800000000002</v>
      </c>
      <c r="C488">
        <v>-26.6373</v>
      </c>
      <c r="D488">
        <v>2</v>
      </c>
      <c r="E488">
        <v>494</v>
      </c>
      <c r="F488" s="59">
        <v>7.9871999999999996</v>
      </c>
      <c r="G488" s="59">
        <v>35.231999999999999</v>
      </c>
      <c r="H488" s="59">
        <v>27.466000000000001</v>
      </c>
      <c r="I488" s="59">
        <v>8.4783999999999998E-2</v>
      </c>
      <c r="J488" s="59">
        <v>255.34</v>
      </c>
      <c r="K488" s="59">
        <v>1.2950205575123301E-2</v>
      </c>
      <c r="L488" s="59">
        <v>5.6784999999999995E-4</v>
      </c>
      <c r="M488" s="59"/>
      <c r="N488" s="59"/>
      <c r="O488" s="59"/>
      <c r="P488" s="59"/>
      <c r="Q488" s="59"/>
      <c r="T488">
        <v>2008</v>
      </c>
      <c r="U488">
        <v>5</v>
      </c>
      <c r="V488">
        <v>4</v>
      </c>
      <c r="W488">
        <v>17</v>
      </c>
      <c r="X488">
        <v>8</v>
      </c>
      <c r="Y488">
        <v>31.8125</v>
      </c>
    </row>
    <row r="489" spans="1:25">
      <c r="A489" s="5">
        <v>39572.7143</v>
      </c>
      <c r="B489">
        <v>60.852800000000002</v>
      </c>
      <c r="C489">
        <v>-26.6373</v>
      </c>
      <c r="D489">
        <v>2</v>
      </c>
      <c r="E489">
        <v>495</v>
      </c>
      <c r="F489" s="59">
        <v>7.9871999999999996</v>
      </c>
      <c r="G489" s="59">
        <v>35.231999999999999</v>
      </c>
      <c r="H489" s="59">
        <v>27.466000000000001</v>
      </c>
      <c r="I489" s="59">
        <v>8.4783999999999998E-2</v>
      </c>
      <c r="J489" s="59">
        <v>255.33</v>
      </c>
      <c r="K489" s="59">
        <v>1.33912768340362E-2</v>
      </c>
      <c r="L489" s="59">
        <v>5.5853000000000001E-4</v>
      </c>
      <c r="M489" s="59"/>
      <c r="N489" s="59"/>
      <c r="O489" s="59"/>
      <c r="P489" s="59"/>
      <c r="Q489" s="59"/>
      <c r="T489">
        <v>2008</v>
      </c>
      <c r="U489">
        <v>5</v>
      </c>
      <c r="V489">
        <v>4</v>
      </c>
      <c r="W489">
        <v>17</v>
      </c>
      <c r="X489">
        <v>8</v>
      </c>
      <c r="Y489">
        <v>32.566703799999999</v>
      </c>
    </row>
    <row r="490" spans="1:25">
      <c r="A490" s="5">
        <v>39572.7143</v>
      </c>
      <c r="B490">
        <v>60.852800000000002</v>
      </c>
      <c r="C490">
        <v>-26.6373</v>
      </c>
      <c r="D490">
        <v>2</v>
      </c>
      <c r="E490">
        <v>496</v>
      </c>
      <c r="F490" s="59">
        <v>7.9870999999999999</v>
      </c>
      <c r="G490" s="59">
        <v>35.231999999999999</v>
      </c>
      <c r="H490" s="59">
        <v>27.466000000000001</v>
      </c>
      <c r="I490" s="59">
        <v>8.4792000000000006E-2</v>
      </c>
      <c r="J490" s="59">
        <v>255.29</v>
      </c>
      <c r="K490" s="59">
        <v>1.0248218139547099E-2</v>
      </c>
      <c r="L490" s="59">
        <v>5.4975E-4</v>
      </c>
      <c r="M490" s="59"/>
      <c r="N490" s="59"/>
      <c r="O490" s="59"/>
      <c r="P490" s="59"/>
      <c r="Q490" s="59"/>
      <c r="T490">
        <v>2008</v>
      </c>
      <c r="U490">
        <v>5</v>
      </c>
      <c r="V490">
        <v>4</v>
      </c>
      <c r="W490">
        <v>17</v>
      </c>
      <c r="X490">
        <v>8</v>
      </c>
      <c r="Y490">
        <v>33.643203700000001</v>
      </c>
    </row>
    <row r="491" spans="1:25">
      <c r="A491" s="5">
        <v>39572.7143</v>
      </c>
      <c r="B491">
        <v>60.852800000000002</v>
      </c>
      <c r="C491">
        <v>-26.6373</v>
      </c>
      <c r="D491">
        <v>2</v>
      </c>
      <c r="E491">
        <v>497</v>
      </c>
      <c r="F491" s="59">
        <v>7.9867999999999997</v>
      </c>
      <c r="G491" s="59">
        <v>35.231999999999999</v>
      </c>
      <c r="H491" s="59">
        <v>27.466000000000001</v>
      </c>
      <c r="I491" s="59">
        <v>8.4806999999999994E-2</v>
      </c>
      <c r="J491" s="59">
        <v>255.26</v>
      </c>
      <c r="K491" s="59">
        <v>8.1481493953118999E-3</v>
      </c>
      <c r="L491" s="59">
        <v>5.2999000000000004E-4</v>
      </c>
      <c r="M491" s="59"/>
      <c r="N491" s="59"/>
      <c r="O491" s="59"/>
      <c r="P491" s="59"/>
      <c r="Q491" s="59"/>
      <c r="T491">
        <v>2008</v>
      </c>
      <c r="U491">
        <v>5</v>
      </c>
      <c r="V491">
        <v>4</v>
      </c>
      <c r="W491">
        <v>17</v>
      </c>
      <c r="X491">
        <v>8</v>
      </c>
      <c r="Y491">
        <v>34.918098399999998</v>
      </c>
    </row>
    <row r="492" spans="1:25">
      <c r="A492" s="5">
        <v>39572.7143</v>
      </c>
      <c r="B492">
        <v>60.852800000000002</v>
      </c>
      <c r="C492">
        <v>-26.6373</v>
      </c>
      <c r="D492">
        <v>2</v>
      </c>
      <c r="E492">
        <v>498</v>
      </c>
      <c r="F492" s="59">
        <v>7.9861000000000004</v>
      </c>
      <c r="G492" s="59">
        <v>35.231999999999999</v>
      </c>
      <c r="H492" s="59">
        <v>27.466000000000001</v>
      </c>
      <c r="I492" s="59">
        <v>8.4806999999999994E-2</v>
      </c>
      <c r="J492" s="59">
        <v>255.21</v>
      </c>
      <c r="K492" s="59">
        <v>1.0248218139547099E-2</v>
      </c>
      <c r="L492" s="59">
        <v>5.2143000000000003E-4</v>
      </c>
      <c r="M492" s="59"/>
      <c r="N492" s="59"/>
      <c r="O492" s="59"/>
      <c r="P492" s="59"/>
      <c r="Q492" s="59"/>
      <c r="T492">
        <v>2008</v>
      </c>
      <c r="U492">
        <v>5</v>
      </c>
      <c r="V492">
        <v>4</v>
      </c>
      <c r="W492">
        <v>17</v>
      </c>
      <c r="X492">
        <v>8</v>
      </c>
      <c r="Y492">
        <v>36.6659012</v>
      </c>
    </row>
    <row r="493" spans="1:25">
      <c r="A493" s="5">
        <v>39572.7143</v>
      </c>
      <c r="B493">
        <v>60.852800000000002</v>
      </c>
      <c r="C493">
        <v>-26.6373</v>
      </c>
      <c r="D493">
        <v>2</v>
      </c>
      <c r="E493">
        <v>499</v>
      </c>
      <c r="F493" s="59">
        <v>7.9854000000000003</v>
      </c>
      <c r="G493" s="59">
        <v>35.231999999999999</v>
      </c>
      <c r="H493" s="59">
        <v>27.466000000000001</v>
      </c>
      <c r="I493" s="59">
        <v>8.4792000000000006E-2</v>
      </c>
      <c r="J493" s="59">
        <v>255.17</v>
      </c>
      <c r="K493" s="59">
        <v>8.3086503266758208E-3</v>
      </c>
      <c r="L493" s="59">
        <v>5.1590000000000002E-4</v>
      </c>
      <c r="M493" s="59"/>
      <c r="N493" s="59"/>
      <c r="O493" s="59"/>
      <c r="P493" s="59"/>
      <c r="Q493" s="59"/>
      <c r="T493">
        <v>2008</v>
      </c>
      <c r="U493">
        <v>5</v>
      </c>
      <c r="V493">
        <v>4</v>
      </c>
      <c r="W493">
        <v>17</v>
      </c>
      <c r="X493">
        <v>8</v>
      </c>
      <c r="Y493">
        <v>38.583297700000003</v>
      </c>
    </row>
    <row r="494" spans="1:25">
      <c r="A494" s="5">
        <v>39572.7143</v>
      </c>
      <c r="B494">
        <v>60.852800000000002</v>
      </c>
      <c r="C494">
        <v>-26.6373</v>
      </c>
      <c r="D494">
        <v>2</v>
      </c>
      <c r="E494">
        <v>500</v>
      </c>
      <c r="F494" s="59">
        <v>7.9848999999999997</v>
      </c>
      <c r="G494" s="59">
        <v>35.231999999999999</v>
      </c>
      <c r="H494" s="59">
        <v>27.466000000000001</v>
      </c>
      <c r="I494" s="59">
        <v>8.4783999999999998E-2</v>
      </c>
      <c r="J494" s="59">
        <v>255.15</v>
      </c>
      <c r="K494" s="59">
        <v>1.03417916748491E-2</v>
      </c>
      <c r="L494" s="59">
        <v>5.0763999999999996E-4</v>
      </c>
      <c r="M494" s="59"/>
      <c r="N494" s="59"/>
      <c r="O494" s="59"/>
      <c r="P494" s="59"/>
      <c r="Q494" s="59"/>
      <c r="T494">
        <v>2008</v>
      </c>
      <c r="U494">
        <v>5</v>
      </c>
      <c r="V494">
        <v>4</v>
      </c>
      <c r="W494">
        <v>17</v>
      </c>
      <c r="X494">
        <v>8</v>
      </c>
      <c r="Y494">
        <v>39.770797700000003</v>
      </c>
    </row>
    <row r="495" spans="1:25">
      <c r="A495" s="5">
        <v>39572.714399999997</v>
      </c>
      <c r="B495">
        <v>60.852800000000002</v>
      </c>
      <c r="C495">
        <v>-26.6373</v>
      </c>
      <c r="D495">
        <v>2</v>
      </c>
      <c r="E495">
        <v>501</v>
      </c>
      <c r="F495" s="59">
        <v>7.9844999999999997</v>
      </c>
      <c r="G495" s="59">
        <v>35.231999999999999</v>
      </c>
      <c r="H495" s="59">
        <v>27.466000000000001</v>
      </c>
      <c r="I495" s="59">
        <v>8.4783999999999998E-2</v>
      </c>
      <c r="J495" s="59">
        <v>255.13</v>
      </c>
      <c r="K495" s="59">
        <v>1.03417916748491E-2</v>
      </c>
      <c r="L495" s="59">
        <v>5.0538999999999998E-4</v>
      </c>
      <c r="M495" s="59"/>
      <c r="N495" s="59"/>
      <c r="O495" s="59"/>
      <c r="P495" s="59"/>
      <c r="Q495" s="59"/>
      <c r="T495">
        <v>2008</v>
      </c>
      <c r="U495">
        <v>5</v>
      </c>
      <c r="V495">
        <v>4</v>
      </c>
      <c r="W495">
        <v>17</v>
      </c>
      <c r="X495">
        <v>8</v>
      </c>
      <c r="Y495">
        <v>40.520797700000003</v>
      </c>
    </row>
    <row r="496" spans="1:25">
      <c r="A496" s="5">
        <v>39572.714399999997</v>
      </c>
      <c r="B496">
        <v>60.852800000000002</v>
      </c>
      <c r="C496">
        <v>-26.6373</v>
      </c>
      <c r="D496">
        <v>2</v>
      </c>
      <c r="E496">
        <v>502</v>
      </c>
      <c r="F496" s="59">
        <v>7.9840999999999998</v>
      </c>
      <c r="G496" s="59">
        <v>35.231999999999999</v>
      </c>
      <c r="H496" s="59">
        <v>27.466999999999999</v>
      </c>
      <c r="I496" s="59">
        <v>8.4783999999999998E-2</v>
      </c>
      <c r="J496" s="59">
        <v>255.11</v>
      </c>
      <c r="K496" s="59">
        <v>5.6048270442807602E-3</v>
      </c>
      <c r="L496" s="59">
        <v>5.0538999999999998E-4</v>
      </c>
      <c r="M496" s="59"/>
      <c r="N496" s="59"/>
      <c r="O496" s="59"/>
      <c r="P496" s="59"/>
      <c r="Q496" s="59"/>
      <c r="T496">
        <v>2008</v>
      </c>
      <c r="U496">
        <v>5</v>
      </c>
      <c r="V496">
        <v>4</v>
      </c>
      <c r="W496">
        <v>17</v>
      </c>
      <c r="X496">
        <v>8</v>
      </c>
      <c r="Y496">
        <v>41.1875</v>
      </c>
    </row>
    <row r="497" spans="1:25">
      <c r="A497" s="5">
        <v>39572.714399999997</v>
      </c>
      <c r="B497">
        <v>60.852800000000002</v>
      </c>
      <c r="C497">
        <v>-26.6373</v>
      </c>
      <c r="D497">
        <v>2</v>
      </c>
      <c r="E497">
        <v>503</v>
      </c>
      <c r="F497" s="59">
        <v>7.9832999999999998</v>
      </c>
      <c r="G497" s="59">
        <v>35.231999999999999</v>
      </c>
      <c r="H497" s="59">
        <v>27.466999999999999</v>
      </c>
      <c r="I497" s="59">
        <v>8.4783999999999998E-2</v>
      </c>
      <c r="J497" s="59">
        <v>255.11</v>
      </c>
      <c r="K497" s="59">
        <v>6.2554376511380202E-3</v>
      </c>
      <c r="L497" s="59">
        <v>5.2174999999999997E-4</v>
      </c>
      <c r="M497" s="59"/>
      <c r="N497" s="59"/>
      <c r="O497" s="59"/>
      <c r="P497" s="59"/>
      <c r="Q497" s="59"/>
      <c r="T497">
        <v>2008</v>
      </c>
      <c r="U497">
        <v>5</v>
      </c>
      <c r="V497">
        <v>4</v>
      </c>
      <c r="W497">
        <v>17</v>
      </c>
      <c r="X497">
        <v>8</v>
      </c>
      <c r="Y497">
        <v>41.854202299999997</v>
      </c>
    </row>
    <row r="498" spans="1:25">
      <c r="A498" s="5">
        <v>39572.714399999997</v>
      </c>
      <c r="B498">
        <v>60.852800000000002</v>
      </c>
      <c r="C498">
        <v>-26.6373</v>
      </c>
      <c r="D498">
        <v>2</v>
      </c>
      <c r="E498">
        <v>504</v>
      </c>
      <c r="F498" s="59">
        <v>7.9827000000000004</v>
      </c>
      <c r="G498" s="59">
        <v>35.231999999999999</v>
      </c>
      <c r="H498" s="59">
        <v>27.466999999999999</v>
      </c>
      <c r="I498" s="59">
        <v>8.4783999999999998E-2</v>
      </c>
      <c r="J498" s="59">
        <v>255.12</v>
      </c>
      <c r="K498" s="59">
        <v>6.1843414839325202E-3</v>
      </c>
      <c r="L498" s="59">
        <v>5.4666999999999997E-4</v>
      </c>
      <c r="M498" s="59"/>
      <c r="N498" s="59"/>
      <c r="O498" s="59"/>
      <c r="P498" s="59"/>
      <c r="Q498" s="59"/>
      <c r="T498">
        <v>2008</v>
      </c>
      <c r="U498">
        <v>5</v>
      </c>
      <c r="V498">
        <v>4</v>
      </c>
      <c r="W498">
        <v>17</v>
      </c>
      <c r="X498">
        <v>8</v>
      </c>
      <c r="Y498">
        <v>42.479202299999997</v>
      </c>
    </row>
    <row r="499" spans="1:25">
      <c r="A499" s="5">
        <v>39572.714399999997</v>
      </c>
      <c r="B499">
        <v>60.852800000000002</v>
      </c>
      <c r="C499">
        <v>-26.6373</v>
      </c>
      <c r="D499">
        <v>2</v>
      </c>
      <c r="E499">
        <v>505</v>
      </c>
      <c r="F499" s="59">
        <v>7.9824000000000002</v>
      </c>
      <c r="G499" s="59">
        <v>35.231999999999999</v>
      </c>
      <c r="H499" s="59">
        <v>27.466999999999999</v>
      </c>
      <c r="I499" s="59">
        <v>8.4783999999999998E-2</v>
      </c>
      <c r="J499" s="59">
        <v>255.22</v>
      </c>
      <c r="K499" s="59">
        <v>9.2314136404034099E-3</v>
      </c>
      <c r="L499" s="59">
        <v>5.4666999999999997E-4</v>
      </c>
      <c r="M499" s="59"/>
      <c r="N499" s="59"/>
      <c r="O499" s="59"/>
      <c r="P499" s="59"/>
      <c r="Q499" s="59"/>
      <c r="T499">
        <v>2008</v>
      </c>
      <c r="U499">
        <v>5</v>
      </c>
      <c r="V499">
        <v>4</v>
      </c>
      <c r="W499">
        <v>17</v>
      </c>
      <c r="X499">
        <v>8</v>
      </c>
      <c r="Y499">
        <v>43.125</v>
      </c>
    </row>
    <row r="500" spans="1:25">
      <c r="A500" s="5">
        <v>39572.714399999997</v>
      </c>
      <c r="B500">
        <v>60.852800000000002</v>
      </c>
      <c r="C500">
        <v>-26.6373</v>
      </c>
      <c r="D500">
        <v>2</v>
      </c>
      <c r="E500">
        <v>506</v>
      </c>
      <c r="F500" s="59">
        <v>7.9820000000000002</v>
      </c>
      <c r="G500" s="59">
        <v>35.231999999999999</v>
      </c>
      <c r="H500" s="59">
        <v>27.466999999999999</v>
      </c>
      <c r="I500" s="59">
        <v>8.4783999999999998E-2</v>
      </c>
      <c r="J500" s="59">
        <v>255.3</v>
      </c>
      <c r="K500" s="59">
        <v>9.2314136404034099E-3</v>
      </c>
      <c r="L500" s="59">
        <v>5.4202999999999999E-4</v>
      </c>
      <c r="M500" s="59"/>
      <c r="N500" s="59"/>
      <c r="O500" s="59"/>
      <c r="P500" s="59"/>
      <c r="Q500" s="59"/>
      <c r="T500">
        <v>2008</v>
      </c>
      <c r="U500">
        <v>5</v>
      </c>
      <c r="V500">
        <v>4</v>
      </c>
      <c r="W500">
        <v>17</v>
      </c>
      <c r="X500">
        <v>8</v>
      </c>
      <c r="Y500">
        <v>43.854202299999997</v>
      </c>
    </row>
    <row r="501" spans="1:25">
      <c r="A501" s="5">
        <v>39572.714399999997</v>
      </c>
      <c r="B501">
        <v>60.852800000000002</v>
      </c>
      <c r="C501">
        <v>-26.6373</v>
      </c>
      <c r="D501">
        <v>2</v>
      </c>
      <c r="E501">
        <v>507</v>
      </c>
      <c r="F501" s="59">
        <v>7.9814999999999996</v>
      </c>
      <c r="G501" s="59">
        <v>35.231999999999999</v>
      </c>
      <c r="H501" s="59">
        <v>27.466999999999999</v>
      </c>
      <c r="I501" s="59">
        <v>8.4783999999999998E-2</v>
      </c>
      <c r="J501" s="59">
        <v>255.31</v>
      </c>
      <c r="K501" s="59">
        <v>9.0835792577108002E-3</v>
      </c>
      <c r="L501" s="59">
        <v>5.3191999999999996E-4</v>
      </c>
      <c r="M501" s="59"/>
      <c r="N501" s="59"/>
      <c r="O501" s="59"/>
      <c r="P501" s="59"/>
      <c r="Q501" s="59"/>
      <c r="T501">
        <v>2008</v>
      </c>
      <c r="U501">
        <v>5</v>
      </c>
      <c r="V501">
        <v>4</v>
      </c>
      <c r="W501">
        <v>17</v>
      </c>
      <c r="X501">
        <v>8</v>
      </c>
      <c r="Y501">
        <v>44.631599399999999</v>
      </c>
    </row>
    <row r="502" spans="1:25">
      <c r="A502" s="5">
        <v>39572.714399999997</v>
      </c>
      <c r="B502">
        <v>60.852800000000002</v>
      </c>
      <c r="C502">
        <v>-26.6373</v>
      </c>
      <c r="D502">
        <v>2</v>
      </c>
      <c r="E502">
        <v>508</v>
      </c>
      <c r="F502" s="59">
        <v>7.9810999999999996</v>
      </c>
      <c r="G502" s="59">
        <v>35.231999999999999</v>
      </c>
      <c r="H502" s="59">
        <v>27.466999999999999</v>
      </c>
      <c r="I502" s="59">
        <v>8.4783999999999998E-2</v>
      </c>
      <c r="J502" s="59">
        <v>255.34</v>
      </c>
      <c r="K502" s="59">
        <v>9.0835792577108002E-3</v>
      </c>
      <c r="L502" s="59">
        <v>5.2019000000000002E-4</v>
      </c>
      <c r="M502" s="59"/>
      <c r="N502" s="59"/>
      <c r="O502" s="59"/>
      <c r="P502" s="59"/>
      <c r="Q502" s="59"/>
      <c r="T502">
        <v>2008</v>
      </c>
      <c r="U502">
        <v>5</v>
      </c>
      <c r="V502">
        <v>4</v>
      </c>
      <c r="W502">
        <v>17</v>
      </c>
      <c r="X502">
        <v>8</v>
      </c>
      <c r="Y502">
        <v>45.515602100000002</v>
      </c>
    </row>
    <row r="503" spans="1:25">
      <c r="A503" s="5">
        <v>39572.714399999997</v>
      </c>
      <c r="B503">
        <v>60.852800000000002</v>
      </c>
      <c r="C503">
        <v>-26.6373</v>
      </c>
      <c r="D503">
        <v>2</v>
      </c>
      <c r="E503">
        <v>509</v>
      </c>
      <c r="F503" s="59">
        <v>7.9808000000000003</v>
      </c>
      <c r="G503" s="59">
        <v>35.231999999999999</v>
      </c>
      <c r="H503" s="59">
        <v>27.466999999999999</v>
      </c>
      <c r="I503" s="59">
        <v>8.4783999999999998E-2</v>
      </c>
      <c r="J503" s="59">
        <v>255.4</v>
      </c>
      <c r="K503" s="59">
        <v>8.9369647995335005E-3</v>
      </c>
      <c r="L503" s="59">
        <v>5.1088999999999996E-4</v>
      </c>
      <c r="M503" s="59"/>
      <c r="N503" s="59"/>
      <c r="O503" s="59"/>
      <c r="P503" s="59"/>
      <c r="Q503" s="59"/>
      <c r="T503">
        <v>2008</v>
      </c>
      <c r="U503">
        <v>5</v>
      </c>
      <c r="V503">
        <v>4</v>
      </c>
      <c r="W503">
        <v>17</v>
      </c>
      <c r="X503">
        <v>8</v>
      </c>
      <c r="Y503">
        <v>47.834297200000002</v>
      </c>
    </row>
    <row r="504" spans="1:25">
      <c r="A504" s="5">
        <v>39572.714500000002</v>
      </c>
      <c r="B504">
        <v>60.852800000000002</v>
      </c>
      <c r="C504">
        <v>-26.6373</v>
      </c>
      <c r="D504">
        <v>2</v>
      </c>
      <c r="E504">
        <v>510</v>
      </c>
      <c r="F504" s="59">
        <v>7.9805000000000001</v>
      </c>
      <c r="G504" s="59">
        <v>35.231999999999999</v>
      </c>
      <c r="H504" s="59">
        <v>27.466999999999999</v>
      </c>
      <c r="I504" s="59">
        <v>8.4783999999999998E-2</v>
      </c>
      <c r="J504" s="59">
        <v>255.43</v>
      </c>
      <c r="K504" s="59">
        <v>6.91101676855925E-3</v>
      </c>
      <c r="L504" s="59">
        <v>5.0624000000000003E-4</v>
      </c>
      <c r="M504" s="59"/>
      <c r="N504" s="59"/>
      <c r="O504" s="59"/>
      <c r="P504" s="59"/>
      <c r="Q504" s="59"/>
      <c r="T504">
        <v>2008</v>
      </c>
      <c r="U504">
        <v>5</v>
      </c>
      <c r="V504">
        <v>4</v>
      </c>
      <c r="W504">
        <v>17</v>
      </c>
      <c r="X504">
        <v>8</v>
      </c>
      <c r="Y504">
        <v>50.226196299999998</v>
      </c>
    </row>
    <row r="505" spans="1:25">
      <c r="A505" s="5">
        <v>39572.714500000002</v>
      </c>
      <c r="B505">
        <v>60.852800000000002</v>
      </c>
      <c r="C505">
        <v>-26.6373</v>
      </c>
      <c r="D505">
        <v>2</v>
      </c>
      <c r="E505">
        <v>511</v>
      </c>
      <c r="F505" s="59">
        <v>7.9795999999999996</v>
      </c>
      <c r="G505" s="59">
        <v>35.231999999999999</v>
      </c>
      <c r="H505" s="59">
        <v>27.466999999999999</v>
      </c>
      <c r="I505" s="59">
        <v>8.4783999999999998E-2</v>
      </c>
      <c r="J505" s="59">
        <v>255.46</v>
      </c>
      <c r="K505" s="59">
        <v>5.3411743046512103E-3</v>
      </c>
      <c r="L505" s="59">
        <v>5.0624000000000003E-4</v>
      </c>
      <c r="M505" s="59"/>
      <c r="N505" s="59"/>
      <c r="O505" s="59"/>
      <c r="P505" s="59"/>
      <c r="Q505" s="59"/>
      <c r="T505">
        <v>2008</v>
      </c>
      <c r="U505">
        <v>5</v>
      </c>
      <c r="V505">
        <v>4</v>
      </c>
      <c r="W505">
        <v>17</v>
      </c>
      <c r="X505">
        <v>8</v>
      </c>
      <c r="Y505">
        <v>51.145797700000003</v>
      </c>
    </row>
    <row r="506" spans="1:25">
      <c r="A506" s="5">
        <v>39572.714500000002</v>
      </c>
      <c r="B506">
        <v>60.852800000000002</v>
      </c>
      <c r="C506">
        <v>-26.6373</v>
      </c>
      <c r="D506">
        <v>2</v>
      </c>
      <c r="E506">
        <v>512</v>
      </c>
      <c r="F506" s="59">
        <v>7.9786000000000001</v>
      </c>
      <c r="G506" s="59">
        <v>35.231999999999999</v>
      </c>
      <c r="H506" s="59">
        <v>27.466999999999999</v>
      </c>
      <c r="I506" s="59">
        <v>8.4783999999999998E-2</v>
      </c>
      <c r="J506" s="59">
        <v>255.51</v>
      </c>
      <c r="K506" s="59">
        <v>5.3411743046512103E-3</v>
      </c>
      <c r="L506" s="59">
        <v>5.1365000000000004E-4</v>
      </c>
      <c r="M506" s="59"/>
      <c r="N506" s="59"/>
      <c r="O506" s="59"/>
      <c r="P506" s="59"/>
      <c r="Q506" s="59"/>
      <c r="T506">
        <v>2008</v>
      </c>
      <c r="U506">
        <v>5</v>
      </c>
      <c r="V506">
        <v>4</v>
      </c>
      <c r="W506">
        <v>17</v>
      </c>
      <c r="X506">
        <v>8</v>
      </c>
      <c r="Y506">
        <v>51.75</v>
      </c>
    </row>
    <row r="507" spans="1:25">
      <c r="A507" s="5">
        <v>39572.714500000002</v>
      </c>
      <c r="B507">
        <v>60.852800000000002</v>
      </c>
      <c r="C507">
        <v>-26.6373</v>
      </c>
      <c r="D507">
        <v>2</v>
      </c>
      <c r="E507">
        <v>513</v>
      </c>
      <c r="F507" s="59">
        <v>7.9779</v>
      </c>
      <c r="G507" s="59">
        <v>35.231999999999999</v>
      </c>
      <c r="H507" s="59">
        <v>27.466999999999999</v>
      </c>
      <c r="I507" s="59">
        <v>8.4783999999999998E-2</v>
      </c>
      <c r="J507" s="59">
        <v>255.55</v>
      </c>
      <c r="K507" s="59">
        <v>4.9986130327404101E-3</v>
      </c>
      <c r="L507" s="59">
        <v>5.3872000000000002E-4</v>
      </c>
      <c r="M507" s="59"/>
      <c r="N507" s="59"/>
      <c r="O507" s="59"/>
      <c r="P507" s="59"/>
      <c r="Q507" s="59"/>
      <c r="T507">
        <v>2008</v>
      </c>
      <c r="U507">
        <v>5</v>
      </c>
      <c r="V507">
        <v>4</v>
      </c>
      <c r="W507">
        <v>17</v>
      </c>
      <c r="X507">
        <v>8</v>
      </c>
      <c r="Y507">
        <v>52.25</v>
      </c>
    </row>
    <row r="508" spans="1:25">
      <c r="A508" s="5">
        <v>39572.714500000002</v>
      </c>
      <c r="B508">
        <v>60.852800000000002</v>
      </c>
      <c r="C508">
        <v>-26.6373</v>
      </c>
      <c r="D508">
        <v>2</v>
      </c>
      <c r="E508">
        <v>514</v>
      </c>
      <c r="F508" s="59">
        <v>7.9772999999999996</v>
      </c>
      <c r="G508" s="59">
        <v>35.231999999999999</v>
      </c>
      <c r="H508" s="59">
        <v>27.468</v>
      </c>
      <c r="I508" s="59">
        <v>8.4783999999999998E-2</v>
      </c>
      <c r="J508" s="59">
        <v>255.58</v>
      </c>
      <c r="K508" s="59">
        <v>4.9986130327404101E-3</v>
      </c>
      <c r="L508" s="59">
        <v>5.5314000000000003E-4</v>
      </c>
      <c r="M508" s="59"/>
      <c r="N508" s="59"/>
      <c r="O508" s="59"/>
      <c r="P508" s="59"/>
      <c r="Q508" s="59"/>
      <c r="T508">
        <v>2008</v>
      </c>
      <c r="U508">
        <v>5</v>
      </c>
      <c r="V508">
        <v>4</v>
      </c>
      <c r="W508">
        <v>17</v>
      </c>
      <c r="X508">
        <v>8</v>
      </c>
      <c r="Y508">
        <v>52.708297700000003</v>
      </c>
    </row>
    <row r="509" spans="1:25">
      <c r="A509" s="5">
        <v>39572.714500000002</v>
      </c>
      <c r="B509">
        <v>60.852800000000002</v>
      </c>
      <c r="C509">
        <v>-26.6373</v>
      </c>
      <c r="D509">
        <v>2</v>
      </c>
      <c r="E509">
        <v>515</v>
      </c>
      <c r="F509" s="59">
        <v>7.9768999999999997</v>
      </c>
      <c r="G509" s="59">
        <v>35.231999999999999</v>
      </c>
      <c r="H509" s="59">
        <v>27.468</v>
      </c>
      <c r="I509" s="59">
        <v>8.4783999999999998E-2</v>
      </c>
      <c r="J509" s="59">
        <v>255.58</v>
      </c>
      <c r="K509" s="59">
        <v>2.1329207427807201E-3</v>
      </c>
      <c r="L509" s="59">
        <v>5.5314000000000003E-4</v>
      </c>
      <c r="M509" s="59"/>
      <c r="N509" s="59"/>
      <c r="O509" s="59"/>
      <c r="P509" s="59"/>
      <c r="Q509" s="59"/>
      <c r="T509">
        <v>2008</v>
      </c>
      <c r="U509">
        <v>5</v>
      </c>
      <c r="V509">
        <v>4</v>
      </c>
      <c r="W509">
        <v>17</v>
      </c>
      <c r="X509">
        <v>8</v>
      </c>
      <c r="Y509">
        <v>53.166702299999997</v>
      </c>
    </row>
    <row r="510" spans="1:25">
      <c r="A510" s="5">
        <v>39572.714500000002</v>
      </c>
      <c r="B510">
        <v>60.852800000000002</v>
      </c>
      <c r="C510">
        <v>-26.6373</v>
      </c>
      <c r="D510">
        <v>2</v>
      </c>
      <c r="E510">
        <v>516</v>
      </c>
      <c r="F510" s="59">
        <v>7.9767000000000001</v>
      </c>
      <c r="G510" s="59">
        <v>35.231999999999999</v>
      </c>
      <c r="H510" s="59">
        <v>27.468</v>
      </c>
      <c r="I510" s="59">
        <v>8.4783999999999998E-2</v>
      </c>
      <c r="J510" s="59">
        <v>255.58</v>
      </c>
      <c r="K510" s="59">
        <v>1.6089362592778299E-3</v>
      </c>
      <c r="L510" s="59">
        <v>5.4695999999999998E-4</v>
      </c>
      <c r="M510" s="59"/>
      <c r="N510" s="59"/>
      <c r="O510" s="59"/>
      <c r="P510" s="59"/>
      <c r="Q510" s="59"/>
      <c r="T510">
        <v>2008</v>
      </c>
      <c r="U510">
        <v>5</v>
      </c>
      <c r="V510">
        <v>4</v>
      </c>
      <c r="W510">
        <v>17</v>
      </c>
      <c r="X510">
        <v>8</v>
      </c>
      <c r="Y510">
        <v>53.645797700000003</v>
      </c>
    </row>
    <row r="511" spans="1:25">
      <c r="A511" s="5">
        <v>39572.714500000002</v>
      </c>
      <c r="B511">
        <v>60.852800000000002</v>
      </c>
      <c r="C511">
        <v>-26.6373</v>
      </c>
      <c r="D511">
        <v>2</v>
      </c>
      <c r="E511">
        <v>517</v>
      </c>
      <c r="F511" s="59">
        <v>7.9763999999999999</v>
      </c>
      <c r="G511" s="59">
        <v>35.231999999999999</v>
      </c>
      <c r="H511" s="59">
        <v>27.468</v>
      </c>
      <c r="I511" s="59">
        <v>8.4783999999999998E-2</v>
      </c>
      <c r="J511" s="59">
        <v>255.59</v>
      </c>
      <c r="K511" s="59">
        <v>1.6089362592778299E-3</v>
      </c>
      <c r="L511" s="59">
        <v>5.331E-4</v>
      </c>
      <c r="M511" s="59"/>
      <c r="N511" s="59"/>
      <c r="O511" s="59"/>
      <c r="P511" s="59"/>
      <c r="Q511" s="59"/>
      <c r="T511">
        <v>2008</v>
      </c>
      <c r="U511">
        <v>5</v>
      </c>
      <c r="V511">
        <v>4</v>
      </c>
      <c r="W511">
        <v>17</v>
      </c>
      <c r="X511">
        <v>8</v>
      </c>
      <c r="Y511">
        <v>54.166702299999997</v>
      </c>
    </row>
    <row r="512" spans="1:25">
      <c r="A512" s="5">
        <v>39572.714500000002</v>
      </c>
      <c r="B512">
        <v>60.852800000000002</v>
      </c>
      <c r="C512">
        <v>-26.6373</v>
      </c>
      <c r="D512">
        <v>2</v>
      </c>
      <c r="E512">
        <v>518</v>
      </c>
      <c r="F512" s="59">
        <v>7.9760999999999997</v>
      </c>
      <c r="G512" s="59">
        <v>35.231999999999999</v>
      </c>
      <c r="H512" s="59">
        <v>27.468</v>
      </c>
      <c r="I512" s="59">
        <v>8.4783999999999998E-2</v>
      </c>
      <c r="J512" s="59">
        <v>255.61</v>
      </c>
      <c r="K512" s="59">
        <v>4.9738222226494901E-3</v>
      </c>
      <c r="L512" s="59">
        <v>5.1614E-4</v>
      </c>
      <c r="M512" s="59"/>
      <c r="N512" s="59"/>
      <c r="O512" s="59"/>
      <c r="P512" s="59"/>
      <c r="Q512" s="59"/>
      <c r="T512">
        <v>2008</v>
      </c>
      <c r="U512">
        <v>5</v>
      </c>
      <c r="V512">
        <v>4</v>
      </c>
      <c r="W512">
        <v>17</v>
      </c>
      <c r="X512">
        <v>8</v>
      </c>
      <c r="Y512">
        <v>55.6095963</v>
      </c>
    </row>
    <row r="513" spans="1:25">
      <c r="A513" s="5">
        <v>39572.714599999999</v>
      </c>
      <c r="B513">
        <v>60.852800000000002</v>
      </c>
      <c r="C513">
        <v>-26.6373</v>
      </c>
      <c r="D513">
        <v>2</v>
      </c>
      <c r="E513">
        <v>519</v>
      </c>
      <c r="F513" s="59">
        <v>7.9757999999999996</v>
      </c>
      <c r="G513" s="59">
        <v>35.231999999999999</v>
      </c>
      <c r="H513" s="59">
        <v>27.468</v>
      </c>
      <c r="I513" s="59">
        <v>8.4783999999999998E-2</v>
      </c>
      <c r="J513" s="59">
        <v>255.67</v>
      </c>
      <c r="K513" s="59">
        <v>6.7792380643549198E-3</v>
      </c>
      <c r="L513" s="59">
        <v>5.0421999999999999E-4</v>
      </c>
      <c r="M513" s="59"/>
      <c r="N513" s="59"/>
      <c r="O513" s="59"/>
      <c r="P513" s="59"/>
      <c r="Q513" s="59"/>
      <c r="T513">
        <v>2008</v>
      </c>
      <c r="U513">
        <v>5</v>
      </c>
      <c r="V513">
        <v>4</v>
      </c>
      <c r="W513">
        <v>17</v>
      </c>
      <c r="X513">
        <v>8</v>
      </c>
      <c r="Y513">
        <v>57.458702099999996</v>
      </c>
    </row>
    <row r="514" spans="1:25">
      <c r="A514" s="5">
        <v>39572.714599999999</v>
      </c>
      <c r="B514">
        <v>60.852800000000002</v>
      </c>
      <c r="C514">
        <v>-26.6373</v>
      </c>
      <c r="D514">
        <v>2</v>
      </c>
      <c r="E514">
        <v>520</v>
      </c>
      <c r="F514" s="59">
        <v>7.9752000000000001</v>
      </c>
      <c r="G514" s="59">
        <v>35.231999999999999</v>
      </c>
      <c r="H514" s="59">
        <v>27.468</v>
      </c>
      <c r="I514" s="59">
        <v>8.4783999999999998E-2</v>
      </c>
      <c r="J514" s="59">
        <v>255.7</v>
      </c>
      <c r="K514" s="59">
        <v>7.6443376172570703E-3</v>
      </c>
      <c r="L514" s="59">
        <v>5.1351000000000001E-4</v>
      </c>
      <c r="M514" s="59"/>
      <c r="N514" s="59"/>
      <c r="O514" s="59"/>
      <c r="P514" s="59"/>
      <c r="Q514" s="59"/>
      <c r="T514">
        <v>2008</v>
      </c>
      <c r="U514">
        <v>5</v>
      </c>
      <c r="V514">
        <v>4</v>
      </c>
      <c r="W514">
        <v>17</v>
      </c>
      <c r="X514">
        <v>9</v>
      </c>
      <c r="Y514">
        <v>4.1702270499999999E-2</v>
      </c>
    </row>
    <row r="515" spans="1:25">
      <c r="A515" s="5">
        <v>39572.714599999999</v>
      </c>
      <c r="B515">
        <v>60.852800000000002</v>
      </c>
      <c r="C515">
        <v>-26.6373</v>
      </c>
      <c r="D515">
        <v>2</v>
      </c>
      <c r="E515">
        <v>521</v>
      </c>
      <c r="F515" s="59">
        <v>7.9737</v>
      </c>
      <c r="G515" s="59">
        <v>35.231999999999999</v>
      </c>
      <c r="H515" s="59">
        <v>27.468</v>
      </c>
      <c r="I515" s="59">
        <v>8.4783999999999998E-2</v>
      </c>
      <c r="J515" s="59">
        <v>255.73</v>
      </c>
      <c r="K515" s="59">
        <v>7.9519747174340797E-3</v>
      </c>
      <c r="L515" s="59">
        <v>5.1482000000000003E-4</v>
      </c>
      <c r="M515" s="59"/>
      <c r="N515" s="59"/>
      <c r="O515" s="59"/>
      <c r="P515" s="59"/>
      <c r="Q515" s="59"/>
      <c r="T515">
        <v>2008</v>
      </c>
      <c r="U515">
        <v>5</v>
      </c>
      <c r="V515">
        <v>4</v>
      </c>
      <c r="W515">
        <v>17</v>
      </c>
      <c r="X515">
        <v>9</v>
      </c>
      <c r="Y515">
        <v>0.6875</v>
      </c>
    </row>
    <row r="516" spans="1:25">
      <c r="A516" s="5">
        <v>39572.714599999999</v>
      </c>
      <c r="B516">
        <v>60.852800000000002</v>
      </c>
      <c r="C516">
        <v>-26.6373</v>
      </c>
      <c r="D516">
        <v>2</v>
      </c>
      <c r="E516">
        <v>522</v>
      </c>
      <c r="F516" s="59">
        <v>7.9718</v>
      </c>
      <c r="G516" s="59">
        <v>35.231999999999999</v>
      </c>
      <c r="H516" s="59">
        <v>27.468</v>
      </c>
      <c r="I516" s="59">
        <v>8.4783999999999998E-2</v>
      </c>
      <c r="J516" s="59">
        <v>255.78</v>
      </c>
      <c r="K516" s="59">
        <v>8.2880436343692292E-3</v>
      </c>
      <c r="L516" s="59">
        <v>5.2455000000000004E-4</v>
      </c>
      <c r="M516" s="59"/>
      <c r="N516" s="59"/>
      <c r="O516" s="59"/>
      <c r="P516" s="59"/>
      <c r="Q516" s="59"/>
      <c r="T516">
        <v>2008</v>
      </c>
      <c r="U516">
        <v>5</v>
      </c>
      <c r="V516">
        <v>4</v>
      </c>
      <c r="W516">
        <v>17</v>
      </c>
      <c r="X516">
        <v>9</v>
      </c>
      <c r="Y516">
        <v>1.25</v>
      </c>
    </row>
    <row r="517" spans="1:25">
      <c r="A517" s="5">
        <v>39572.714599999999</v>
      </c>
      <c r="B517">
        <v>60.852800000000002</v>
      </c>
      <c r="C517">
        <v>-26.6373</v>
      </c>
      <c r="D517">
        <v>2</v>
      </c>
      <c r="E517">
        <v>523</v>
      </c>
      <c r="F517" s="59">
        <v>7.9717000000000002</v>
      </c>
      <c r="G517" s="59">
        <v>35.231999999999999</v>
      </c>
      <c r="H517" s="59">
        <v>27.468</v>
      </c>
      <c r="I517" s="59">
        <v>8.4783999999999998E-2</v>
      </c>
      <c r="J517" s="59">
        <v>255.83</v>
      </c>
      <c r="K517" s="59">
        <v>8.2880436343692292E-3</v>
      </c>
      <c r="L517" s="59">
        <v>5.2455000000000004E-4</v>
      </c>
      <c r="M517" s="59"/>
      <c r="N517" s="59"/>
      <c r="O517" s="59"/>
      <c r="P517" s="59"/>
      <c r="Q517" s="59"/>
      <c r="T517">
        <v>2008</v>
      </c>
      <c r="U517">
        <v>5</v>
      </c>
      <c r="V517">
        <v>4</v>
      </c>
      <c r="W517">
        <v>17</v>
      </c>
      <c r="X517">
        <v>9</v>
      </c>
      <c r="Y517">
        <v>1.8125</v>
      </c>
    </row>
    <row r="518" spans="1:25">
      <c r="A518" s="5">
        <v>39572.714599999999</v>
      </c>
      <c r="B518">
        <v>60.852800000000002</v>
      </c>
      <c r="C518">
        <v>-26.6373</v>
      </c>
      <c r="D518">
        <v>2</v>
      </c>
      <c r="E518">
        <v>524</v>
      </c>
      <c r="F518" s="59">
        <v>7.9714999999999998</v>
      </c>
      <c r="G518" s="59">
        <v>35.231999999999999</v>
      </c>
      <c r="H518" s="59">
        <v>27.468</v>
      </c>
      <c r="I518" s="59">
        <v>8.4783999999999998E-2</v>
      </c>
      <c r="J518" s="59">
        <v>255.85</v>
      </c>
      <c r="K518" s="59">
        <v>8.7388319485627794E-3</v>
      </c>
      <c r="L518" s="59">
        <v>5.3633999999999995E-4</v>
      </c>
      <c r="M518" s="59"/>
      <c r="N518" s="59"/>
      <c r="O518" s="59"/>
      <c r="P518" s="59"/>
      <c r="Q518" s="59"/>
      <c r="T518">
        <v>2008</v>
      </c>
      <c r="U518">
        <v>5</v>
      </c>
      <c r="V518">
        <v>4</v>
      </c>
      <c r="W518">
        <v>17</v>
      </c>
      <c r="X518">
        <v>9</v>
      </c>
      <c r="Y518">
        <v>2.375</v>
      </c>
    </row>
    <row r="519" spans="1:25">
      <c r="A519" s="5">
        <v>39572.714599999999</v>
      </c>
      <c r="B519">
        <v>60.852800000000002</v>
      </c>
      <c r="C519">
        <v>-26.6373</v>
      </c>
      <c r="D519">
        <v>2</v>
      </c>
      <c r="E519">
        <v>525</v>
      </c>
      <c r="F519" s="59">
        <v>7.9713000000000003</v>
      </c>
      <c r="G519" s="59">
        <v>35.231999999999999</v>
      </c>
      <c r="H519" s="59">
        <v>27.468</v>
      </c>
      <c r="I519" s="59">
        <v>8.4783999999999998E-2</v>
      </c>
      <c r="J519" s="59">
        <v>255.89</v>
      </c>
      <c r="K519" s="59">
        <v>8.7306823472231392E-3</v>
      </c>
      <c r="L519" s="59">
        <v>5.2156999999999995E-4</v>
      </c>
      <c r="M519" s="59"/>
      <c r="N519" s="59"/>
      <c r="O519" s="59"/>
      <c r="P519" s="59"/>
      <c r="Q519" s="59"/>
      <c r="T519">
        <v>2008</v>
      </c>
      <c r="U519">
        <v>5</v>
      </c>
      <c r="V519">
        <v>4</v>
      </c>
      <c r="W519">
        <v>17</v>
      </c>
      <c r="X519">
        <v>9</v>
      </c>
      <c r="Y519">
        <v>2.9843978899999999</v>
      </c>
    </row>
    <row r="520" spans="1:25">
      <c r="A520" s="5">
        <v>39572.714599999999</v>
      </c>
      <c r="B520">
        <v>60.852800000000002</v>
      </c>
      <c r="C520">
        <v>-26.6373</v>
      </c>
      <c r="D520">
        <v>2</v>
      </c>
      <c r="E520">
        <v>526</v>
      </c>
      <c r="F520" s="59">
        <v>7.9710000000000001</v>
      </c>
      <c r="G520" s="59">
        <v>35.231999999999999</v>
      </c>
      <c r="H520" s="59">
        <v>27.469000000000001</v>
      </c>
      <c r="I520" s="59">
        <v>8.4783999999999998E-2</v>
      </c>
      <c r="J520" s="59">
        <v>255.98</v>
      </c>
      <c r="K520" s="59">
        <v>8.8597680564968095E-3</v>
      </c>
      <c r="L520" s="59">
        <v>5.3036999999999995E-4</v>
      </c>
      <c r="M520" s="59"/>
      <c r="N520" s="59"/>
      <c r="O520" s="59"/>
      <c r="P520" s="59"/>
      <c r="Q520" s="59"/>
      <c r="T520">
        <v>2008</v>
      </c>
      <c r="U520">
        <v>5</v>
      </c>
      <c r="V520">
        <v>4</v>
      </c>
      <c r="W520">
        <v>17</v>
      </c>
      <c r="X520">
        <v>9</v>
      </c>
      <c r="Y520">
        <v>3.7460021999999999</v>
      </c>
    </row>
    <row r="521" spans="1:25">
      <c r="A521" s="5">
        <v>39572.714599999999</v>
      </c>
      <c r="B521">
        <v>60.852800000000002</v>
      </c>
      <c r="C521">
        <v>-26.6373</v>
      </c>
      <c r="D521">
        <v>2</v>
      </c>
      <c r="E521">
        <v>527</v>
      </c>
      <c r="F521" s="59">
        <v>7.9710000000000001</v>
      </c>
      <c r="G521" s="59">
        <v>35.231999999999999</v>
      </c>
      <c r="H521" s="59">
        <v>27.469000000000001</v>
      </c>
      <c r="I521" s="59">
        <v>8.4783999999999998E-2</v>
      </c>
      <c r="J521" s="59">
        <v>256.23</v>
      </c>
      <c r="K521" s="59">
        <v>8.8597680564968095E-3</v>
      </c>
      <c r="L521" s="59">
        <v>5.4513999999999995E-4</v>
      </c>
      <c r="M521" s="59"/>
      <c r="N521" s="59"/>
      <c r="O521" s="59"/>
      <c r="P521" s="59"/>
      <c r="Q521" s="59"/>
      <c r="T521">
        <v>2008</v>
      </c>
      <c r="U521">
        <v>5</v>
      </c>
      <c r="V521">
        <v>4</v>
      </c>
      <c r="W521">
        <v>17</v>
      </c>
      <c r="X521">
        <v>9</v>
      </c>
      <c r="Y521">
        <v>4.66670227</v>
      </c>
    </row>
    <row r="522" spans="1:25">
      <c r="A522" s="5">
        <v>39572.714699999997</v>
      </c>
      <c r="B522">
        <v>60.852800000000002</v>
      </c>
      <c r="C522">
        <v>-26.6373</v>
      </c>
      <c r="D522">
        <v>2</v>
      </c>
      <c r="E522">
        <v>528</v>
      </c>
      <c r="F522" s="59">
        <v>7.9706999999999999</v>
      </c>
      <c r="G522" s="59">
        <v>35.232999999999997</v>
      </c>
      <c r="H522" s="59">
        <v>27.47</v>
      </c>
      <c r="I522" s="59">
        <v>8.4783999999999998E-2</v>
      </c>
      <c r="J522" s="59">
        <v>256.58999999999997</v>
      </c>
      <c r="K522" s="59">
        <v>7.7607505679420001E-3</v>
      </c>
      <c r="L522" s="59">
        <v>5.3036999999999995E-4</v>
      </c>
      <c r="M522" s="59"/>
      <c r="N522" s="59"/>
      <c r="O522" s="59"/>
      <c r="P522" s="59"/>
      <c r="Q522" s="59"/>
      <c r="T522">
        <v>2008</v>
      </c>
      <c r="U522">
        <v>5</v>
      </c>
      <c r="V522">
        <v>4</v>
      </c>
      <c r="W522">
        <v>17</v>
      </c>
      <c r="X522">
        <v>9</v>
      </c>
      <c r="Y522">
        <v>5.7722015400000002</v>
      </c>
    </row>
    <row r="523" spans="1:25">
      <c r="A523" s="5">
        <v>39572.714699999997</v>
      </c>
      <c r="B523">
        <v>60.852800000000002</v>
      </c>
      <c r="C523">
        <v>-26.6373</v>
      </c>
      <c r="D523">
        <v>2</v>
      </c>
      <c r="E523">
        <v>529</v>
      </c>
      <c r="F523" s="59">
        <v>7.9702000000000002</v>
      </c>
      <c r="G523" s="59">
        <v>35.232999999999997</v>
      </c>
      <c r="H523" s="59">
        <v>27.47</v>
      </c>
      <c r="I523" s="59">
        <v>8.4783999999999998E-2</v>
      </c>
      <c r="J523" s="59">
        <v>256.92</v>
      </c>
      <c r="K523" s="59">
        <v>7.6382117124351601E-3</v>
      </c>
      <c r="L523" s="59">
        <v>5.3014999999999996E-4</v>
      </c>
      <c r="M523" s="59"/>
      <c r="N523" s="59"/>
      <c r="O523" s="59"/>
      <c r="P523" s="59"/>
      <c r="Q523" s="59"/>
      <c r="T523">
        <v>2008</v>
      </c>
      <c r="U523">
        <v>5</v>
      </c>
      <c r="V523">
        <v>4</v>
      </c>
      <c r="W523">
        <v>17</v>
      </c>
      <c r="X523">
        <v>9</v>
      </c>
      <c r="Y523">
        <v>7.2083969100000003</v>
      </c>
    </row>
    <row r="524" spans="1:25">
      <c r="A524" s="5">
        <v>39572.714699999997</v>
      </c>
      <c r="B524">
        <v>60.852800000000002</v>
      </c>
      <c r="C524">
        <v>-26.6373</v>
      </c>
      <c r="D524">
        <v>2</v>
      </c>
      <c r="E524">
        <v>530</v>
      </c>
      <c r="F524" s="59">
        <v>7.9695999999999998</v>
      </c>
      <c r="G524" s="59">
        <v>35.232999999999997</v>
      </c>
      <c r="H524" s="59">
        <v>27.47</v>
      </c>
      <c r="I524" s="59">
        <v>8.4783999999999998E-2</v>
      </c>
      <c r="J524" s="59">
        <v>257.06</v>
      </c>
      <c r="K524" s="59">
        <v>6.7661266992274302E-3</v>
      </c>
      <c r="L524" s="59">
        <v>5.2147000000000001E-4</v>
      </c>
      <c r="M524" s="59"/>
      <c r="N524" s="59"/>
      <c r="O524" s="59"/>
      <c r="P524" s="59"/>
      <c r="Q524" s="59"/>
      <c r="T524">
        <v>2008</v>
      </c>
      <c r="U524">
        <v>5</v>
      </c>
      <c r="V524">
        <v>4</v>
      </c>
      <c r="W524">
        <v>17</v>
      </c>
      <c r="X524">
        <v>9</v>
      </c>
      <c r="Y524">
        <v>9.0216980000000007</v>
      </c>
    </row>
    <row r="525" spans="1:25">
      <c r="A525" s="5">
        <v>39572.714699999997</v>
      </c>
      <c r="B525">
        <v>60.852800000000002</v>
      </c>
      <c r="C525">
        <v>-26.6373</v>
      </c>
      <c r="D525">
        <v>2</v>
      </c>
      <c r="E525">
        <v>531</v>
      </c>
      <c r="F525" s="59">
        <v>7.9695999999999998</v>
      </c>
      <c r="G525" s="59">
        <v>35.232999999999997</v>
      </c>
      <c r="H525" s="59">
        <v>27.47</v>
      </c>
      <c r="I525" s="59">
        <v>8.4783999999999998E-2</v>
      </c>
      <c r="J525" s="59">
        <v>257.08</v>
      </c>
      <c r="K525" s="59">
        <v>6.7661266992274302E-3</v>
      </c>
      <c r="L525" s="59">
        <v>5.1705999999999996E-4</v>
      </c>
      <c r="M525" s="59"/>
      <c r="N525" s="59"/>
      <c r="O525" s="59"/>
      <c r="P525" s="59"/>
      <c r="Q525" s="59"/>
      <c r="T525">
        <v>2008</v>
      </c>
      <c r="U525">
        <v>5</v>
      </c>
      <c r="V525">
        <v>4</v>
      </c>
      <c r="W525">
        <v>17</v>
      </c>
      <c r="X525">
        <v>9</v>
      </c>
      <c r="Y525">
        <v>10.7058029</v>
      </c>
    </row>
    <row r="526" spans="1:25">
      <c r="A526" s="5">
        <v>39572.714699999997</v>
      </c>
      <c r="B526">
        <v>60.852800000000002</v>
      </c>
      <c r="C526">
        <v>-26.6373</v>
      </c>
      <c r="D526">
        <v>2</v>
      </c>
      <c r="E526">
        <v>532</v>
      </c>
      <c r="F526" s="59">
        <v>7.9695999999999998</v>
      </c>
      <c r="G526" s="59">
        <v>35.232999999999997</v>
      </c>
      <c r="H526" s="59">
        <v>27.47</v>
      </c>
      <c r="I526" s="59">
        <v>8.4783999999999998E-2</v>
      </c>
      <c r="J526" s="59">
        <v>257.20999999999998</v>
      </c>
      <c r="K526" s="59">
        <v>6.2574785308280303E-3</v>
      </c>
      <c r="L526" s="59">
        <v>5.1705999999999996E-4</v>
      </c>
      <c r="M526" s="59"/>
      <c r="N526" s="59"/>
      <c r="O526" s="59"/>
      <c r="P526" s="59"/>
      <c r="Q526" s="59"/>
      <c r="T526">
        <v>2008</v>
      </c>
      <c r="U526">
        <v>5</v>
      </c>
      <c r="V526">
        <v>4</v>
      </c>
      <c r="W526">
        <v>17</v>
      </c>
      <c r="X526">
        <v>9</v>
      </c>
      <c r="Y526">
        <v>11.875</v>
      </c>
    </row>
    <row r="527" spans="1:25">
      <c r="A527" s="5">
        <v>39572.714699999997</v>
      </c>
      <c r="B527">
        <v>60.852800000000002</v>
      </c>
      <c r="C527">
        <v>-26.6373</v>
      </c>
      <c r="D527">
        <v>2</v>
      </c>
      <c r="E527">
        <v>533</v>
      </c>
      <c r="F527" s="59">
        <v>7.9703999999999997</v>
      </c>
      <c r="G527" s="59">
        <v>35.234000000000002</v>
      </c>
      <c r="H527" s="59">
        <v>27.47</v>
      </c>
      <c r="I527" s="59">
        <v>8.4783999999999998E-2</v>
      </c>
      <c r="J527" s="59">
        <v>257.39</v>
      </c>
      <c r="K527" s="59">
        <v>4.2885832079412297E-3</v>
      </c>
      <c r="L527" s="59">
        <v>5.2784999999999996E-4</v>
      </c>
      <c r="M527" s="59"/>
      <c r="N527" s="59"/>
      <c r="O527" s="59"/>
      <c r="P527" s="59"/>
      <c r="Q527" s="59"/>
      <c r="T527">
        <v>2008</v>
      </c>
      <c r="U527">
        <v>5</v>
      </c>
      <c r="V527">
        <v>4</v>
      </c>
      <c r="W527">
        <v>17</v>
      </c>
      <c r="X527">
        <v>9</v>
      </c>
      <c r="Y527">
        <v>12.708297699999999</v>
      </c>
    </row>
    <row r="528" spans="1:25">
      <c r="A528" s="5">
        <v>39572.714699999997</v>
      </c>
      <c r="B528">
        <v>60.852800000000002</v>
      </c>
      <c r="C528">
        <v>-26.6373</v>
      </c>
      <c r="D528">
        <v>2</v>
      </c>
      <c r="E528">
        <v>534</v>
      </c>
      <c r="F528" s="59">
        <v>7.9718999999999998</v>
      </c>
      <c r="G528" s="59">
        <v>35.234000000000002</v>
      </c>
      <c r="H528" s="59">
        <v>27.47</v>
      </c>
      <c r="I528" s="59">
        <v>8.4783999999999998E-2</v>
      </c>
      <c r="J528" s="59">
        <v>257.48</v>
      </c>
      <c r="K528" s="59">
        <v>4.14086209237121E-3</v>
      </c>
      <c r="L528" s="59">
        <v>5.3063999999999997E-4</v>
      </c>
      <c r="M528" s="59"/>
      <c r="N528" s="59"/>
      <c r="O528" s="59"/>
      <c r="P528" s="59"/>
      <c r="Q528" s="59"/>
      <c r="T528">
        <v>2008</v>
      </c>
      <c r="U528">
        <v>5</v>
      </c>
      <c r="V528">
        <v>4</v>
      </c>
      <c r="W528">
        <v>17</v>
      </c>
      <c r="X528">
        <v>9</v>
      </c>
      <c r="Y528">
        <v>13.357200600000001</v>
      </c>
    </row>
    <row r="529" spans="1:25">
      <c r="A529" s="5">
        <v>39572.714699999997</v>
      </c>
      <c r="B529">
        <v>60.852800000000002</v>
      </c>
      <c r="C529">
        <v>-26.6373</v>
      </c>
      <c r="D529">
        <v>2</v>
      </c>
      <c r="E529">
        <v>535</v>
      </c>
      <c r="F529" s="59">
        <v>7.9733999999999998</v>
      </c>
      <c r="G529" s="59">
        <v>35.234000000000002</v>
      </c>
      <c r="H529" s="59">
        <v>27.471</v>
      </c>
      <c r="I529" s="59">
        <v>8.4774000000000002E-2</v>
      </c>
      <c r="J529" s="59">
        <v>257.51</v>
      </c>
      <c r="K529" s="59">
        <v>4.0597923120965504E-3</v>
      </c>
      <c r="L529" s="59">
        <v>5.3437999999999999E-4</v>
      </c>
      <c r="M529" s="59"/>
      <c r="N529" s="59"/>
      <c r="O529" s="59"/>
      <c r="P529" s="59"/>
      <c r="Q529" s="59"/>
      <c r="T529">
        <v>2008</v>
      </c>
      <c r="U529">
        <v>5</v>
      </c>
      <c r="V529">
        <v>4</v>
      </c>
      <c r="W529">
        <v>17</v>
      </c>
      <c r="X529">
        <v>9</v>
      </c>
      <c r="Y529">
        <v>13.913497899999999</v>
      </c>
    </row>
    <row r="530" spans="1:25">
      <c r="A530" s="5">
        <v>39572.714800000002</v>
      </c>
      <c r="B530">
        <v>60.852800000000002</v>
      </c>
      <c r="C530">
        <v>-26.6373</v>
      </c>
      <c r="D530">
        <v>2</v>
      </c>
      <c r="E530">
        <v>536</v>
      </c>
      <c r="F530" s="59">
        <v>7.9747000000000003</v>
      </c>
      <c r="G530" s="59">
        <v>35.234999999999999</v>
      </c>
      <c r="H530" s="59">
        <v>27.471</v>
      </c>
      <c r="I530" s="59">
        <v>8.4765999999999994E-2</v>
      </c>
      <c r="J530" s="59">
        <v>257.56</v>
      </c>
      <c r="K530" s="59">
        <v>4.45406971268166E-3</v>
      </c>
      <c r="L530" s="59">
        <v>5.3507000000000001E-4</v>
      </c>
      <c r="M530" s="59"/>
      <c r="N530" s="59"/>
      <c r="O530" s="59"/>
      <c r="P530" s="59"/>
      <c r="Q530" s="59"/>
      <c r="T530">
        <v>2008</v>
      </c>
      <c r="U530">
        <v>5</v>
      </c>
      <c r="V530">
        <v>4</v>
      </c>
      <c r="W530">
        <v>17</v>
      </c>
      <c r="X530">
        <v>9</v>
      </c>
      <c r="Y530">
        <v>14.4375</v>
      </c>
    </row>
    <row r="531" spans="1:25">
      <c r="A531" s="5">
        <v>39572.714800000002</v>
      </c>
      <c r="B531">
        <v>60.852800000000002</v>
      </c>
      <c r="C531">
        <v>-26.6373</v>
      </c>
      <c r="D531">
        <v>2</v>
      </c>
      <c r="E531">
        <v>537</v>
      </c>
      <c r="F531" s="59">
        <v>7.9767999999999999</v>
      </c>
      <c r="G531" s="59">
        <v>35.235999999999997</v>
      </c>
      <c r="H531" s="59">
        <v>27.471</v>
      </c>
      <c r="I531" s="59">
        <v>8.4775000000000003E-2</v>
      </c>
      <c r="J531" s="59">
        <v>257.68</v>
      </c>
      <c r="K531" s="59">
        <v>4.45406971268166E-3</v>
      </c>
      <c r="L531" s="59">
        <v>5.4485999999999998E-4</v>
      </c>
      <c r="M531" s="59"/>
      <c r="N531" s="59"/>
      <c r="O531" s="59"/>
      <c r="P531" s="59"/>
      <c r="Q531" s="59"/>
      <c r="T531">
        <v>2008</v>
      </c>
      <c r="U531">
        <v>5</v>
      </c>
      <c r="V531">
        <v>4</v>
      </c>
      <c r="W531">
        <v>17</v>
      </c>
      <c r="X531">
        <v>9</v>
      </c>
      <c r="Y531">
        <v>14.979202300000001</v>
      </c>
    </row>
    <row r="532" spans="1:25">
      <c r="A532" s="5">
        <v>39572.714800000002</v>
      </c>
      <c r="B532">
        <v>60.852800000000002</v>
      </c>
      <c r="C532">
        <v>-26.6373</v>
      </c>
      <c r="D532">
        <v>2</v>
      </c>
      <c r="E532">
        <v>538</v>
      </c>
      <c r="F532" s="59">
        <v>7.9786999999999999</v>
      </c>
      <c r="G532" s="59">
        <v>35.235999999999997</v>
      </c>
      <c r="H532" s="59">
        <v>27.471</v>
      </c>
      <c r="I532" s="59">
        <v>8.4775000000000003E-2</v>
      </c>
      <c r="J532" s="59">
        <v>257.85000000000002</v>
      </c>
      <c r="K532" s="59">
        <v>3.4920921973411001E-3</v>
      </c>
      <c r="L532" s="59">
        <v>5.6793999999999996E-4</v>
      </c>
      <c r="M532" s="59"/>
      <c r="N532" s="59"/>
      <c r="O532" s="59"/>
      <c r="P532" s="59"/>
      <c r="Q532" s="59"/>
      <c r="T532">
        <v>2008</v>
      </c>
      <c r="U532">
        <v>5</v>
      </c>
      <c r="V532">
        <v>4</v>
      </c>
      <c r="W532">
        <v>17</v>
      </c>
      <c r="X532">
        <v>9</v>
      </c>
      <c r="Y532">
        <v>15.645797699999999</v>
      </c>
    </row>
    <row r="533" spans="1:25">
      <c r="A533" s="5">
        <v>39572.714800000002</v>
      </c>
      <c r="B533">
        <v>60.852800000000002</v>
      </c>
      <c r="C533">
        <v>-26.6373</v>
      </c>
      <c r="D533">
        <v>2</v>
      </c>
      <c r="E533">
        <v>539</v>
      </c>
      <c r="F533" s="59">
        <v>7.9801000000000002</v>
      </c>
      <c r="G533" s="59">
        <v>35.237000000000002</v>
      </c>
      <c r="H533" s="59">
        <v>27.471</v>
      </c>
      <c r="I533" s="59">
        <v>8.4783999999999998E-2</v>
      </c>
      <c r="J533" s="59">
        <v>258.08999999999997</v>
      </c>
      <c r="K533" s="59">
        <v>3.4920921973411001E-3</v>
      </c>
      <c r="L533" s="59">
        <v>5.6793999999999996E-4</v>
      </c>
      <c r="M533" s="59"/>
      <c r="N533" s="59"/>
      <c r="O533" s="59"/>
      <c r="P533" s="59"/>
      <c r="Q533" s="59"/>
      <c r="T533">
        <v>2008</v>
      </c>
      <c r="U533">
        <v>5</v>
      </c>
      <c r="V533">
        <v>4</v>
      </c>
      <c r="W533">
        <v>17</v>
      </c>
      <c r="X533">
        <v>9</v>
      </c>
      <c r="Y533">
        <v>16.708297699999999</v>
      </c>
    </row>
    <row r="534" spans="1:25">
      <c r="A534" s="5">
        <v>39572.714800000002</v>
      </c>
      <c r="B534">
        <v>60.852800000000002</v>
      </c>
      <c r="C534">
        <v>-26.6373</v>
      </c>
      <c r="D534">
        <v>2</v>
      </c>
      <c r="E534">
        <v>540</v>
      </c>
      <c r="F534" s="59">
        <v>7.9813000000000001</v>
      </c>
      <c r="G534" s="59">
        <v>35.237000000000002</v>
      </c>
      <c r="H534" s="59">
        <v>27.472000000000001</v>
      </c>
      <c r="I534" s="59">
        <v>8.4783999999999998E-2</v>
      </c>
      <c r="J534" s="59">
        <v>258.39</v>
      </c>
      <c r="K534" s="59">
        <v>3.7879814696106799E-3</v>
      </c>
      <c r="L534" s="59">
        <v>5.6227000000000002E-4</v>
      </c>
      <c r="M534" s="59"/>
      <c r="N534" s="59"/>
      <c r="O534" s="59"/>
      <c r="P534" s="59"/>
      <c r="Q534" s="59"/>
      <c r="T534">
        <v>2008</v>
      </c>
      <c r="U534">
        <v>5</v>
      </c>
      <c r="V534">
        <v>4</v>
      </c>
      <c r="W534">
        <v>17</v>
      </c>
      <c r="X534">
        <v>9</v>
      </c>
      <c r="Y534">
        <v>18.125</v>
      </c>
    </row>
    <row r="535" spans="1:25">
      <c r="A535" s="5">
        <v>39572.714800000002</v>
      </c>
      <c r="B535">
        <v>60.852800000000002</v>
      </c>
      <c r="C535">
        <v>-26.6373</v>
      </c>
      <c r="D535">
        <v>2</v>
      </c>
      <c r="E535">
        <v>541</v>
      </c>
      <c r="F535" s="59">
        <v>7.9816000000000003</v>
      </c>
      <c r="G535" s="59">
        <v>35.237000000000002</v>
      </c>
      <c r="H535" s="59">
        <v>27.472000000000001</v>
      </c>
      <c r="I535" s="59">
        <v>8.4783999999999998E-2</v>
      </c>
      <c r="J535" s="59">
        <v>258.58999999999997</v>
      </c>
      <c r="K535" s="59">
        <v>3.3114210059077701E-3</v>
      </c>
      <c r="L535" s="59">
        <v>5.4493E-4</v>
      </c>
      <c r="M535" s="59"/>
      <c r="N535" s="59"/>
      <c r="O535" s="59"/>
      <c r="P535" s="59"/>
      <c r="Q535" s="59"/>
      <c r="T535">
        <v>2008</v>
      </c>
      <c r="U535">
        <v>5</v>
      </c>
      <c r="V535">
        <v>4</v>
      </c>
      <c r="W535">
        <v>17</v>
      </c>
      <c r="X535">
        <v>9</v>
      </c>
      <c r="Y535">
        <v>19.689598100000001</v>
      </c>
    </row>
    <row r="536" spans="1:25">
      <c r="A536" s="5">
        <v>39572.714800000002</v>
      </c>
      <c r="B536">
        <v>60.852800000000002</v>
      </c>
      <c r="C536">
        <v>-26.6373</v>
      </c>
      <c r="D536">
        <v>2</v>
      </c>
      <c r="E536">
        <v>542</v>
      </c>
      <c r="F536" s="59">
        <v>7.9816000000000003</v>
      </c>
      <c r="G536" s="59">
        <v>35.237000000000002</v>
      </c>
      <c r="H536" s="59">
        <v>27.472000000000001</v>
      </c>
      <c r="I536" s="59">
        <v>8.4783999999999998E-2</v>
      </c>
      <c r="J536" s="59">
        <v>258.67</v>
      </c>
      <c r="K536" s="59">
        <v>5.1047503956574199E-3</v>
      </c>
      <c r="L536" s="59">
        <v>5.2738000000000004E-4</v>
      </c>
      <c r="M536" s="59"/>
      <c r="N536" s="59"/>
      <c r="O536" s="59"/>
      <c r="P536" s="59"/>
      <c r="Q536" s="59"/>
      <c r="T536">
        <v>2008</v>
      </c>
      <c r="U536">
        <v>5</v>
      </c>
      <c r="V536">
        <v>4</v>
      </c>
      <c r="W536">
        <v>17</v>
      </c>
      <c r="X536">
        <v>9</v>
      </c>
      <c r="Y536">
        <v>21.498199499999998</v>
      </c>
    </row>
    <row r="537" spans="1:25">
      <c r="A537" s="5">
        <v>39572.714800000002</v>
      </c>
      <c r="B537">
        <v>60.852800000000002</v>
      </c>
      <c r="C537">
        <v>-26.6373</v>
      </c>
      <c r="D537">
        <v>2</v>
      </c>
      <c r="E537">
        <v>543</v>
      </c>
      <c r="F537" s="59">
        <v>7.9816000000000003</v>
      </c>
      <c r="G537" s="59">
        <v>35.237000000000002</v>
      </c>
      <c r="H537" s="59">
        <v>27.472000000000001</v>
      </c>
      <c r="I537" s="59">
        <v>8.4780999999999995E-2</v>
      </c>
      <c r="J537" s="59">
        <v>258.70999999999998</v>
      </c>
      <c r="K537" s="59">
        <v>4.0929816780323203E-3</v>
      </c>
      <c r="L537" s="59">
        <v>5.2738000000000004E-4</v>
      </c>
      <c r="M537" s="59"/>
      <c r="N537" s="59"/>
      <c r="O537" s="59"/>
      <c r="P537" s="59"/>
      <c r="Q537" s="59"/>
      <c r="T537">
        <v>2008</v>
      </c>
      <c r="U537">
        <v>5</v>
      </c>
      <c r="V537">
        <v>4</v>
      </c>
      <c r="W537">
        <v>17</v>
      </c>
      <c r="X537">
        <v>9</v>
      </c>
      <c r="Y537">
        <v>23</v>
      </c>
    </row>
    <row r="538" spans="1:25">
      <c r="A538" s="5">
        <v>39572.714899999999</v>
      </c>
      <c r="B538">
        <v>60.852800000000002</v>
      </c>
      <c r="C538">
        <v>-26.6373</v>
      </c>
      <c r="D538">
        <v>2</v>
      </c>
      <c r="E538">
        <v>544</v>
      </c>
      <c r="F538" s="59">
        <v>7.9816000000000003</v>
      </c>
      <c r="G538" s="59">
        <v>35.237000000000002</v>
      </c>
      <c r="H538" s="59">
        <v>27.472000000000001</v>
      </c>
      <c r="I538" s="59">
        <v>8.4780999999999995E-2</v>
      </c>
      <c r="J538" s="59">
        <v>258.75</v>
      </c>
      <c r="K538" s="59">
        <v>2.3950575880990598E-3</v>
      </c>
      <c r="L538" s="59">
        <v>5.4115000000000001E-4</v>
      </c>
      <c r="M538" s="59"/>
      <c r="N538" s="59"/>
      <c r="O538" s="59"/>
      <c r="P538" s="59"/>
      <c r="Q538" s="59"/>
      <c r="T538">
        <v>2008</v>
      </c>
      <c r="U538">
        <v>5</v>
      </c>
      <c r="V538">
        <v>4</v>
      </c>
      <c r="W538">
        <v>17</v>
      </c>
      <c r="X538">
        <v>9</v>
      </c>
      <c r="Y538">
        <v>23.9375</v>
      </c>
    </row>
    <row r="539" spans="1:25">
      <c r="A539" s="5">
        <v>39572.714899999999</v>
      </c>
      <c r="B539">
        <v>60.852800000000002</v>
      </c>
      <c r="C539">
        <v>-26.6373</v>
      </c>
      <c r="D539">
        <v>2</v>
      </c>
      <c r="E539">
        <v>545</v>
      </c>
      <c r="F539" s="59">
        <v>7.9814999999999996</v>
      </c>
      <c r="G539" s="59">
        <v>35.238</v>
      </c>
      <c r="H539" s="59">
        <v>27.472000000000001</v>
      </c>
      <c r="I539" s="59">
        <v>8.4753999999999996E-2</v>
      </c>
      <c r="J539" s="59">
        <v>258.8</v>
      </c>
      <c r="K539" s="59">
        <v>2.2349089125900802E-3</v>
      </c>
      <c r="L539" s="59">
        <v>5.5000000000000003E-4</v>
      </c>
      <c r="M539" s="59"/>
      <c r="N539" s="59"/>
      <c r="O539" s="59"/>
      <c r="P539" s="59"/>
      <c r="Q539" s="59"/>
      <c r="T539">
        <v>2008</v>
      </c>
      <c r="U539">
        <v>5</v>
      </c>
      <c r="V539">
        <v>4</v>
      </c>
      <c r="W539">
        <v>17</v>
      </c>
      <c r="X539">
        <v>9</v>
      </c>
      <c r="Y539">
        <v>24.666702300000001</v>
      </c>
    </row>
    <row r="540" spans="1:25">
      <c r="A540" s="5">
        <v>39572.714899999999</v>
      </c>
      <c r="B540">
        <v>60.852800000000002</v>
      </c>
      <c r="C540">
        <v>-26.6373</v>
      </c>
      <c r="D540">
        <v>2</v>
      </c>
      <c r="E540">
        <v>546</v>
      </c>
      <c r="F540" s="59">
        <v>7.9808000000000003</v>
      </c>
      <c r="G540" s="59">
        <v>35.238</v>
      </c>
      <c r="H540" s="59">
        <v>27.472000000000001</v>
      </c>
      <c r="I540" s="59">
        <v>8.4753999999999996E-2</v>
      </c>
      <c r="J540" s="59">
        <v>258.85000000000002</v>
      </c>
      <c r="K540" s="59">
        <v>2.2349089125900802E-3</v>
      </c>
      <c r="L540" s="59">
        <v>5.5000000000000003E-4</v>
      </c>
      <c r="M540" s="59"/>
      <c r="N540" s="59"/>
      <c r="O540" s="59"/>
      <c r="P540" s="59"/>
      <c r="Q540" s="59"/>
      <c r="T540">
        <v>2008</v>
      </c>
      <c r="U540">
        <v>5</v>
      </c>
      <c r="V540">
        <v>4</v>
      </c>
      <c r="W540">
        <v>17</v>
      </c>
      <c r="X540">
        <v>9</v>
      </c>
      <c r="Y540">
        <v>25.3125</v>
      </c>
    </row>
    <row r="541" spans="1:25">
      <c r="A541" s="5">
        <v>39572.714899999999</v>
      </c>
      <c r="B541">
        <v>60.852800000000002</v>
      </c>
      <c r="C541">
        <v>-26.6373</v>
      </c>
      <c r="D541">
        <v>2</v>
      </c>
      <c r="E541">
        <v>547</v>
      </c>
      <c r="F541" s="59">
        <v>7.9786999999999999</v>
      </c>
      <c r="G541" s="59">
        <v>35.237000000000002</v>
      </c>
      <c r="H541" s="59">
        <v>27.472000000000001</v>
      </c>
      <c r="I541" s="59">
        <v>8.4763000000000005E-2</v>
      </c>
      <c r="J541" s="59">
        <v>258.87</v>
      </c>
      <c r="K541" s="59">
        <v>2.04641821266812E-3</v>
      </c>
      <c r="L541" s="59">
        <v>5.5000000000000003E-4</v>
      </c>
      <c r="M541" s="59"/>
      <c r="N541" s="59"/>
      <c r="O541" s="59"/>
      <c r="P541" s="59"/>
      <c r="Q541" s="59"/>
      <c r="T541">
        <v>2008</v>
      </c>
      <c r="U541">
        <v>5</v>
      </c>
      <c r="V541">
        <v>4</v>
      </c>
      <c r="W541">
        <v>17</v>
      </c>
      <c r="X541">
        <v>9</v>
      </c>
      <c r="Y541">
        <v>25.958297699999999</v>
      </c>
    </row>
    <row r="542" spans="1:25">
      <c r="A542" s="5">
        <v>39572.714899999999</v>
      </c>
      <c r="B542">
        <v>60.852800000000002</v>
      </c>
      <c r="C542">
        <v>-26.6373</v>
      </c>
      <c r="D542">
        <v>2</v>
      </c>
      <c r="E542">
        <v>548</v>
      </c>
      <c r="F542" s="59">
        <v>7.9770000000000003</v>
      </c>
      <c r="G542" s="59">
        <v>35.237000000000002</v>
      </c>
      <c r="H542" s="59">
        <v>27.472000000000001</v>
      </c>
      <c r="I542" s="59">
        <v>8.4763000000000005E-2</v>
      </c>
      <c r="J542" s="59">
        <v>258.87</v>
      </c>
      <c r="K542" s="59">
        <v>3.0125603749896301E-3</v>
      </c>
      <c r="L542" s="59">
        <v>7.0489999999999995E-4</v>
      </c>
      <c r="M542" s="59"/>
      <c r="N542" s="59"/>
      <c r="O542" s="59"/>
      <c r="P542" s="59"/>
      <c r="Q542" s="59"/>
      <c r="T542">
        <v>2008</v>
      </c>
      <c r="U542">
        <v>5</v>
      </c>
      <c r="V542">
        <v>4</v>
      </c>
      <c r="W542">
        <v>17</v>
      </c>
      <c r="X542">
        <v>9</v>
      </c>
      <c r="Y542">
        <v>26.625</v>
      </c>
    </row>
    <row r="543" spans="1:25">
      <c r="A543" s="5">
        <v>39572.714899999999</v>
      </c>
      <c r="B543">
        <v>60.852800000000002</v>
      </c>
      <c r="C543">
        <v>-26.6373</v>
      </c>
      <c r="D543">
        <v>2</v>
      </c>
      <c r="E543">
        <v>549</v>
      </c>
      <c r="F543" s="59">
        <v>7.9763000000000002</v>
      </c>
      <c r="G543" s="59">
        <v>35.237000000000002</v>
      </c>
      <c r="H543" s="59">
        <v>27.472000000000001</v>
      </c>
      <c r="I543" s="59">
        <v>8.4776000000000004E-2</v>
      </c>
      <c r="J543" s="59">
        <v>258.83</v>
      </c>
      <c r="K543" s="59">
        <v>3.0125603749896301E-3</v>
      </c>
      <c r="L543" s="59">
        <v>6.8760000000000002E-4</v>
      </c>
      <c r="M543" s="59"/>
      <c r="N543" s="59"/>
      <c r="O543" s="59"/>
      <c r="P543" s="59"/>
      <c r="Q543" s="59"/>
      <c r="T543">
        <v>2008</v>
      </c>
      <c r="U543">
        <v>5</v>
      </c>
      <c r="V543">
        <v>4</v>
      </c>
      <c r="W543">
        <v>17</v>
      </c>
      <c r="X543">
        <v>9</v>
      </c>
      <c r="Y543">
        <v>27.4375</v>
      </c>
    </row>
    <row r="544" spans="1:25">
      <c r="A544" s="5">
        <v>39572.714899999999</v>
      </c>
      <c r="B544">
        <v>60.852800000000002</v>
      </c>
      <c r="C544">
        <v>-26.6373</v>
      </c>
      <c r="D544">
        <v>2</v>
      </c>
      <c r="E544">
        <v>550</v>
      </c>
      <c r="F544" s="59">
        <v>7.9745999999999997</v>
      </c>
      <c r="G544" s="59">
        <v>35.237000000000002</v>
      </c>
      <c r="H544" s="59">
        <v>27.472000000000001</v>
      </c>
      <c r="I544" s="59">
        <v>8.4776000000000004E-2</v>
      </c>
      <c r="J544" s="59">
        <v>258.72000000000003</v>
      </c>
      <c r="K544" s="59">
        <v>2.8144828736671799E-3</v>
      </c>
      <c r="L544" s="59">
        <v>7.0631000000000003E-4</v>
      </c>
      <c r="M544" s="59"/>
      <c r="N544" s="59"/>
      <c r="O544" s="59"/>
      <c r="P544" s="59"/>
      <c r="Q544" s="59"/>
      <c r="T544">
        <v>2008</v>
      </c>
      <c r="U544">
        <v>5</v>
      </c>
      <c r="V544">
        <v>4</v>
      </c>
      <c r="W544">
        <v>17</v>
      </c>
      <c r="X544">
        <v>9</v>
      </c>
      <c r="Y544">
        <v>28.520797699999999</v>
      </c>
    </row>
    <row r="545" spans="1:25">
      <c r="A545" s="5">
        <v>39572.714899999999</v>
      </c>
      <c r="B545">
        <v>60.852800000000002</v>
      </c>
      <c r="C545">
        <v>-26.6373</v>
      </c>
      <c r="D545">
        <v>2</v>
      </c>
      <c r="E545">
        <v>551</v>
      </c>
      <c r="F545" s="59">
        <v>7.9676</v>
      </c>
      <c r="G545" s="59">
        <v>35.235999999999997</v>
      </c>
      <c r="H545" s="59">
        <v>27.472999999999999</v>
      </c>
      <c r="I545" s="59">
        <v>8.4783999999999998E-2</v>
      </c>
      <c r="J545" s="59">
        <v>258.52</v>
      </c>
      <c r="K545" s="59">
        <v>2.6197162153357499E-3</v>
      </c>
      <c r="L545" s="59">
        <v>5.3098000000000002E-4</v>
      </c>
      <c r="M545" s="59"/>
      <c r="N545" s="59"/>
      <c r="O545" s="59"/>
      <c r="P545" s="59"/>
      <c r="Q545" s="59"/>
      <c r="T545">
        <v>2008</v>
      </c>
      <c r="U545">
        <v>5</v>
      </c>
      <c r="V545">
        <v>4</v>
      </c>
      <c r="W545">
        <v>17</v>
      </c>
      <c r="X545">
        <v>9</v>
      </c>
      <c r="Y545">
        <v>29.854202300000001</v>
      </c>
    </row>
    <row r="546" spans="1:25">
      <c r="A546" s="5">
        <v>39572.714899999999</v>
      </c>
      <c r="B546">
        <v>60.852800000000002</v>
      </c>
      <c r="C546">
        <v>-26.6373</v>
      </c>
      <c r="D546">
        <v>2</v>
      </c>
      <c r="E546">
        <v>552</v>
      </c>
      <c r="F546" s="59">
        <v>7.9611000000000001</v>
      </c>
      <c r="G546" s="59">
        <v>35.234999999999999</v>
      </c>
      <c r="H546" s="59">
        <v>27.472999999999999</v>
      </c>
      <c r="I546" s="59">
        <v>8.4783999999999998E-2</v>
      </c>
      <c r="J546" s="59">
        <v>258.22000000000003</v>
      </c>
      <c r="K546" s="59">
        <v>2.3837166391383301E-3</v>
      </c>
      <c r="L546" s="59">
        <v>5.1201000000000003E-4</v>
      </c>
      <c r="M546" s="59"/>
      <c r="N546" s="59"/>
      <c r="O546" s="59"/>
      <c r="P546" s="59"/>
      <c r="Q546" s="59"/>
      <c r="T546">
        <v>2008</v>
      </c>
      <c r="U546">
        <v>5</v>
      </c>
      <c r="V546">
        <v>4</v>
      </c>
      <c r="W546">
        <v>17</v>
      </c>
      <c r="X546">
        <v>9</v>
      </c>
      <c r="Y546">
        <v>31.5</v>
      </c>
    </row>
    <row r="547" spans="1:25">
      <c r="A547" s="5">
        <v>39572.714999999997</v>
      </c>
      <c r="B547">
        <v>60.852800000000002</v>
      </c>
      <c r="C547">
        <v>-26.6373</v>
      </c>
      <c r="D547">
        <v>2</v>
      </c>
      <c r="E547">
        <v>553</v>
      </c>
      <c r="F547" s="59">
        <v>7.9602000000000004</v>
      </c>
      <c r="G547" s="59">
        <v>35.234000000000002</v>
      </c>
      <c r="H547" s="59">
        <v>27.472999999999999</v>
      </c>
      <c r="I547" s="59">
        <v>8.4783999999999998E-2</v>
      </c>
      <c r="J547" s="59">
        <v>257.99</v>
      </c>
      <c r="K547" s="59">
        <v>2.2819360742793201E-3</v>
      </c>
      <c r="L547" s="59">
        <v>5.0987000000000005E-4</v>
      </c>
      <c r="M547" s="59"/>
      <c r="N547" s="59"/>
      <c r="O547" s="59"/>
      <c r="P547" s="59"/>
      <c r="Q547" s="59"/>
      <c r="T547">
        <v>2008</v>
      </c>
      <c r="U547">
        <v>5</v>
      </c>
      <c r="V547">
        <v>4</v>
      </c>
      <c r="W547">
        <v>17</v>
      </c>
      <c r="X547">
        <v>9</v>
      </c>
      <c r="Y547">
        <v>33.270797700000003</v>
      </c>
    </row>
    <row r="548" spans="1:25">
      <c r="A548" s="5">
        <v>39572.714999999997</v>
      </c>
      <c r="B548">
        <v>60.852800000000002</v>
      </c>
      <c r="C548">
        <v>-26.6373</v>
      </c>
      <c r="D548">
        <v>2</v>
      </c>
      <c r="E548">
        <v>554</v>
      </c>
      <c r="F548" s="59">
        <v>7.9535999999999998</v>
      </c>
      <c r="G548" s="59">
        <v>35.234000000000002</v>
      </c>
      <c r="H548" s="59">
        <v>27.472999999999999</v>
      </c>
      <c r="I548" s="59">
        <v>8.4783999999999998E-2</v>
      </c>
      <c r="J548" s="59">
        <v>257.79000000000002</v>
      </c>
      <c r="K548" s="59">
        <v>1.94352457962302E-3</v>
      </c>
      <c r="L548" s="59">
        <v>5.0987000000000005E-4</v>
      </c>
      <c r="M548" s="59"/>
      <c r="N548" s="59"/>
      <c r="O548" s="59"/>
      <c r="P548" s="59"/>
      <c r="Q548" s="59"/>
      <c r="T548">
        <v>2008</v>
      </c>
      <c r="U548">
        <v>5</v>
      </c>
      <c r="V548">
        <v>4</v>
      </c>
      <c r="W548">
        <v>17</v>
      </c>
      <c r="X548">
        <v>9</v>
      </c>
      <c r="Y548">
        <v>34.625</v>
      </c>
    </row>
    <row r="549" spans="1:25">
      <c r="A549" s="5">
        <v>39572.714999999997</v>
      </c>
      <c r="B549">
        <v>60.852800000000002</v>
      </c>
      <c r="C549">
        <v>-26.6373</v>
      </c>
      <c r="D549">
        <v>2</v>
      </c>
      <c r="E549">
        <v>555</v>
      </c>
      <c r="F549" s="59">
        <v>7.9443999999999999</v>
      </c>
      <c r="G549" s="59">
        <v>35.231999999999999</v>
      </c>
      <c r="H549" s="59">
        <v>27.474</v>
      </c>
      <c r="I549" s="59">
        <v>8.4783999999999998E-2</v>
      </c>
      <c r="J549" s="59">
        <v>257.54000000000002</v>
      </c>
      <c r="K549" s="59">
        <v>1.4890866577378301E-3</v>
      </c>
      <c r="L549" s="59">
        <v>5.0891E-4</v>
      </c>
      <c r="M549" s="59"/>
      <c r="N549" s="59"/>
      <c r="O549" s="59"/>
      <c r="P549" s="59"/>
      <c r="Q549" s="59"/>
      <c r="T549">
        <v>2008</v>
      </c>
      <c r="U549">
        <v>5</v>
      </c>
      <c r="V549">
        <v>4</v>
      </c>
      <c r="W549">
        <v>17</v>
      </c>
      <c r="X549">
        <v>9</v>
      </c>
      <c r="Y549">
        <v>35.5625</v>
      </c>
    </row>
    <row r="550" spans="1:25">
      <c r="A550" s="5">
        <v>39572.714999999997</v>
      </c>
      <c r="B550">
        <v>60.852800000000002</v>
      </c>
      <c r="C550">
        <v>-26.6373</v>
      </c>
      <c r="D550">
        <v>2</v>
      </c>
      <c r="E550">
        <v>556</v>
      </c>
      <c r="F550" s="59">
        <v>7.9401999999999999</v>
      </c>
      <c r="G550" s="59">
        <v>35.231999999999999</v>
      </c>
      <c r="H550" s="59">
        <v>27.474</v>
      </c>
      <c r="I550" s="59">
        <v>8.4750000000000006E-2</v>
      </c>
      <c r="J550" s="59">
        <v>257.33</v>
      </c>
      <c r="K550" s="59">
        <v>1.12491474377988E-3</v>
      </c>
      <c r="L550" s="59">
        <v>5.0140000000000004E-4</v>
      </c>
      <c r="M550" s="59"/>
      <c r="N550" s="59"/>
      <c r="O550" s="59"/>
      <c r="P550" s="59"/>
      <c r="Q550" s="59"/>
      <c r="T550">
        <v>2008</v>
      </c>
      <c r="U550">
        <v>5</v>
      </c>
      <c r="V550">
        <v>4</v>
      </c>
      <c r="W550">
        <v>17</v>
      </c>
      <c r="X550">
        <v>9</v>
      </c>
      <c r="Y550">
        <v>36.354202299999997</v>
      </c>
    </row>
    <row r="551" spans="1:25">
      <c r="A551" s="5">
        <v>39572.714999999997</v>
      </c>
      <c r="B551">
        <v>60.852800000000002</v>
      </c>
      <c r="C551">
        <v>-26.6373</v>
      </c>
      <c r="D551">
        <v>2</v>
      </c>
      <c r="E551">
        <v>557</v>
      </c>
      <c r="F551" s="59">
        <v>7.9351000000000003</v>
      </c>
      <c r="G551" s="59">
        <v>35.231000000000002</v>
      </c>
      <c r="H551" s="59">
        <v>27.474</v>
      </c>
      <c r="I551" s="59">
        <v>8.4744E-2</v>
      </c>
      <c r="J551" s="59">
        <v>257.13</v>
      </c>
      <c r="K551" s="59">
        <v>8.2270425528019103E-4</v>
      </c>
      <c r="L551" s="59">
        <v>5.0549999999999998E-4</v>
      </c>
      <c r="M551" s="59"/>
      <c r="N551" s="59"/>
      <c r="O551" s="59"/>
      <c r="P551" s="59"/>
      <c r="Q551" s="59"/>
      <c r="T551">
        <v>2008</v>
      </c>
      <c r="U551">
        <v>5</v>
      </c>
      <c r="V551">
        <v>4</v>
      </c>
      <c r="W551">
        <v>17</v>
      </c>
      <c r="X551">
        <v>9</v>
      </c>
      <c r="Y551">
        <v>37.168701200000001</v>
      </c>
    </row>
    <row r="552" spans="1:25">
      <c r="A552" s="5">
        <v>39572.714999999997</v>
      </c>
      <c r="B552">
        <v>60.852800000000002</v>
      </c>
      <c r="C552">
        <v>-26.6373</v>
      </c>
      <c r="D552">
        <v>2</v>
      </c>
      <c r="E552">
        <v>558</v>
      </c>
      <c r="F552" s="59">
        <v>7.9314999999999998</v>
      </c>
      <c r="G552" s="59">
        <v>35.229999999999997</v>
      </c>
      <c r="H552" s="59">
        <v>27.474</v>
      </c>
      <c r="I552" s="59">
        <v>8.4773000000000001E-2</v>
      </c>
      <c r="J552" s="59">
        <v>256.70999999999998</v>
      </c>
      <c r="K552" s="59">
        <v>7.8589828860930197E-4</v>
      </c>
      <c r="L552" s="59">
        <v>4.8981000000000003E-4</v>
      </c>
      <c r="M552" s="59"/>
      <c r="N552" s="59"/>
      <c r="O552" s="59"/>
      <c r="P552" s="59"/>
      <c r="Q552" s="59"/>
      <c r="T552">
        <v>2008</v>
      </c>
      <c r="U552">
        <v>5</v>
      </c>
      <c r="V552">
        <v>4</v>
      </c>
      <c r="W552">
        <v>17</v>
      </c>
      <c r="X552">
        <v>9</v>
      </c>
      <c r="Y552">
        <v>39.707901</v>
      </c>
    </row>
    <row r="553" spans="1:25">
      <c r="A553" s="5">
        <v>39572.715100000001</v>
      </c>
      <c r="B553">
        <v>60.852800000000002</v>
      </c>
      <c r="C553">
        <v>-26.6373</v>
      </c>
      <c r="D553">
        <v>2</v>
      </c>
      <c r="E553">
        <v>559</v>
      </c>
      <c r="F553" s="59">
        <v>7.9249000000000001</v>
      </c>
      <c r="G553" s="59">
        <v>35.229999999999997</v>
      </c>
      <c r="H553" s="59">
        <v>27.475000000000001</v>
      </c>
      <c r="I553" s="59">
        <v>8.4744E-2</v>
      </c>
      <c r="J553" s="59">
        <v>256.18</v>
      </c>
      <c r="K553" s="59">
        <v>6.6411438711313803E-4</v>
      </c>
      <c r="L553" s="59">
        <v>5.0458000000000002E-4</v>
      </c>
      <c r="M553" s="59"/>
      <c r="N553" s="59"/>
      <c r="O553" s="59"/>
      <c r="P553" s="59"/>
      <c r="Q553" s="59"/>
      <c r="T553">
        <v>2008</v>
      </c>
      <c r="U553">
        <v>5</v>
      </c>
      <c r="V553">
        <v>4</v>
      </c>
      <c r="W553">
        <v>17</v>
      </c>
      <c r="X553">
        <v>9</v>
      </c>
      <c r="Y553">
        <v>42.334999099999997</v>
      </c>
    </row>
    <row r="554" spans="1:25">
      <c r="A554" s="5">
        <v>39572.715100000001</v>
      </c>
      <c r="B554">
        <v>60.852800000000002</v>
      </c>
      <c r="C554">
        <v>-26.6373</v>
      </c>
      <c r="D554">
        <v>2</v>
      </c>
      <c r="E554">
        <v>560</v>
      </c>
      <c r="F554" s="59">
        <v>7.9104999999999999</v>
      </c>
      <c r="G554" s="59">
        <v>35.228000000000002</v>
      </c>
      <c r="H554" s="59">
        <v>27.475000000000001</v>
      </c>
      <c r="I554" s="59">
        <v>8.4755999999999998E-2</v>
      </c>
      <c r="J554" s="59">
        <v>255.89</v>
      </c>
      <c r="K554" s="59">
        <v>5.2250223819484795E-4</v>
      </c>
      <c r="L554" s="59">
        <v>5.1358999999999997E-4</v>
      </c>
      <c r="M554" s="59"/>
      <c r="N554" s="59"/>
      <c r="O554" s="59"/>
      <c r="P554" s="59"/>
      <c r="Q554" s="59"/>
      <c r="T554">
        <v>2008</v>
      </c>
      <c r="U554">
        <v>5</v>
      </c>
      <c r="V554">
        <v>4</v>
      </c>
      <c r="W554">
        <v>17</v>
      </c>
      <c r="X554">
        <v>9</v>
      </c>
      <c r="Y554">
        <v>43.268798799999999</v>
      </c>
    </row>
    <row r="555" spans="1:25">
      <c r="A555" s="5">
        <v>39572.715100000001</v>
      </c>
      <c r="B555">
        <v>60.852800000000002</v>
      </c>
      <c r="C555">
        <v>-26.6373</v>
      </c>
      <c r="D555">
        <v>2</v>
      </c>
      <c r="E555">
        <v>561</v>
      </c>
      <c r="F555" s="59">
        <v>7.9028</v>
      </c>
      <c r="G555" s="59">
        <v>35.228000000000002</v>
      </c>
      <c r="H555" s="59">
        <v>27.475999999999999</v>
      </c>
      <c r="I555" s="59">
        <v>8.4740999999999997E-2</v>
      </c>
      <c r="J555" s="59">
        <v>255.81</v>
      </c>
      <c r="K555" s="59">
        <v>4.0102033027391101E-4</v>
      </c>
      <c r="L555" s="59">
        <v>5.0765999999999995E-4</v>
      </c>
      <c r="M555" s="59"/>
      <c r="N555" s="59"/>
      <c r="O555" s="59"/>
      <c r="P555" s="59"/>
      <c r="Q555" s="59"/>
      <c r="T555">
        <v>2008</v>
      </c>
      <c r="U555">
        <v>5</v>
      </c>
      <c r="V555">
        <v>4</v>
      </c>
      <c r="W555">
        <v>17</v>
      </c>
      <c r="X555">
        <v>9</v>
      </c>
      <c r="Y555">
        <v>44.020797700000003</v>
      </c>
    </row>
    <row r="556" spans="1:25">
      <c r="A556" s="5">
        <v>39572.715100000001</v>
      </c>
      <c r="B556">
        <v>60.852800000000002</v>
      </c>
      <c r="C556">
        <v>-26.6373</v>
      </c>
      <c r="D556">
        <v>2</v>
      </c>
      <c r="E556">
        <v>562</v>
      </c>
      <c r="F556" s="59">
        <v>7.9028</v>
      </c>
      <c r="G556" s="59">
        <v>35.226999999999997</v>
      </c>
      <c r="H556" s="59">
        <v>27.475999999999999</v>
      </c>
      <c r="I556" s="59">
        <v>8.4720000000000004E-2</v>
      </c>
      <c r="J556" s="59">
        <v>255.79</v>
      </c>
      <c r="K556" s="59">
        <v>1.35056569978278E-4</v>
      </c>
      <c r="L556" s="59">
        <v>5.2727999999999998E-4</v>
      </c>
      <c r="M556" s="59"/>
      <c r="N556" s="59"/>
      <c r="O556" s="59"/>
      <c r="P556" s="59"/>
      <c r="Q556" s="59"/>
      <c r="T556">
        <v>2008</v>
      </c>
      <c r="U556">
        <v>5</v>
      </c>
      <c r="V556">
        <v>4</v>
      </c>
      <c r="W556">
        <v>17</v>
      </c>
      <c r="X556">
        <v>9</v>
      </c>
      <c r="Y556">
        <v>44.708297700000003</v>
      </c>
    </row>
    <row r="557" spans="1:25">
      <c r="A557" s="5">
        <v>39572.715100000001</v>
      </c>
      <c r="B557">
        <v>60.852800000000002</v>
      </c>
      <c r="C557">
        <v>-26.6373</v>
      </c>
      <c r="D557">
        <v>2</v>
      </c>
      <c r="E557">
        <v>563</v>
      </c>
      <c r="F557" s="59">
        <v>7.9031000000000002</v>
      </c>
      <c r="G557" s="59">
        <v>35.226999999999997</v>
      </c>
      <c r="H557" s="59">
        <v>27.475999999999999</v>
      </c>
      <c r="I557" s="59">
        <v>8.4740999999999997E-2</v>
      </c>
      <c r="J557" s="59">
        <v>255.78</v>
      </c>
      <c r="K557" s="59">
        <v>-2.2651510876500399E-5</v>
      </c>
      <c r="L557" s="59">
        <v>5.5805000000000004E-4</v>
      </c>
      <c r="M557" s="59"/>
      <c r="N557" s="59"/>
      <c r="O557" s="59"/>
      <c r="P557" s="59"/>
      <c r="Q557" s="59"/>
      <c r="T557">
        <v>2008</v>
      </c>
      <c r="U557">
        <v>5</v>
      </c>
      <c r="V557">
        <v>4</v>
      </c>
      <c r="W557">
        <v>17</v>
      </c>
      <c r="X557">
        <v>9</v>
      </c>
      <c r="Y557">
        <v>45.419097899999997</v>
      </c>
    </row>
    <row r="558" spans="1:25">
      <c r="A558" s="5">
        <v>39572.715100000001</v>
      </c>
      <c r="B558">
        <v>60.852800000000002</v>
      </c>
      <c r="C558">
        <v>-26.6373</v>
      </c>
      <c r="D558">
        <v>2</v>
      </c>
      <c r="E558">
        <v>564</v>
      </c>
      <c r="F558" s="59">
        <v>7.9036</v>
      </c>
      <c r="G558" s="59">
        <v>35.226999999999997</v>
      </c>
      <c r="H558" s="59">
        <v>27.475999999999999</v>
      </c>
      <c r="I558" s="59">
        <v>8.4762000000000004E-2</v>
      </c>
      <c r="J558" s="59">
        <v>255.76</v>
      </c>
      <c r="K558" s="59">
        <v>-7.2497268874774205E-5</v>
      </c>
      <c r="L558" s="59">
        <v>5.3843999999999995E-4</v>
      </c>
      <c r="M558" s="59"/>
      <c r="N558" s="59"/>
      <c r="O558" s="59"/>
      <c r="P558" s="59"/>
      <c r="Q558" s="59"/>
      <c r="T558">
        <v>2008</v>
      </c>
      <c r="U558">
        <v>5</v>
      </c>
      <c r="V558">
        <v>4</v>
      </c>
      <c r="W558">
        <v>17</v>
      </c>
      <c r="X558">
        <v>9</v>
      </c>
      <c r="Y558">
        <v>46.25</v>
      </c>
    </row>
    <row r="559" spans="1:25">
      <c r="A559" s="5">
        <v>39572.715199999999</v>
      </c>
      <c r="B559">
        <v>60.852800000000002</v>
      </c>
      <c r="C559">
        <v>-26.6373</v>
      </c>
      <c r="D559">
        <v>2</v>
      </c>
      <c r="E559">
        <v>565</v>
      </c>
      <c r="F559" s="59">
        <v>7.9036999999999997</v>
      </c>
      <c r="G559" s="59">
        <v>35.226999999999997</v>
      </c>
      <c r="H559" s="59">
        <v>27.475999999999999</v>
      </c>
      <c r="I559" s="59">
        <v>8.4753999999999996E-2</v>
      </c>
      <c r="J559" s="59">
        <v>255.69</v>
      </c>
      <c r="K559" s="59">
        <v>-1.95010866657768E-4</v>
      </c>
      <c r="L559" s="59">
        <v>5.3598000000000003E-4</v>
      </c>
      <c r="M559" s="59"/>
      <c r="N559" s="59"/>
      <c r="O559" s="59"/>
      <c r="P559" s="59"/>
      <c r="Q559" s="59"/>
      <c r="T559">
        <v>2008</v>
      </c>
      <c r="U559">
        <v>5</v>
      </c>
      <c r="V559">
        <v>4</v>
      </c>
      <c r="W559">
        <v>17</v>
      </c>
      <c r="X559">
        <v>9</v>
      </c>
      <c r="Y559">
        <v>49.353897099999998</v>
      </c>
    </row>
    <row r="560" spans="1:25">
      <c r="A560" s="5">
        <v>39572.715199999999</v>
      </c>
      <c r="B560">
        <v>60.852800000000002</v>
      </c>
      <c r="C560">
        <v>-26.6373</v>
      </c>
      <c r="D560">
        <v>2</v>
      </c>
      <c r="E560">
        <v>566</v>
      </c>
      <c r="F560" s="59">
        <v>7.9036999999999997</v>
      </c>
      <c r="G560" s="59">
        <v>35.226999999999997</v>
      </c>
      <c r="H560" s="59">
        <v>27.475999999999999</v>
      </c>
      <c r="I560" s="59">
        <v>8.4782999999999997E-2</v>
      </c>
      <c r="J560" s="59">
        <v>255.52</v>
      </c>
      <c r="K560" s="59">
        <v>-3.0433222089935099E-4</v>
      </c>
      <c r="L560" s="59">
        <v>5.0765000000000001E-4</v>
      </c>
      <c r="M560" s="59"/>
      <c r="N560" s="59"/>
      <c r="O560" s="59"/>
      <c r="P560" s="59"/>
      <c r="Q560" s="59"/>
      <c r="T560">
        <v>2008</v>
      </c>
      <c r="U560">
        <v>5</v>
      </c>
      <c r="V560">
        <v>4</v>
      </c>
      <c r="W560">
        <v>17</v>
      </c>
      <c r="X560">
        <v>9</v>
      </c>
      <c r="Y560">
        <v>52.583297700000003</v>
      </c>
    </row>
    <row r="561" spans="1:25">
      <c r="A561" s="5">
        <v>39572.715199999999</v>
      </c>
      <c r="B561">
        <v>60.852800000000002</v>
      </c>
      <c r="C561">
        <v>-26.6373</v>
      </c>
      <c r="D561">
        <v>2</v>
      </c>
      <c r="E561">
        <v>567</v>
      </c>
      <c r="F561" s="59">
        <v>7.8987999999999996</v>
      </c>
      <c r="G561" s="59">
        <v>35.226999999999997</v>
      </c>
      <c r="H561" s="59">
        <v>27.475999999999999</v>
      </c>
      <c r="I561" s="59">
        <v>8.4753999999999996E-2</v>
      </c>
      <c r="J561" s="59">
        <v>255.31</v>
      </c>
      <c r="K561" s="59">
        <v>-5.3405684058984403E-4</v>
      </c>
      <c r="L561" s="59">
        <v>5.0765000000000001E-4</v>
      </c>
      <c r="M561" s="59"/>
      <c r="N561" s="59"/>
      <c r="O561" s="59"/>
      <c r="P561" s="59"/>
      <c r="Q561" s="59"/>
      <c r="T561">
        <v>2008</v>
      </c>
      <c r="U561">
        <v>5</v>
      </c>
      <c r="V561">
        <v>4</v>
      </c>
      <c r="W561">
        <v>17</v>
      </c>
      <c r="X561">
        <v>9</v>
      </c>
      <c r="Y561">
        <v>53.625</v>
      </c>
    </row>
    <row r="562" spans="1:25">
      <c r="A562" s="5">
        <v>39572.715199999999</v>
      </c>
      <c r="B562">
        <v>60.852800000000002</v>
      </c>
      <c r="C562">
        <v>-26.6373</v>
      </c>
      <c r="D562">
        <v>2</v>
      </c>
      <c r="E562">
        <v>568</v>
      </c>
      <c r="F562" s="59">
        <v>7.8914999999999997</v>
      </c>
      <c r="G562" s="59">
        <v>35.225999999999999</v>
      </c>
      <c r="H562" s="59">
        <v>27.477</v>
      </c>
      <c r="I562" s="59">
        <v>8.4754999999999997E-2</v>
      </c>
      <c r="J562" s="59">
        <v>255.14</v>
      </c>
      <c r="K562" s="59">
        <v>-6.0379732403551597E-4</v>
      </c>
      <c r="L562" s="59">
        <v>5.3463999999999996E-4</v>
      </c>
      <c r="M562" s="59"/>
      <c r="N562" s="59"/>
      <c r="O562" s="59"/>
      <c r="P562" s="59"/>
      <c r="Q562" s="59"/>
      <c r="T562">
        <v>2008</v>
      </c>
      <c r="U562">
        <v>5</v>
      </c>
      <c r="V562">
        <v>4</v>
      </c>
      <c r="W562">
        <v>17</v>
      </c>
      <c r="X562">
        <v>9</v>
      </c>
      <c r="Y562">
        <v>54.543502799999999</v>
      </c>
    </row>
    <row r="563" spans="1:25">
      <c r="A563" s="5">
        <v>39572.715199999999</v>
      </c>
      <c r="B563">
        <v>60.852800000000002</v>
      </c>
      <c r="C563">
        <v>-26.6373</v>
      </c>
      <c r="D563">
        <v>2</v>
      </c>
      <c r="E563">
        <v>569</v>
      </c>
      <c r="F563" s="59">
        <v>7.8882000000000003</v>
      </c>
      <c r="G563" s="59">
        <v>35.225999999999999</v>
      </c>
      <c r="H563" s="59">
        <v>27.477</v>
      </c>
      <c r="I563" s="59">
        <v>8.4740999999999997E-2</v>
      </c>
      <c r="J563" s="59">
        <v>254.84</v>
      </c>
      <c r="K563" s="59">
        <v>-6.0379732403551597E-4</v>
      </c>
      <c r="L563" s="59">
        <v>5.3463999999999996E-4</v>
      </c>
      <c r="M563" s="59"/>
      <c r="N563" s="59"/>
      <c r="O563" s="59"/>
      <c r="P563" s="59"/>
      <c r="Q563" s="59"/>
      <c r="T563">
        <v>2008</v>
      </c>
      <c r="U563">
        <v>5</v>
      </c>
      <c r="V563">
        <v>4</v>
      </c>
      <c r="W563">
        <v>17</v>
      </c>
      <c r="X563">
        <v>9</v>
      </c>
      <c r="Y563">
        <v>56.019996599999999</v>
      </c>
    </row>
    <row r="564" spans="1:25">
      <c r="A564" s="5">
        <v>39572.715300000003</v>
      </c>
      <c r="B564">
        <v>60.852800000000002</v>
      </c>
      <c r="C564">
        <v>-26.6373</v>
      </c>
      <c r="D564">
        <v>2</v>
      </c>
      <c r="E564">
        <v>570</v>
      </c>
      <c r="F564" s="59">
        <v>7.8868</v>
      </c>
      <c r="G564" s="59">
        <v>35.225000000000001</v>
      </c>
      <c r="H564" s="59">
        <v>27.477</v>
      </c>
      <c r="I564" s="59">
        <v>8.4713999999999998E-2</v>
      </c>
      <c r="J564" s="59">
        <v>254.57</v>
      </c>
      <c r="K564" s="59">
        <v>-3.6390470357095699E-4</v>
      </c>
      <c r="L564" s="59">
        <v>5.4505999999999999E-4</v>
      </c>
      <c r="M564" s="59"/>
      <c r="N564" s="59"/>
      <c r="O564" s="59"/>
      <c r="P564" s="59"/>
      <c r="Q564" s="59"/>
      <c r="T564">
        <v>2008</v>
      </c>
      <c r="U564">
        <v>5</v>
      </c>
      <c r="V564">
        <v>4</v>
      </c>
      <c r="W564">
        <v>17</v>
      </c>
      <c r="X564">
        <v>9</v>
      </c>
      <c r="Y564">
        <v>57.708297700000003</v>
      </c>
    </row>
    <row r="565" spans="1:25">
      <c r="A565" s="5">
        <v>39572.715300000003</v>
      </c>
      <c r="B565">
        <v>60.852800000000002</v>
      </c>
      <c r="C565">
        <v>-26.6373</v>
      </c>
      <c r="D565">
        <v>2</v>
      </c>
      <c r="E565">
        <v>571</v>
      </c>
      <c r="F565" s="59">
        <v>7.8853999999999997</v>
      </c>
      <c r="G565" s="59">
        <v>35.225000000000001</v>
      </c>
      <c r="H565" s="59">
        <v>27.477</v>
      </c>
      <c r="I565" s="59">
        <v>8.4758E-2</v>
      </c>
      <c r="J565" s="59">
        <v>254.49</v>
      </c>
      <c r="K565" s="59">
        <v>-3.6390470357095699E-4</v>
      </c>
      <c r="L565" s="59">
        <v>5.3394E-4</v>
      </c>
      <c r="M565" s="59"/>
      <c r="N565" s="59"/>
      <c r="O565" s="59"/>
      <c r="P565" s="59"/>
      <c r="Q565" s="59"/>
      <c r="T565">
        <v>2008</v>
      </c>
      <c r="U565">
        <v>5</v>
      </c>
      <c r="V565">
        <v>4</v>
      </c>
      <c r="W565">
        <v>17</v>
      </c>
      <c r="X565">
        <v>9</v>
      </c>
      <c r="Y565">
        <v>59.164398200000001</v>
      </c>
    </row>
    <row r="566" spans="1:25">
      <c r="A566" s="5">
        <v>39572.715300000003</v>
      </c>
      <c r="B566">
        <v>60.852800000000002</v>
      </c>
      <c r="C566">
        <v>-26.6373</v>
      </c>
      <c r="D566">
        <v>2</v>
      </c>
      <c r="E566">
        <v>572</v>
      </c>
      <c r="F566" s="59">
        <v>7.8842999999999996</v>
      </c>
      <c r="G566" s="59">
        <v>35.225000000000001</v>
      </c>
      <c r="H566" s="59">
        <v>27.477</v>
      </c>
      <c r="I566" s="59">
        <v>8.4713999999999998E-2</v>
      </c>
      <c r="J566" s="59">
        <v>254.4</v>
      </c>
      <c r="K566" s="59">
        <v>-7.1952680332221101E-4</v>
      </c>
      <c r="L566" s="59">
        <v>5.3242000000000003E-4</v>
      </c>
      <c r="M566" s="59"/>
      <c r="N566" s="59"/>
      <c r="O566" s="59"/>
      <c r="P566" s="59"/>
      <c r="Q566" s="59"/>
      <c r="T566">
        <v>2008</v>
      </c>
      <c r="U566">
        <v>5</v>
      </c>
      <c r="V566">
        <v>4</v>
      </c>
      <c r="W566">
        <v>17</v>
      </c>
      <c r="X566">
        <v>10</v>
      </c>
      <c r="Y566">
        <v>1.8470993</v>
      </c>
    </row>
    <row r="567" spans="1:25">
      <c r="A567" s="5">
        <v>39572.715300000003</v>
      </c>
      <c r="B567">
        <v>60.852800000000002</v>
      </c>
      <c r="C567">
        <v>-26.6373</v>
      </c>
      <c r="D567">
        <v>2</v>
      </c>
      <c r="E567">
        <v>573</v>
      </c>
      <c r="F567" s="59">
        <v>7.8826000000000001</v>
      </c>
      <c r="G567" s="59">
        <v>35.225000000000001</v>
      </c>
      <c r="H567" s="59">
        <v>27.477</v>
      </c>
      <c r="I567" s="59">
        <v>8.4699999999999998E-2</v>
      </c>
      <c r="J567" s="59">
        <v>254.27</v>
      </c>
      <c r="K567" s="59">
        <v>-1.10232420432724E-3</v>
      </c>
      <c r="L567" s="59">
        <v>5.3242000000000003E-4</v>
      </c>
      <c r="M567" s="59"/>
      <c r="N567" s="59"/>
      <c r="O567" s="59"/>
      <c r="P567" s="59"/>
      <c r="Q567" s="59"/>
      <c r="T567">
        <v>2008</v>
      </c>
      <c r="U567">
        <v>5</v>
      </c>
      <c r="V567">
        <v>4</v>
      </c>
      <c r="W567">
        <v>17</v>
      </c>
      <c r="X567">
        <v>10</v>
      </c>
      <c r="Y567">
        <v>6.1048965500000003</v>
      </c>
    </row>
    <row r="568" spans="1:25">
      <c r="A568" s="5">
        <v>39572.715400000001</v>
      </c>
      <c r="B568">
        <v>60.852800000000002</v>
      </c>
      <c r="C568">
        <v>-26.6373</v>
      </c>
      <c r="D568">
        <v>2</v>
      </c>
      <c r="E568">
        <v>574</v>
      </c>
      <c r="F568" s="59">
        <v>7.8807</v>
      </c>
      <c r="G568" s="59">
        <v>35.223999999999997</v>
      </c>
      <c r="H568" s="59">
        <v>27.477</v>
      </c>
      <c r="I568" s="59">
        <v>8.4626999999999994E-2</v>
      </c>
      <c r="J568" s="59">
        <v>254.02</v>
      </c>
      <c r="K568" s="59">
        <v>-1.34947873647432E-3</v>
      </c>
      <c r="L568" s="59">
        <v>5.2674999999999998E-4</v>
      </c>
      <c r="M568" s="59"/>
      <c r="N568" s="59"/>
      <c r="O568" s="59"/>
      <c r="P568" s="59"/>
      <c r="Q568" s="59"/>
      <c r="T568">
        <v>2008</v>
      </c>
      <c r="U568">
        <v>5</v>
      </c>
      <c r="V568">
        <v>4</v>
      </c>
      <c r="W568">
        <v>17</v>
      </c>
      <c r="X568">
        <v>10</v>
      </c>
      <c r="Y568">
        <v>9.0598983799999999</v>
      </c>
    </row>
    <row r="569" spans="1:25">
      <c r="A569" s="5">
        <v>39572.715400000001</v>
      </c>
      <c r="B569">
        <v>60.852800000000002</v>
      </c>
      <c r="C569">
        <v>-26.6373</v>
      </c>
      <c r="D569">
        <v>2</v>
      </c>
      <c r="E569">
        <v>575</v>
      </c>
      <c r="F569" s="59">
        <v>7.88</v>
      </c>
      <c r="G569" s="59">
        <v>35.223999999999997</v>
      </c>
      <c r="H569" s="59">
        <v>27.477</v>
      </c>
      <c r="I569" s="59">
        <v>8.4587999999999997E-2</v>
      </c>
      <c r="J569" s="59">
        <v>253.84</v>
      </c>
      <c r="K569" s="59">
        <v>-1.3516541074350299E-3</v>
      </c>
      <c r="L569" s="59">
        <v>5.2353000000000002E-4</v>
      </c>
      <c r="M569" s="59"/>
      <c r="N569" s="59"/>
      <c r="O569" s="59"/>
      <c r="P569" s="59"/>
      <c r="Q569" s="59"/>
      <c r="T569">
        <v>2008</v>
      </c>
      <c r="U569">
        <v>5</v>
      </c>
      <c r="V569">
        <v>4</v>
      </c>
      <c r="W569">
        <v>17</v>
      </c>
      <c r="X569">
        <v>10</v>
      </c>
      <c r="Y569">
        <v>10.229202300000001</v>
      </c>
    </row>
    <row r="570" spans="1:25">
      <c r="A570" s="5">
        <v>39572.715400000001</v>
      </c>
      <c r="B570">
        <v>60.852800000000002</v>
      </c>
      <c r="C570">
        <v>-26.6373</v>
      </c>
      <c r="D570">
        <v>2</v>
      </c>
      <c r="E570">
        <v>576</v>
      </c>
      <c r="F570" s="59">
        <v>7.8791000000000002</v>
      </c>
      <c r="G570" s="59">
        <v>35.223999999999997</v>
      </c>
      <c r="H570" s="59">
        <v>27.477</v>
      </c>
      <c r="I570" s="59">
        <v>8.4581000000000003E-2</v>
      </c>
      <c r="J570" s="59">
        <v>253.83</v>
      </c>
      <c r="K570" s="59">
        <v>-1.10449957528795E-3</v>
      </c>
      <c r="L570" s="59">
        <v>5.2353000000000002E-4</v>
      </c>
      <c r="M570" s="59"/>
      <c r="N570" s="59"/>
      <c r="O570" s="59"/>
      <c r="P570" s="59"/>
      <c r="Q570" s="59"/>
      <c r="T570">
        <v>2008</v>
      </c>
      <c r="U570">
        <v>5</v>
      </c>
      <c r="V570">
        <v>4</v>
      </c>
      <c r="W570">
        <v>17</v>
      </c>
      <c r="X570">
        <v>10</v>
      </c>
      <c r="Y570">
        <v>11.293197599999999</v>
      </c>
    </row>
    <row r="571" spans="1:25">
      <c r="A571" s="5">
        <v>39572.715400000001</v>
      </c>
      <c r="B571">
        <v>60.852800000000002</v>
      </c>
      <c r="C571">
        <v>-26.6373</v>
      </c>
      <c r="D571">
        <v>2</v>
      </c>
      <c r="E571">
        <v>577</v>
      </c>
      <c r="F571" s="59">
        <v>7.8776999999999999</v>
      </c>
      <c r="G571" s="59">
        <v>35.223999999999997</v>
      </c>
      <c r="H571" s="59">
        <v>27.477</v>
      </c>
      <c r="I571" s="59">
        <v>8.4581000000000003E-2</v>
      </c>
      <c r="J571" s="59">
        <v>253.77</v>
      </c>
      <c r="K571" s="59">
        <v>-1.09685492843844E-3</v>
      </c>
      <c r="L571" s="59">
        <v>5.2475000000000004E-4</v>
      </c>
      <c r="M571" s="59"/>
      <c r="N571" s="59"/>
      <c r="O571" s="59"/>
      <c r="P571" s="59"/>
      <c r="Q571" s="59"/>
      <c r="T571">
        <v>2008</v>
      </c>
      <c r="U571">
        <v>5</v>
      </c>
      <c r="V571">
        <v>4</v>
      </c>
      <c r="W571">
        <v>17</v>
      </c>
      <c r="X571">
        <v>10</v>
      </c>
      <c r="Y571">
        <v>14.1585999</v>
      </c>
    </row>
    <row r="572" spans="1:25">
      <c r="A572" s="5">
        <v>39572.715499999998</v>
      </c>
      <c r="B572">
        <v>60.852800000000002</v>
      </c>
      <c r="C572">
        <v>-26.6373</v>
      </c>
      <c r="D572">
        <v>2</v>
      </c>
      <c r="E572">
        <v>578</v>
      </c>
      <c r="F572" s="59">
        <v>7.8764000000000003</v>
      </c>
      <c r="G572" s="59">
        <v>35.223999999999997</v>
      </c>
      <c r="H572" s="59">
        <v>27.477</v>
      </c>
      <c r="I572" s="59">
        <v>8.4562999999999999E-2</v>
      </c>
      <c r="J572" s="59">
        <v>253.62</v>
      </c>
      <c r="K572" s="59">
        <v>-1.02857032819346E-3</v>
      </c>
      <c r="L572" s="59">
        <v>5.2450999999999995E-4</v>
      </c>
      <c r="M572" s="59"/>
      <c r="N572" s="59"/>
      <c r="O572" s="59"/>
      <c r="P572" s="59"/>
      <c r="Q572" s="59"/>
      <c r="T572">
        <v>2008</v>
      </c>
      <c r="U572">
        <v>5</v>
      </c>
      <c r="V572">
        <v>4</v>
      </c>
      <c r="W572">
        <v>17</v>
      </c>
      <c r="X572">
        <v>10</v>
      </c>
      <c r="Y572">
        <v>18.077499400000001</v>
      </c>
    </row>
    <row r="573" spans="1:25">
      <c r="A573" s="5">
        <v>39572.715499999998</v>
      </c>
      <c r="B573">
        <v>60.852800000000002</v>
      </c>
      <c r="C573">
        <v>-26.6373</v>
      </c>
      <c r="D573">
        <v>2</v>
      </c>
      <c r="E573">
        <v>579</v>
      </c>
      <c r="F573" s="59">
        <v>7.8741000000000003</v>
      </c>
      <c r="G573" s="59">
        <v>35.223999999999997</v>
      </c>
      <c r="H573" s="59">
        <v>27.478000000000002</v>
      </c>
      <c r="I573" s="59">
        <v>8.4546999999999997E-2</v>
      </c>
      <c r="J573" s="59">
        <v>253.45</v>
      </c>
      <c r="K573" s="59">
        <v>-1.02857032819346E-3</v>
      </c>
      <c r="L573" s="59">
        <v>5.2756999999999999E-4</v>
      </c>
      <c r="M573" s="59"/>
      <c r="N573" s="59"/>
      <c r="O573" s="59"/>
      <c r="P573" s="59"/>
      <c r="Q573" s="59"/>
      <c r="T573">
        <v>2008</v>
      </c>
      <c r="U573">
        <v>5</v>
      </c>
      <c r="V573">
        <v>4</v>
      </c>
      <c r="W573">
        <v>17</v>
      </c>
      <c r="X573">
        <v>10</v>
      </c>
      <c r="Y573">
        <v>20.748901400000001</v>
      </c>
    </row>
    <row r="574" spans="1:25">
      <c r="A574" s="5">
        <v>39572.715499999998</v>
      </c>
      <c r="B574">
        <v>60.852800000000002</v>
      </c>
      <c r="C574">
        <v>-26.6373</v>
      </c>
      <c r="D574">
        <v>2</v>
      </c>
      <c r="E574">
        <v>580</v>
      </c>
      <c r="F574" s="59">
        <v>7.8682999999999996</v>
      </c>
      <c r="G574" s="59">
        <v>35.222999999999999</v>
      </c>
      <c r="H574" s="59">
        <v>27.478000000000002</v>
      </c>
      <c r="I574" s="59">
        <v>8.4545999999999996E-2</v>
      </c>
      <c r="J574" s="59">
        <v>253.28</v>
      </c>
      <c r="K574" s="59">
        <v>-1.1631176274767301E-3</v>
      </c>
      <c r="L574" s="59">
        <v>5.3264999999999996E-4</v>
      </c>
      <c r="M574" s="59"/>
      <c r="N574" s="59"/>
      <c r="O574" s="59"/>
      <c r="P574" s="59"/>
      <c r="Q574" s="59"/>
      <c r="T574">
        <v>2008</v>
      </c>
      <c r="U574">
        <v>5</v>
      </c>
      <c r="V574">
        <v>4</v>
      </c>
      <c r="W574">
        <v>17</v>
      </c>
      <c r="X574">
        <v>10</v>
      </c>
      <c r="Y574">
        <v>22.541702300000001</v>
      </c>
    </row>
    <row r="575" spans="1:25">
      <c r="A575" s="5">
        <v>39572.715600000003</v>
      </c>
      <c r="B575">
        <v>60.852800000000002</v>
      </c>
      <c r="C575">
        <v>-26.6373</v>
      </c>
      <c r="D575">
        <v>2</v>
      </c>
      <c r="E575">
        <v>581</v>
      </c>
      <c r="F575" s="59">
        <v>7.8630000000000004</v>
      </c>
      <c r="G575" s="59">
        <v>35.222999999999999</v>
      </c>
      <c r="H575" s="59">
        <v>27.478000000000002</v>
      </c>
      <c r="I575" s="59">
        <v>8.4545999999999996E-2</v>
      </c>
      <c r="J575" s="59">
        <v>253.06</v>
      </c>
      <c r="K575" s="59">
        <v>-1.1631176274767301E-3</v>
      </c>
      <c r="L575" s="59">
        <v>5.22E-4</v>
      </c>
      <c r="M575" s="59"/>
      <c r="N575" s="59"/>
      <c r="O575" s="59"/>
      <c r="P575" s="59"/>
      <c r="Q575" s="59"/>
      <c r="T575">
        <v>2008</v>
      </c>
      <c r="U575">
        <v>5</v>
      </c>
      <c r="V575">
        <v>4</v>
      </c>
      <c r="W575">
        <v>17</v>
      </c>
      <c r="X575">
        <v>10</v>
      </c>
      <c r="Y575">
        <v>23.791702300000001</v>
      </c>
    </row>
    <row r="576" spans="1:25">
      <c r="A576" s="5">
        <v>39576.2114</v>
      </c>
      <c r="B576">
        <v>61.520699999999998</v>
      </c>
      <c r="C576">
        <v>-25.720500000000001</v>
      </c>
      <c r="D576">
        <v>18</v>
      </c>
      <c r="E576">
        <v>10</v>
      </c>
      <c r="F576" s="59">
        <v>8.3137000000000008</v>
      </c>
      <c r="G576" s="59">
        <v>35.22</v>
      </c>
      <c r="H576" s="59">
        <v>27.395</v>
      </c>
      <c r="I576" s="59">
        <v>0.70721000000000001</v>
      </c>
      <c r="J576" s="59">
        <v>290.73</v>
      </c>
      <c r="K576" s="59">
        <v>5.5847662211797804</v>
      </c>
      <c r="L576" s="59">
        <v>5.1774000000000004E-3</v>
      </c>
      <c r="M576" s="59"/>
      <c r="N576" s="59"/>
      <c r="O576" s="59"/>
      <c r="P576" s="59"/>
      <c r="Q576" s="59"/>
      <c r="T576">
        <v>2008</v>
      </c>
      <c r="U576">
        <v>5</v>
      </c>
      <c r="V576">
        <v>8</v>
      </c>
      <c r="W576">
        <v>5</v>
      </c>
      <c r="X576">
        <v>4</v>
      </c>
      <c r="Y576">
        <v>27.5</v>
      </c>
    </row>
    <row r="577" spans="1:25">
      <c r="A577" s="5">
        <v>39576.2114</v>
      </c>
      <c r="B577">
        <v>61.520699999999998</v>
      </c>
      <c r="C577">
        <v>-25.720500000000001</v>
      </c>
      <c r="D577">
        <v>18</v>
      </c>
      <c r="E577">
        <v>11</v>
      </c>
      <c r="F577" s="59">
        <v>8.3140999999999998</v>
      </c>
      <c r="G577" s="59">
        <v>35.22</v>
      </c>
      <c r="H577" s="59">
        <v>27.399000000000001</v>
      </c>
      <c r="I577" s="59">
        <v>0.70721000000000001</v>
      </c>
      <c r="J577" s="59">
        <v>290.73</v>
      </c>
      <c r="K577" s="59">
        <v>5.9503197655301303</v>
      </c>
      <c r="L577" s="59">
        <v>5.3775999999999997E-3</v>
      </c>
      <c r="M577" s="59">
        <v>1.3453744999999999</v>
      </c>
      <c r="N577" s="59">
        <v>8.1486585999999992</v>
      </c>
      <c r="O577" s="59">
        <v>63.1</v>
      </c>
      <c r="P577" s="59">
        <v>40.6</v>
      </c>
      <c r="Q577" s="59">
        <v>11.5</v>
      </c>
      <c r="T577">
        <v>2008</v>
      </c>
      <c r="U577">
        <v>5</v>
      </c>
      <c r="V577">
        <v>8</v>
      </c>
      <c r="W577">
        <v>5</v>
      </c>
      <c r="X577">
        <v>4</v>
      </c>
      <c r="Y577">
        <v>29.001098599999999</v>
      </c>
    </row>
    <row r="578" spans="1:25">
      <c r="A578" s="5">
        <v>39576.211499999998</v>
      </c>
      <c r="B578">
        <v>61.520699999999998</v>
      </c>
      <c r="C578">
        <v>-25.720500000000001</v>
      </c>
      <c r="D578">
        <v>18</v>
      </c>
      <c r="E578">
        <v>12</v>
      </c>
      <c r="F578" s="59">
        <v>8.2928999999999995</v>
      </c>
      <c r="G578" s="59">
        <v>35.22</v>
      </c>
      <c r="H578" s="59">
        <v>27.402000000000001</v>
      </c>
      <c r="I578" s="59">
        <v>0.59177000000000002</v>
      </c>
      <c r="J578" s="59">
        <v>289.91000000000003</v>
      </c>
      <c r="K578" s="59">
        <v>6.2844041756359701</v>
      </c>
      <c r="L578" s="59">
        <v>5.6547000000000004E-3</v>
      </c>
      <c r="M578" s="59"/>
      <c r="N578" s="59"/>
      <c r="O578" s="59"/>
      <c r="P578" s="59"/>
      <c r="Q578" s="59"/>
      <c r="T578">
        <v>2008</v>
      </c>
      <c r="U578">
        <v>5</v>
      </c>
      <c r="V578">
        <v>8</v>
      </c>
      <c r="W578">
        <v>5</v>
      </c>
      <c r="X578">
        <v>4</v>
      </c>
      <c r="Y578">
        <v>32.145896899999997</v>
      </c>
    </row>
    <row r="579" spans="1:25">
      <c r="A579" s="5">
        <v>39576.211499999998</v>
      </c>
      <c r="B579">
        <v>61.520699999999998</v>
      </c>
      <c r="C579">
        <v>-25.720500000000001</v>
      </c>
      <c r="D579">
        <v>18</v>
      </c>
      <c r="E579">
        <v>13</v>
      </c>
      <c r="F579" s="59">
        <v>8.2928999999999995</v>
      </c>
      <c r="G579" s="59">
        <v>35.22</v>
      </c>
      <c r="H579" s="59">
        <v>27.402000000000001</v>
      </c>
      <c r="I579" s="59">
        <v>0.51953000000000005</v>
      </c>
      <c r="J579" s="59">
        <v>289.27</v>
      </c>
      <c r="K579" s="59">
        <v>6.3594113279669999</v>
      </c>
      <c r="L579" s="59">
        <v>5.8703000000000002E-3</v>
      </c>
      <c r="M579" s="59"/>
      <c r="N579" s="59"/>
      <c r="O579" s="59"/>
      <c r="P579" s="59"/>
      <c r="Q579" s="59"/>
      <c r="T579">
        <v>2008</v>
      </c>
      <c r="U579">
        <v>5</v>
      </c>
      <c r="V579">
        <v>8</v>
      </c>
      <c r="W579">
        <v>5</v>
      </c>
      <c r="X579">
        <v>4</v>
      </c>
      <c r="Y579">
        <v>35.145797700000003</v>
      </c>
    </row>
    <row r="580" spans="1:25">
      <c r="A580" s="5">
        <v>39576.211499999998</v>
      </c>
      <c r="B580">
        <v>61.520699999999998</v>
      </c>
      <c r="C580">
        <v>-25.720500000000001</v>
      </c>
      <c r="D580">
        <v>18</v>
      </c>
      <c r="E580">
        <v>14</v>
      </c>
      <c r="F580" s="59">
        <v>8.2931000000000008</v>
      </c>
      <c r="G580" s="59">
        <v>35.22</v>
      </c>
      <c r="H580" s="59">
        <v>27.402000000000001</v>
      </c>
      <c r="I580" s="59">
        <v>0.44530999999999998</v>
      </c>
      <c r="J580" s="59">
        <v>289.10000000000002</v>
      </c>
      <c r="K580" s="59">
        <v>6.3140616112428702</v>
      </c>
      <c r="L580" s="59">
        <v>5.8583999999999997E-3</v>
      </c>
      <c r="M580" s="59"/>
      <c r="N580" s="59"/>
      <c r="O580" s="59"/>
      <c r="P580" s="59"/>
      <c r="Q580" s="59"/>
      <c r="T580">
        <v>2008</v>
      </c>
      <c r="U580">
        <v>5</v>
      </c>
      <c r="V580">
        <v>8</v>
      </c>
      <c r="W580">
        <v>5</v>
      </c>
      <c r="X580">
        <v>4</v>
      </c>
      <c r="Y580">
        <v>36.457000700000002</v>
      </c>
    </row>
    <row r="581" spans="1:25">
      <c r="A581" s="5">
        <v>39576.211499999998</v>
      </c>
      <c r="B581">
        <v>61.520699999999998</v>
      </c>
      <c r="C581">
        <v>-25.720500000000001</v>
      </c>
      <c r="D581">
        <v>18</v>
      </c>
      <c r="E581">
        <v>15</v>
      </c>
      <c r="F581" s="59">
        <v>8.2931000000000008</v>
      </c>
      <c r="G581" s="59">
        <v>35.22</v>
      </c>
      <c r="H581" s="59">
        <v>27.402999999999999</v>
      </c>
      <c r="I581" s="59">
        <v>0.37744</v>
      </c>
      <c r="J581" s="59">
        <v>288.89999999999998</v>
      </c>
      <c r="K581" s="59">
        <v>6.3594113279669999</v>
      </c>
      <c r="L581" s="59">
        <v>5.9604999999999997E-3</v>
      </c>
      <c r="M581" s="59"/>
      <c r="N581" s="59"/>
      <c r="O581" s="59"/>
      <c r="P581" s="59"/>
      <c r="Q581" s="59"/>
      <c r="T581">
        <v>2008</v>
      </c>
      <c r="U581">
        <v>5</v>
      </c>
      <c r="V581">
        <v>8</v>
      </c>
      <c r="W581">
        <v>5</v>
      </c>
      <c r="X581">
        <v>4</v>
      </c>
      <c r="Y581">
        <v>37.8136978</v>
      </c>
    </row>
    <row r="582" spans="1:25">
      <c r="A582" s="5">
        <v>39576.211600000002</v>
      </c>
      <c r="B582">
        <v>61.520699999999998</v>
      </c>
      <c r="C582">
        <v>-25.720500000000001</v>
      </c>
      <c r="D582">
        <v>18</v>
      </c>
      <c r="E582">
        <v>16</v>
      </c>
      <c r="F582" s="59">
        <v>8.2908000000000008</v>
      </c>
      <c r="G582" s="59">
        <v>35.22</v>
      </c>
      <c r="H582" s="59">
        <v>27.402999999999999</v>
      </c>
      <c r="I582" s="59">
        <v>0.30764000000000002</v>
      </c>
      <c r="J582" s="59">
        <v>288.39</v>
      </c>
      <c r="K582" s="59">
        <v>6.3461478738427601</v>
      </c>
      <c r="L582" s="59">
        <v>5.9604999999999997E-3</v>
      </c>
      <c r="M582" s="59"/>
      <c r="N582" s="59"/>
      <c r="O582" s="59"/>
      <c r="P582" s="59"/>
      <c r="Q582" s="59"/>
      <c r="T582">
        <v>2008</v>
      </c>
      <c r="U582">
        <v>5</v>
      </c>
      <c r="V582">
        <v>8</v>
      </c>
      <c r="W582">
        <v>5</v>
      </c>
      <c r="X582">
        <v>4</v>
      </c>
      <c r="Y582">
        <v>40.418998700000003</v>
      </c>
    </row>
    <row r="583" spans="1:25">
      <c r="A583" s="5">
        <v>39576.211600000002</v>
      </c>
      <c r="B583">
        <v>61.520699999999998</v>
      </c>
      <c r="C583">
        <v>-25.720500000000001</v>
      </c>
      <c r="D583">
        <v>18</v>
      </c>
      <c r="E583">
        <v>17</v>
      </c>
      <c r="F583" s="59">
        <v>8.2888999999999999</v>
      </c>
      <c r="G583" s="59">
        <v>35.22</v>
      </c>
      <c r="H583" s="59">
        <v>27.402999999999999</v>
      </c>
      <c r="I583" s="59">
        <v>0.26030999999999999</v>
      </c>
      <c r="J583" s="59">
        <v>287.81</v>
      </c>
      <c r="K583" s="59">
        <v>6.2996131903589596</v>
      </c>
      <c r="L583" s="59">
        <v>5.5044999999999998E-3</v>
      </c>
      <c r="M583" s="59"/>
      <c r="N583" s="59"/>
      <c r="O583" s="59"/>
      <c r="P583" s="59"/>
      <c r="Q583" s="59"/>
      <c r="T583">
        <v>2008</v>
      </c>
      <c r="U583">
        <v>5</v>
      </c>
      <c r="V583">
        <v>8</v>
      </c>
      <c r="W583">
        <v>5</v>
      </c>
      <c r="X583">
        <v>4</v>
      </c>
      <c r="Y583">
        <v>43.5171967</v>
      </c>
    </row>
    <row r="584" spans="1:25">
      <c r="A584" s="5">
        <v>39576.211600000002</v>
      </c>
      <c r="B584">
        <v>61.520699999999998</v>
      </c>
      <c r="C584">
        <v>-25.720500000000001</v>
      </c>
      <c r="D584">
        <v>18</v>
      </c>
      <c r="E584">
        <v>18</v>
      </c>
      <c r="F584" s="59">
        <v>8.2888000000000002</v>
      </c>
      <c r="G584" s="59">
        <v>35.22</v>
      </c>
      <c r="H584" s="59">
        <v>27.402999999999999</v>
      </c>
      <c r="I584" s="59">
        <v>0.23369999999999999</v>
      </c>
      <c r="J584" s="59">
        <v>287.56</v>
      </c>
      <c r="K584" s="59">
        <v>6.4050077173971998</v>
      </c>
      <c r="L584" s="59">
        <v>5.3341999999999999E-3</v>
      </c>
      <c r="M584" s="59"/>
      <c r="N584" s="59"/>
      <c r="O584" s="59"/>
      <c r="P584" s="59"/>
      <c r="Q584" s="59"/>
      <c r="T584">
        <v>2008</v>
      </c>
      <c r="U584">
        <v>5</v>
      </c>
      <c r="V584">
        <v>8</v>
      </c>
      <c r="W584">
        <v>5</v>
      </c>
      <c r="X584">
        <v>4</v>
      </c>
      <c r="Y584">
        <v>45.333297700000003</v>
      </c>
    </row>
    <row r="585" spans="1:25">
      <c r="A585" s="5">
        <v>39576.211600000002</v>
      </c>
      <c r="B585">
        <v>61.520699999999998</v>
      </c>
      <c r="C585">
        <v>-25.720500000000001</v>
      </c>
      <c r="D585">
        <v>18</v>
      </c>
      <c r="E585">
        <v>19</v>
      </c>
      <c r="F585" s="59">
        <v>8.2887000000000004</v>
      </c>
      <c r="G585" s="59">
        <v>35.22</v>
      </c>
      <c r="H585" s="59">
        <v>27.402999999999999</v>
      </c>
      <c r="I585" s="59">
        <v>0.19761999999999999</v>
      </c>
      <c r="J585" s="59">
        <v>287.56</v>
      </c>
      <c r="K585" s="59">
        <v>6.3544961568668397</v>
      </c>
      <c r="L585" s="59">
        <v>5.3341999999999999E-3</v>
      </c>
      <c r="M585" s="59"/>
      <c r="N585" s="59"/>
      <c r="O585" s="59"/>
      <c r="P585" s="59"/>
      <c r="Q585" s="59"/>
      <c r="T585">
        <v>2008</v>
      </c>
      <c r="U585">
        <v>5</v>
      </c>
      <c r="V585">
        <v>8</v>
      </c>
      <c r="W585">
        <v>5</v>
      </c>
      <c r="X585">
        <v>4</v>
      </c>
      <c r="Y585">
        <v>46.5</v>
      </c>
    </row>
    <row r="586" spans="1:25">
      <c r="A586" s="5">
        <v>39576.2117</v>
      </c>
      <c r="B586">
        <v>61.520699999999998</v>
      </c>
      <c r="C586">
        <v>-25.720500000000001</v>
      </c>
      <c r="D586">
        <v>18</v>
      </c>
      <c r="E586">
        <v>20</v>
      </c>
      <c r="F586" s="59">
        <v>8.2883999999999993</v>
      </c>
      <c r="G586" s="59">
        <v>35.22</v>
      </c>
      <c r="H586" s="59">
        <v>27.402999999999999</v>
      </c>
      <c r="I586" s="59">
        <v>0.15804000000000001</v>
      </c>
      <c r="J586" s="59">
        <v>287.61</v>
      </c>
      <c r="K586" s="59">
        <v>6.4610756506647604</v>
      </c>
      <c r="L586" s="59">
        <v>5.4367E-3</v>
      </c>
      <c r="M586" s="59">
        <v>1.3360129999999999</v>
      </c>
      <c r="N586" s="59">
        <v>8.8807120000000008</v>
      </c>
      <c r="O586" s="59"/>
      <c r="P586" s="59"/>
      <c r="Q586" s="59"/>
      <c r="T586">
        <v>2008</v>
      </c>
      <c r="U586">
        <v>5</v>
      </c>
      <c r="V586">
        <v>8</v>
      </c>
      <c r="W586">
        <v>5</v>
      </c>
      <c r="X586">
        <v>4</v>
      </c>
      <c r="Y586">
        <v>48.207603499999998</v>
      </c>
    </row>
    <row r="587" spans="1:25">
      <c r="A587" s="5">
        <v>39576.2117</v>
      </c>
      <c r="B587">
        <v>61.520699999999998</v>
      </c>
      <c r="C587">
        <v>-25.720500000000001</v>
      </c>
      <c r="D587">
        <v>18</v>
      </c>
      <c r="E587">
        <v>21</v>
      </c>
      <c r="F587" s="59">
        <v>8.2876999999999992</v>
      </c>
      <c r="G587" s="59">
        <v>35.22</v>
      </c>
      <c r="H587" s="59">
        <v>27.402999999999999</v>
      </c>
      <c r="I587" s="59">
        <v>0.13247</v>
      </c>
      <c r="J587" s="59">
        <v>287.61</v>
      </c>
      <c r="K587" s="59">
        <v>6.5760999114274501</v>
      </c>
      <c r="L587" s="59">
        <v>5.6144999999999997E-3</v>
      </c>
      <c r="M587" s="59"/>
      <c r="N587" s="59"/>
      <c r="O587" s="59"/>
      <c r="P587" s="59"/>
      <c r="Q587" s="59"/>
      <c r="T587">
        <v>2008</v>
      </c>
      <c r="U587">
        <v>5</v>
      </c>
      <c r="V587">
        <v>8</v>
      </c>
      <c r="W587">
        <v>5</v>
      </c>
      <c r="X587">
        <v>4</v>
      </c>
      <c r="Y587">
        <v>50.875</v>
      </c>
    </row>
    <row r="588" spans="1:25">
      <c r="A588" s="5">
        <v>39576.2117</v>
      </c>
      <c r="B588">
        <v>61.520699999999998</v>
      </c>
      <c r="C588">
        <v>-25.720500000000001</v>
      </c>
      <c r="D588">
        <v>18</v>
      </c>
      <c r="E588">
        <v>22</v>
      </c>
      <c r="F588" s="59">
        <v>8.2873000000000001</v>
      </c>
      <c r="G588" s="59">
        <v>35.22</v>
      </c>
      <c r="H588" s="59">
        <v>27.402999999999999</v>
      </c>
      <c r="I588" s="59">
        <v>0.11885</v>
      </c>
      <c r="J588" s="59">
        <v>287.61</v>
      </c>
      <c r="K588" s="59">
        <v>6.7449742922131799</v>
      </c>
      <c r="L588" s="59">
        <v>5.7413000000000004E-3</v>
      </c>
      <c r="M588" s="59"/>
      <c r="N588" s="59"/>
      <c r="O588" s="59"/>
      <c r="P588" s="59"/>
      <c r="Q588" s="59"/>
      <c r="T588">
        <v>2008</v>
      </c>
      <c r="U588">
        <v>5</v>
      </c>
      <c r="V588">
        <v>8</v>
      </c>
      <c r="W588">
        <v>5</v>
      </c>
      <c r="X588">
        <v>4</v>
      </c>
      <c r="Y588">
        <v>53.1875</v>
      </c>
    </row>
    <row r="589" spans="1:25">
      <c r="A589" s="5">
        <v>39576.2117</v>
      </c>
      <c r="B589">
        <v>61.520699999999998</v>
      </c>
      <c r="C589">
        <v>-25.720500000000001</v>
      </c>
      <c r="D589">
        <v>18</v>
      </c>
      <c r="E589">
        <v>23</v>
      </c>
      <c r="F589" s="59">
        <v>8.2871000000000006</v>
      </c>
      <c r="G589" s="59">
        <v>35.22</v>
      </c>
      <c r="H589" s="59">
        <v>27.402999999999999</v>
      </c>
      <c r="I589" s="59">
        <v>0.10102</v>
      </c>
      <c r="J589" s="59">
        <v>287.49</v>
      </c>
      <c r="K589" s="59">
        <v>6.8628443826476397</v>
      </c>
      <c r="L589" s="59">
        <v>5.6604000000000003E-3</v>
      </c>
      <c r="M589" s="59"/>
      <c r="N589" s="59"/>
      <c r="O589" s="59"/>
      <c r="P589" s="59"/>
      <c r="Q589" s="59"/>
      <c r="T589">
        <v>2008</v>
      </c>
      <c r="U589">
        <v>5</v>
      </c>
      <c r="V589">
        <v>8</v>
      </c>
      <c r="W589">
        <v>5</v>
      </c>
      <c r="X589">
        <v>4</v>
      </c>
      <c r="Y589">
        <v>54.938400299999998</v>
      </c>
    </row>
    <row r="590" spans="1:25">
      <c r="A590" s="5">
        <v>39576.211799999997</v>
      </c>
      <c r="B590">
        <v>61.520699999999998</v>
      </c>
      <c r="C590">
        <v>-25.720500000000001</v>
      </c>
      <c r="D590">
        <v>18</v>
      </c>
      <c r="E590">
        <v>24</v>
      </c>
      <c r="F590" s="59">
        <v>8.2866999999999997</v>
      </c>
      <c r="G590" s="59">
        <v>35.22</v>
      </c>
      <c r="H590" s="59">
        <v>27.404</v>
      </c>
      <c r="I590" s="59">
        <v>8.9539999999999995E-2</v>
      </c>
      <c r="J590" s="59">
        <v>287.18</v>
      </c>
      <c r="K590" s="59">
        <v>6.8885672375046703</v>
      </c>
      <c r="L590" s="59">
        <v>5.7064000000000004E-3</v>
      </c>
      <c r="M590" s="59"/>
      <c r="N590" s="59"/>
      <c r="O590" s="59"/>
      <c r="P590" s="59"/>
      <c r="Q590" s="59"/>
      <c r="T590">
        <v>2008</v>
      </c>
      <c r="U590">
        <v>5</v>
      </c>
      <c r="V590">
        <v>8</v>
      </c>
      <c r="W590">
        <v>5</v>
      </c>
      <c r="X590">
        <v>4</v>
      </c>
      <c r="Y590">
        <v>57.207702599999998</v>
      </c>
    </row>
    <row r="591" spans="1:25">
      <c r="A591" s="5">
        <v>39576.211799999997</v>
      </c>
      <c r="B591">
        <v>61.520699999999998</v>
      </c>
      <c r="C591">
        <v>-25.720500000000001</v>
      </c>
      <c r="D591">
        <v>18</v>
      </c>
      <c r="E591">
        <v>25</v>
      </c>
      <c r="F591" s="59">
        <v>8.2857000000000003</v>
      </c>
      <c r="G591" s="59">
        <v>35.22</v>
      </c>
      <c r="H591" s="59">
        <v>27.404</v>
      </c>
      <c r="I591" s="59">
        <v>8.8405999999999998E-2</v>
      </c>
      <c r="J591" s="59">
        <v>286.76</v>
      </c>
      <c r="K591" s="59">
        <v>7.04019926184582</v>
      </c>
      <c r="L591" s="59">
        <v>5.7914999999999998E-3</v>
      </c>
      <c r="M591" s="59"/>
      <c r="N591" s="59"/>
      <c r="O591" s="59"/>
      <c r="P591" s="59"/>
      <c r="Q591" s="59"/>
      <c r="T591">
        <v>2008</v>
      </c>
      <c r="U591">
        <v>5</v>
      </c>
      <c r="V591">
        <v>8</v>
      </c>
      <c r="W591">
        <v>5</v>
      </c>
      <c r="X591">
        <v>4</v>
      </c>
      <c r="Y591">
        <v>59.104103100000003</v>
      </c>
    </row>
    <row r="592" spans="1:25">
      <c r="A592" s="5">
        <v>39576.211799999997</v>
      </c>
      <c r="B592">
        <v>61.520699999999998</v>
      </c>
      <c r="C592">
        <v>-25.720500000000001</v>
      </c>
      <c r="D592">
        <v>18</v>
      </c>
      <c r="E592">
        <v>26</v>
      </c>
      <c r="F592" s="59">
        <v>8.2838999999999992</v>
      </c>
      <c r="G592" s="59">
        <v>35.22</v>
      </c>
      <c r="H592" s="59">
        <v>27.404</v>
      </c>
      <c r="I592" s="59">
        <v>8.8405999999999998E-2</v>
      </c>
      <c r="J592" s="59">
        <v>286.57</v>
      </c>
      <c r="K592" s="59">
        <v>6.9548334410368904</v>
      </c>
      <c r="L592" s="59">
        <v>5.5122000000000001E-3</v>
      </c>
      <c r="M592" s="59"/>
      <c r="N592" s="59"/>
      <c r="O592" s="59"/>
      <c r="P592" s="59"/>
      <c r="Q592" s="59"/>
      <c r="T592">
        <v>2008</v>
      </c>
      <c r="U592">
        <v>5</v>
      </c>
      <c r="V592">
        <v>8</v>
      </c>
      <c r="W592">
        <v>5</v>
      </c>
      <c r="X592">
        <v>5</v>
      </c>
      <c r="Y592">
        <v>0.25309753400000001</v>
      </c>
    </row>
    <row r="593" spans="1:25">
      <c r="A593" s="5">
        <v>39576.211799999997</v>
      </c>
      <c r="B593">
        <v>61.520699999999998</v>
      </c>
      <c r="C593">
        <v>-25.720500000000001</v>
      </c>
      <c r="D593">
        <v>18</v>
      </c>
      <c r="E593">
        <v>27</v>
      </c>
      <c r="F593" s="59">
        <v>8.2827999999999999</v>
      </c>
      <c r="G593" s="59">
        <v>35.22</v>
      </c>
      <c r="H593" s="59">
        <v>27.404</v>
      </c>
      <c r="I593" s="59">
        <v>8.8416999999999996E-2</v>
      </c>
      <c r="J593" s="59">
        <v>286.36</v>
      </c>
      <c r="K593" s="59">
        <v>6.9548334410368904</v>
      </c>
      <c r="L593" s="59">
        <v>5.5122000000000001E-3</v>
      </c>
      <c r="M593" s="59"/>
      <c r="N593" s="59"/>
      <c r="O593" s="59"/>
      <c r="P593" s="59"/>
      <c r="Q593" s="59"/>
      <c r="T593">
        <v>2008</v>
      </c>
      <c r="U593">
        <v>5</v>
      </c>
      <c r="V593">
        <v>8</v>
      </c>
      <c r="W593">
        <v>5</v>
      </c>
      <c r="X593">
        <v>5</v>
      </c>
      <c r="Y593">
        <v>3.2076034500000001</v>
      </c>
    </row>
    <row r="594" spans="1:25">
      <c r="A594" s="5">
        <v>39576.211900000002</v>
      </c>
      <c r="B594">
        <v>61.520699999999998</v>
      </c>
      <c r="C594">
        <v>-25.720500000000001</v>
      </c>
      <c r="D594">
        <v>18</v>
      </c>
      <c r="E594">
        <v>28</v>
      </c>
      <c r="F594" s="59">
        <v>8.2825000000000006</v>
      </c>
      <c r="G594" s="59">
        <v>35.22</v>
      </c>
      <c r="H594" s="59">
        <v>27.404</v>
      </c>
      <c r="I594" s="59">
        <v>8.8430999999999996E-2</v>
      </c>
      <c r="J594" s="59">
        <v>285.98</v>
      </c>
      <c r="K594" s="59">
        <v>6.9481453020066004</v>
      </c>
      <c r="L594" s="59">
        <v>5.7454000000000003E-3</v>
      </c>
      <c r="M594" s="59"/>
      <c r="N594" s="59"/>
      <c r="O594" s="59"/>
      <c r="P594" s="59"/>
      <c r="Q594" s="59"/>
      <c r="T594">
        <v>2008</v>
      </c>
      <c r="U594">
        <v>5</v>
      </c>
      <c r="V594">
        <v>8</v>
      </c>
      <c r="W594">
        <v>5</v>
      </c>
      <c r="X594">
        <v>5</v>
      </c>
      <c r="Y594">
        <v>6.10420227</v>
      </c>
    </row>
    <row r="595" spans="1:25">
      <c r="A595" s="5">
        <v>39576.211900000002</v>
      </c>
      <c r="B595">
        <v>61.520699999999998</v>
      </c>
      <c r="C595">
        <v>-25.720500000000001</v>
      </c>
      <c r="D595">
        <v>18</v>
      </c>
      <c r="E595">
        <v>29</v>
      </c>
      <c r="F595" s="59">
        <v>8.2811000000000003</v>
      </c>
      <c r="G595" s="59">
        <v>35.220999999999997</v>
      </c>
      <c r="H595" s="59">
        <v>27.405000000000001</v>
      </c>
      <c r="I595" s="59">
        <v>8.8430999999999996E-2</v>
      </c>
      <c r="J595" s="59">
        <v>285.73</v>
      </c>
      <c r="K595" s="59">
        <v>6.9481453020066004</v>
      </c>
      <c r="L595" s="59">
        <v>5.7454000000000003E-3</v>
      </c>
      <c r="M595" s="59"/>
      <c r="N595" s="59"/>
      <c r="O595" s="59"/>
      <c r="P595" s="59"/>
      <c r="Q595" s="59"/>
      <c r="T595">
        <v>2008</v>
      </c>
      <c r="U595">
        <v>5</v>
      </c>
      <c r="V595">
        <v>8</v>
      </c>
      <c r="W595">
        <v>5</v>
      </c>
      <c r="X595">
        <v>5</v>
      </c>
      <c r="Y595">
        <v>6.97920227</v>
      </c>
    </row>
    <row r="596" spans="1:25">
      <c r="A596" s="5">
        <v>39576.211900000002</v>
      </c>
      <c r="B596">
        <v>61.520699999999998</v>
      </c>
      <c r="C596">
        <v>-25.720500000000001</v>
      </c>
      <c r="D596">
        <v>18</v>
      </c>
      <c r="E596">
        <v>30</v>
      </c>
      <c r="F596" s="59">
        <v>8.2792999999999992</v>
      </c>
      <c r="G596" s="59">
        <v>35.220999999999997</v>
      </c>
      <c r="H596" s="59">
        <v>27.405000000000001</v>
      </c>
      <c r="I596" s="59">
        <v>8.8409000000000001E-2</v>
      </c>
      <c r="J596" s="59">
        <v>285.60000000000002</v>
      </c>
      <c r="K596" s="59">
        <v>6.9746893270182699</v>
      </c>
      <c r="L596" s="59">
        <v>5.9452999999999997E-3</v>
      </c>
      <c r="M596" s="59">
        <v>1.5669299999999999</v>
      </c>
      <c r="N596" s="59">
        <v>9.4438300000000002</v>
      </c>
      <c r="O596" s="59"/>
      <c r="P596" s="59"/>
      <c r="Q596" s="59"/>
      <c r="T596">
        <v>2008</v>
      </c>
      <c r="U596">
        <v>5</v>
      </c>
      <c r="V596">
        <v>8</v>
      </c>
      <c r="W596">
        <v>5</v>
      </c>
      <c r="X596">
        <v>5</v>
      </c>
      <c r="Y596">
        <v>7.8351974499999999</v>
      </c>
    </row>
    <row r="597" spans="1:25">
      <c r="A597" s="5">
        <v>39576.211900000002</v>
      </c>
      <c r="B597">
        <v>61.520699999999998</v>
      </c>
      <c r="C597">
        <v>-25.720500000000001</v>
      </c>
      <c r="D597">
        <v>18</v>
      </c>
      <c r="E597">
        <v>31</v>
      </c>
      <c r="F597" s="59">
        <v>8.2792999999999992</v>
      </c>
      <c r="G597" s="59">
        <v>35.220999999999997</v>
      </c>
      <c r="H597" s="59">
        <v>27.405000000000001</v>
      </c>
      <c r="I597" s="59">
        <v>8.8345999999999994E-2</v>
      </c>
      <c r="J597" s="59">
        <v>285.36</v>
      </c>
      <c r="K597" s="59">
        <v>6.99595740650257</v>
      </c>
      <c r="L597" s="59">
        <v>5.9452999999999997E-3</v>
      </c>
      <c r="M597" s="59"/>
      <c r="N597" s="59"/>
      <c r="O597" s="59"/>
      <c r="P597" s="59"/>
      <c r="Q597" s="59"/>
      <c r="T597">
        <v>2008</v>
      </c>
      <c r="U597">
        <v>5</v>
      </c>
      <c r="V597">
        <v>8</v>
      </c>
      <c r="W597">
        <v>5</v>
      </c>
      <c r="X597">
        <v>5</v>
      </c>
      <c r="Y597">
        <v>10.6871033</v>
      </c>
    </row>
    <row r="598" spans="1:25">
      <c r="A598" s="5">
        <v>39576.212</v>
      </c>
      <c r="B598">
        <v>61.520699999999998</v>
      </c>
      <c r="C598">
        <v>-25.720500000000001</v>
      </c>
      <c r="D598">
        <v>18</v>
      </c>
      <c r="E598">
        <v>32</v>
      </c>
      <c r="F598" s="59">
        <v>8.2784999999999993</v>
      </c>
      <c r="G598" s="59">
        <v>35.220999999999997</v>
      </c>
      <c r="H598" s="59">
        <v>27.405000000000001</v>
      </c>
      <c r="I598" s="59">
        <v>8.8246000000000005E-2</v>
      </c>
      <c r="J598" s="59">
        <v>285.02</v>
      </c>
      <c r="K598" s="59">
        <v>7.3157902139192901</v>
      </c>
      <c r="L598" s="59">
        <v>5.9090000000000002E-3</v>
      </c>
      <c r="M598" s="59"/>
      <c r="N598" s="59"/>
      <c r="O598" s="59"/>
      <c r="P598" s="59"/>
      <c r="Q598" s="59"/>
      <c r="T598">
        <v>2008</v>
      </c>
      <c r="U598">
        <v>5</v>
      </c>
      <c r="V598">
        <v>8</v>
      </c>
      <c r="W598">
        <v>5</v>
      </c>
      <c r="X598">
        <v>5</v>
      </c>
      <c r="Y598">
        <v>13.916702300000001</v>
      </c>
    </row>
    <row r="599" spans="1:25">
      <c r="A599" s="5">
        <v>39576.212</v>
      </c>
      <c r="B599">
        <v>61.520699999999998</v>
      </c>
      <c r="C599">
        <v>-25.720500000000001</v>
      </c>
      <c r="D599">
        <v>18</v>
      </c>
      <c r="E599">
        <v>33</v>
      </c>
      <c r="F599" s="59">
        <v>8.2736999999999998</v>
      </c>
      <c r="G599" s="59">
        <v>35.220999999999997</v>
      </c>
      <c r="H599" s="59">
        <v>27.405999999999999</v>
      </c>
      <c r="I599" s="59">
        <v>8.8191000000000005E-2</v>
      </c>
      <c r="J599" s="59">
        <v>284.32</v>
      </c>
      <c r="K599" s="59">
        <v>7.2497743708053903</v>
      </c>
      <c r="L599" s="59">
        <v>5.9090000000000002E-3</v>
      </c>
      <c r="M599" s="59"/>
      <c r="N599" s="59"/>
      <c r="O599" s="59"/>
      <c r="P599" s="59"/>
      <c r="Q599" s="59"/>
      <c r="T599">
        <v>2008</v>
      </c>
      <c r="U599">
        <v>5</v>
      </c>
      <c r="V599">
        <v>8</v>
      </c>
      <c r="W599">
        <v>5</v>
      </c>
      <c r="X599">
        <v>5</v>
      </c>
      <c r="Y599">
        <v>15.395797699999999</v>
      </c>
    </row>
    <row r="600" spans="1:25">
      <c r="A600" s="5">
        <v>39576.212</v>
      </c>
      <c r="B600">
        <v>61.520699999999998</v>
      </c>
      <c r="C600">
        <v>-25.720500000000001</v>
      </c>
      <c r="D600">
        <v>18</v>
      </c>
      <c r="E600">
        <v>34</v>
      </c>
      <c r="F600" s="59">
        <v>8.2614999999999998</v>
      </c>
      <c r="G600" s="59">
        <v>35.222000000000001</v>
      </c>
      <c r="H600" s="59">
        <v>27.408999999999999</v>
      </c>
      <c r="I600" s="59">
        <v>8.8188000000000002E-2</v>
      </c>
      <c r="J600" s="59">
        <v>283.18</v>
      </c>
      <c r="K600" s="59">
        <v>6.6994408374389502</v>
      </c>
      <c r="L600" s="59">
        <v>5.7470999999999998E-3</v>
      </c>
      <c r="M600" s="59"/>
      <c r="N600" s="59"/>
      <c r="O600" s="59"/>
      <c r="P600" s="59"/>
      <c r="Q600" s="59"/>
      <c r="T600">
        <v>2008</v>
      </c>
      <c r="U600">
        <v>5</v>
      </c>
      <c r="V600">
        <v>8</v>
      </c>
      <c r="W600">
        <v>5</v>
      </c>
      <c r="X600">
        <v>5</v>
      </c>
      <c r="Y600">
        <v>16.770797699999999</v>
      </c>
    </row>
    <row r="601" spans="1:25">
      <c r="A601" s="5">
        <v>39576.212</v>
      </c>
      <c r="B601">
        <v>61.520699999999998</v>
      </c>
      <c r="C601">
        <v>-25.720500000000001</v>
      </c>
      <c r="D601">
        <v>18</v>
      </c>
      <c r="E601">
        <v>35</v>
      </c>
      <c r="F601" s="59">
        <v>8.2523</v>
      </c>
      <c r="G601" s="59">
        <v>35.222000000000001</v>
      </c>
      <c r="H601" s="59">
        <v>27.411000000000001</v>
      </c>
      <c r="I601" s="59">
        <v>8.8188000000000002E-2</v>
      </c>
      <c r="J601" s="59">
        <v>281.95</v>
      </c>
      <c r="K601" s="59">
        <v>6.0277344967348299</v>
      </c>
      <c r="L601" s="59">
        <v>5.7264000000000004E-3</v>
      </c>
      <c r="M601" s="59"/>
      <c r="N601" s="59"/>
      <c r="O601" s="59"/>
      <c r="P601" s="59"/>
      <c r="Q601" s="59"/>
      <c r="T601">
        <v>2008</v>
      </c>
      <c r="U601">
        <v>5</v>
      </c>
      <c r="V601">
        <v>8</v>
      </c>
      <c r="W601">
        <v>5</v>
      </c>
      <c r="X601">
        <v>5</v>
      </c>
      <c r="Y601">
        <v>18.479202300000001</v>
      </c>
    </row>
    <row r="602" spans="1:25">
      <c r="A602" s="5">
        <v>39576.212</v>
      </c>
      <c r="B602">
        <v>61.520699999999998</v>
      </c>
      <c r="C602">
        <v>-25.720500000000001</v>
      </c>
      <c r="D602">
        <v>18</v>
      </c>
      <c r="E602">
        <v>36</v>
      </c>
      <c r="F602" s="59">
        <v>8.2495999999999992</v>
      </c>
      <c r="G602" s="59">
        <v>35.222000000000001</v>
      </c>
      <c r="H602" s="59">
        <v>27.411000000000001</v>
      </c>
      <c r="I602" s="59">
        <v>8.8188000000000002E-2</v>
      </c>
      <c r="J602" s="59">
        <v>280.91000000000003</v>
      </c>
      <c r="K602" s="59">
        <v>5.54439650847777</v>
      </c>
      <c r="L602" s="59">
        <v>5.4660000000000004E-3</v>
      </c>
      <c r="M602" s="59"/>
      <c r="N602" s="59"/>
      <c r="O602" s="59"/>
      <c r="P602" s="59"/>
      <c r="Q602" s="59"/>
      <c r="T602">
        <v>2008</v>
      </c>
      <c r="U602">
        <v>5</v>
      </c>
      <c r="V602">
        <v>8</v>
      </c>
      <c r="W602">
        <v>5</v>
      </c>
      <c r="X602">
        <v>5</v>
      </c>
      <c r="Y602">
        <v>20.417602500000001</v>
      </c>
    </row>
    <row r="603" spans="1:25">
      <c r="A603" s="5">
        <v>39576.212099999997</v>
      </c>
      <c r="B603">
        <v>61.520699999999998</v>
      </c>
      <c r="C603">
        <v>-25.720500000000001</v>
      </c>
      <c r="D603">
        <v>18</v>
      </c>
      <c r="E603">
        <v>37</v>
      </c>
      <c r="F603" s="59">
        <v>8.2477</v>
      </c>
      <c r="G603" s="59">
        <v>35.222000000000001</v>
      </c>
      <c r="H603" s="59">
        <v>27.411999999999999</v>
      </c>
      <c r="I603" s="59">
        <v>8.8188000000000002E-2</v>
      </c>
      <c r="J603" s="59">
        <v>280.33999999999997</v>
      </c>
      <c r="K603" s="59">
        <v>5.37859013913108</v>
      </c>
      <c r="L603" s="59">
        <v>4.9449999999999997E-3</v>
      </c>
      <c r="M603" s="59"/>
      <c r="N603" s="59"/>
      <c r="O603" s="59"/>
      <c r="P603" s="59"/>
      <c r="Q603" s="59"/>
      <c r="T603">
        <v>2008</v>
      </c>
      <c r="U603">
        <v>5</v>
      </c>
      <c r="V603">
        <v>8</v>
      </c>
      <c r="W603">
        <v>5</v>
      </c>
      <c r="X603">
        <v>5</v>
      </c>
      <c r="Y603">
        <v>22.4375</v>
      </c>
    </row>
    <row r="604" spans="1:25">
      <c r="A604" s="5">
        <v>39576.212099999997</v>
      </c>
      <c r="B604">
        <v>61.520699999999998</v>
      </c>
      <c r="C604">
        <v>-25.720500000000001</v>
      </c>
      <c r="D604">
        <v>18</v>
      </c>
      <c r="E604">
        <v>38</v>
      </c>
      <c r="F604" s="59">
        <v>8.2461000000000002</v>
      </c>
      <c r="G604" s="59">
        <v>35.222999999999999</v>
      </c>
      <c r="H604" s="59">
        <v>27.411999999999999</v>
      </c>
      <c r="I604" s="59">
        <v>8.8188000000000002E-2</v>
      </c>
      <c r="J604" s="59">
        <v>279.91000000000003</v>
      </c>
      <c r="K604" s="59">
        <v>5.1022453095313702</v>
      </c>
      <c r="L604" s="59">
        <v>4.3404000000000003E-3</v>
      </c>
      <c r="M604" s="59"/>
      <c r="N604" s="59"/>
      <c r="O604" s="59"/>
      <c r="P604" s="59"/>
      <c r="Q604" s="59"/>
      <c r="T604">
        <v>2008</v>
      </c>
      <c r="U604">
        <v>5</v>
      </c>
      <c r="V604">
        <v>8</v>
      </c>
      <c r="W604">
        <v>5</v>
      </c>
      <c r="X604">
        <v>5</v>
      </c>
      <c r="Y604">
        <v>24.958297699999999</v>
      </c>
    </row>
    <row r="605" spans="1:25">
      <c r="A605" s="5">
        <v>39576.212099999997</v>
      </c>
      <c r="B605">
        <v>61.520699999999998</v>
      </c>
      <c r="C605">
        <v>-25.720500000000001</v>
      </c>
      <c r="D605">
        <v>18</v>
      </c>
      <c r="E605">
        <v>39</v>
      </c>
      <c r="F605" s="59">
        <v>8.2455999999999996</v>
      </c>
      <c r="G605" s="59">
        <v>35.222999999999999</v>
      </c>
      <c r="H605" s="59">
        <v>27.411999999999999</v>
      </c>
      <c r="I605" s="59">
        <v>8.8188000000000002E-2</v>
      </c>
      <c r="J605" s="59">
        <v>279.56</v>
      </c>
      <c r="K605" s="59">
        <v>4.9358277335278196</v>
      </c>
      <c r="L605" s="59">
        <v>4.1541E-3</v>
      </c>
      <c r="M605" s="59"/>
      <c r="N605" s="59"/>
      <c r="O605" s="59"/>
      <c r="P605" s="59"/>
      <c r="Q605" s="59"/>
      <c r="T605">
        <v>2008</v>
      </c>
      <c r="U605">
        <v>5</v>
      </c>
      <c r="V605">
        <v>8</v>
      </c>
      <c r="W605">
        <v>5</v>
      </c>
      <c r="X605">
        <v>5</v>
      </c>
      <c r="Y605">
        <v>27.291702300000001</v>
      </c>
    </row>
    <row r="606" spans="1:25">
      <c r="A606" s="5">
        <v>39576.212099999997</v>
      </c>
      <c r="B606">
        <v>61.520699999999998</v>
      </c>
      <c r="C606">
        <v>-25.720500000000001</v>
      </c>
      <c r="D606">
        <v>18</v>
      </c>
      <c r="E606">
        <v>40</v>
      </c>
      <c r="F606" s="59">
        <v>8.2441999999999993</v>
      </c>
      <c r="G606" s="59">
        <v>35.222999999999999</v>
      </c>
      <c r="H606" s="59">
        <v>27.411999999999999</v>
      </c>
      <c r="I606" s="59">
        <v>8.8188000000000002E-2</v>
      </c>
      <c r="J606" s="59">
        <v>279.42</v>
      </c>
      <c r="K606" s="59">
        <v>4.9358277335278196</v>
      </c>
      <c r="L606" s="59">
        <v>4.1541E-3</v>
      </c>
      <c r="M606" s="59"/>
      <c r="N606" s="59"/>
      <c r="O606" s="59"/>
      <c r="P606" s="59"/>
      <c r="Q606" s="59"/>
      <c r="T606">
        <v>2008</v>
      </c>
      <c r="U606">
        <v>5</v>
      </c>
      <c r="V606">
        <v>8</v>
      </c>
      <c r="W606">
        <v>5</v>
      </c>
      <c r="X606">
        <v>5</v>
      </c>
      <c r="Y606">
        <v>28.748596200000001</v>
      </c>
    </row>
    <row r="607" spans="1:25">
      <c r="A607" s="5">
        <v>39576.212200000002</v>
      </c>
      <c r="B607">
        <v>61.520699999999998</v>
      </c>
      <c r="C607">
        <v>-25.720500000000001</v>
      </c>
      <c r="D607">
        <v>18</v>
      </c>
      <c r="E607">
        <v>41</v>
      </c>
      <c r="F607" s="59">
        <v>8.2421000000000006</v>
      </c>
      <c r="G607" s="59">
        <v>35.222999999999999</v>
      </c>
      <c r="H607" s="59">
        <v>27.413</v>
      </c>
      <c r="I607" s="59">
        <v>8.8188000000000002E-2</v>
      </c>
      <c r="J607" s="59">
        <v>279.19</v>
      </c>
      <c r="K607" s="59">
        <v>4.9358277335278196</v>
      </c>
      <c r="L607" s="59">
        <v>4.1541E-3</v>
      </c>
      <c r="M607" s="59"/>
      <c r="N607" s="59"/>
      <c r="O607" s="59"/>
      <c r="P607" s="59"/>
      <c r="Q607" s="59"/>
      <c r="T607">
        <v>2008</v>
      </c>
      <c r="U607">
        <v>5</v>
      </c>
      <c r="V607">
        <v>8</v>
      </c>
      <c r="W607">
        <v>5</v>
      </c>
      <c r="X607">
        <v>5</v>
      </c>
      <c r="Y607">
        <v>29.980598400000002</v>
      </c>
    </row>
    <row r="608" spans="1:25">
      <c r="A608" s="5">
        <v>39576.212200000002</v>
      </c>
      <c r="B608">
        <v>61.520699999999998</v>
      </c>
      <c r="C608">
        <v>-25.720500000000001</v>
      </c>
      <c r="D608">
        <v>18</v>
      </c>
      <c r="E608">
        <v>42</v>
      </c>
      <c r="F608" s="59">
        <v>8.2384000000000004</v>
      </c>
      <c r="G608" s="59">
        <v>35.223999999999997</v>
      </c>
      <c r="H608" s="59">
        <v>27.414000000000001</v>
      </c>
      <c r="I608" s="59">
        <v>8.8188000000000002E-2</v>
      </c>
      <c r="J608" s="59">
        <v>278.87</v>
      </c>
      <c r="K608" s="59">
        <v>4.9380892404148904</v>
      </c>
      <c r="L608" s="59">
        <v>4.2335000000000003E-3</v>
      </c>
      <c r="M608" s="59"/>
      <c r="N608" s="59"/>
      <c r="O608" s="59"/>
      <c r="P608" s="59"/>
      <c r="Q608" s="59"/>
      <c r="T608">
        <v>2008</v>
      </c>
      <c r="U608">
        <v>5</v>
      </c>
      <c r="V608">
        <v>8</v>
      </c>
      <c r="W608">
        <v>5</v>
      </c>
      <c r="X608">
        <v>5</v>
      </c>
      <c r="Y608">
        <v>32.895500200000001</v>
      </c>
    </row>
    <row r="609" spans="1:25">
      <c r="A609" s="5">
        <v>39576.212200000002</v>
      </c>
      <c r="B609">
        <v>61.520699999999998</v>
      </c>
      <c r="C609">
        <v>-25.720500000000001</v>
      </c>
      <c r="D609">
        <v>18</v>
      </c>
      <c r="E609">
        <v>43</v>
      </c>
      <c r="F609" s="59">
        <v>8.234</v>
      </c>
      <c r="G609" s="59">
        <v>35.223999999999997</v>
      </c>
      <c r="H609" s="59">
        <v>27.414999999999999</v>
      </c>
      <c r="I609" s="59">
        <v>8.8188000000000002E-2</v>
      </c>
      <c r="J609" s="59">
        <v>278.58</v>
      </c>
      <c r="K609" s="59">
        <v>4.9190311673502398</v>
      </c>
      <c r="L609" s="59">
        <v>4.4412999999999996E-3</v>
      </c>
      <c r="M609" s="59"/>
      <c r="N609" s="59"/>
      <c r="O609" s="59"/>
      <c r="P609" s="59"/>
      <c r="Q609" s="59"/>
      <c r="T609">
        <v>2008</v>
      </c>
      <c r="U609">
        <v>5</v>
      </c>
      <c r="V609">
        <v>8</v>
      </c>
      <c r="W609">
        <v>5</v>
      </c>
      <c r="X609">
        <v>5</v>
      </c>
      <c r="Y609">
        <v>35.604202299999997</v>
      </c>
    </row>
    <row r="610" spans="1:25">
      <c r="A610" s="5">
        <v>39576.212200000002</v>
      </c>
      <c r="B610">
        <v>61.520699999999998</v>
      </c>
      <c r="C610">
        <v>-25.720500000000001</v>
      </c>
      <c r="D610">
        <v>18</v>
      </c>
      <c r="E610">
        <v>44</v>
      </c>
      <c r="F610" s="59">
        <v>8.2309000000000001</v>
      </c>
      <c r="G610" s="59">
        <v>35.223999999999997</v>
      </c>
      <c r="H610" s="59">
        <v>27.416</v>
      </c>
      <c r="I610" s="59">
        <v>8.8188000000000002E-2</v>
      </c>
      <c r="J610" s="59">
        <v>278.38</v>
      </c>
      <c r="K610" s="59">
        <v>4.8450590584902997</v>
      </c>
      <c r="L610" s="59">
        <v>4.4853999999999996E-3</v>
      </c>
      <c r="M610" s="59"/>
      <c r="N610" s="59"/>
      <c r="O610" s="59"/>
      <c r="P610" s="59"/>
      <c r="Q610" s="59"/>
      <c r="T610">
        <v>2008</v>
      </c>
      <c r="U610">
        <v>5</v>
      </c>
      <c r="V610">
        <v>8</v>
      </c>
      <c r="W610">
        <v>5</v>
      </c>
      <c r="X610">
        <v>5</v>
      </c>
      <c r="Y610">
        <v>36.375</v>
      </c>
    </row>
    <row r="611" spans="1:25">
      <c r="A611" s="5">
        <v>39576.212200000002</v>
      </c>
      <c r="B611">
        <v>61.520699999999998</v>
      </c>
      <c r="C611">
        <v>-25.720500000000001</v>
      </c>
      <c r="D611">
        <v>18</v>
      </c>
      <c r="E611">
        <v>45</v>
      </c>
      <c r="F611" s="59">
        <v>8.2292000000000005</v>
      </c>
      <c r="G611" s="59">
        <v>35.223999999999997</v>
      </c>
      <c r="H611" s="59">
        <v>27.416</v>
      </c>
      <c r="I611" s="59">
        <v>8.8188000000000002E-2</v>
      </c>
      <c r="J611" s="59">
        <v>278.25</v>
      </c>
      <c r="K611" s="59">
        <v>4.60125200770534</v>
      </c>
      <c r="L611" s="59">
        <v>4.4853999999999996E-3</v>
      </c>
      <c r="M611" s="59"/>
      <c r="N611" s="59"/>
      <c r="O611" s="59"/>
      <c r="P611" s="59"/>
      <c r="Q611" s="59"/>
      <c r="T611">
        <v>2008</v>
      </c>
      <c r="U611">
        <v>5</v>
      </c>
      <c r="V611">
        <v>8</v>
      </c>
      <c r="W611">
        <v>5</v>
      </c>
      <c r="X611">
        <v>5</v>
      </c>
      <c r="Y611">
        <v>37.210197399999998</v>
      </c>
    </row>
    <row r="612" spans="1:25">
      <c r="A612" s="5">
        <v>39576.212299999999</v>
      </c>
      <c r="B612">
        <v>61.520699999999998</v>
      </c>
      <c r="C612">
        <v>-25.720500000000001</v>
      </c>
      <c r="D612">
        <v>18</v>
      </c>
      <c r="E612">
        <v>46</v>
      </c>
      <c r="F612" s="59">
        <v>8.2283000000000008</v>
      </c>
      <c r="G612" s="59">
        <v>35.225000000000001</v>
      </c>
      <c r="H612" s="59">
        <v>27.416</v>
      </c>
      <c r="I612" s="59">
        <v>8.8227E-2</v>
      </c>
      <c r="J612" s="59">
        <v>278.01</v>
      </c>
      <c r="K612" s="59">
        <v>4.5287372695283503</v>
      </c>
      <c r="L612" s="59">
        <v>4.3274999999999997E-3</v>
      </c>
      <c r="M612" s="59"/>
      <c r="N612" s="59"/>
      <c r="O612" s="59"/>
      <c r="P612" s="59"/>
      <c r="Q612" s="59"/>
      <c r="T612">
        <v>2008</v>
      </c>
      <c r="U612">
        <v>5</v>
      </c>
      <c r="V612">
        <v>8</v>
      </c>
      <c r="W612">
        <v>5</v>
      </c>
      <c r="X612">
        <v>5</v>
      </c>
      <c r="Y612">
        <v>40.374702499999998</v>
      </c>
    </row>
    <row r="613" spans="1:25">
      <c r="A613" s="5">
        <v>39576.212299999999</v>
      </c>
      <c r="B613">
        <v>61.520699999999998</v>
      </c>
      <c r="C613">
        <v>-25.720500000000001</v>
      </c>
      <c r="D613">
        <v>18</v>
      </c>
      <c r="E613">
        <v>47</v>
      </c>
      <c r="F613" s="59">
        <v>8.2234999999999996</v>
      </c>
      <c r="G613" s="59">
        <v>35.225000000000001</v>
      </c>
      <c r="H613" s="59">
        <v>27.417000000000002</v>
      </c>
      <c r="I613" s="59">
        <v>8.8329000000000005E-2</v>
      </c>
      <c r="J613" s="59">
        <v>277.61</v>
      </c>
      <c r="K613" s="59">
        <v>4.3690844817021297</v>
      </c>
      <c r="L613" s="59">
        <v>4.0781999999999997E-3</v>
      </c>
      <c r="M613" s="59"/>
      <c r="N613" s="59"/>
      <c r="O613" s="59"/>
      <c r="P613" s="59"/>
      <c r="Q613" s="59"/>
      <c r="T613">
        <v>2008</v>
      </c>
      <c r="U613">
        <v>5</v>
      </c>
      <c r="V613">
        <v>8</v>
      </c>
      <c r="W613">
        <v>5</v>
      </c>
      <c r="X613">
        <v>5</v>
      </c>
      <c r="Y613">
        <v>43.604202299999997</v>
      </c>
    </row>
    <row r="614" spans="1:25">
      <c r="A614" s="5">
        <v>39576.212299999999</v>
      </c>
      <c r="B614">
        <v>61.520699999999998</v>
      </c>
      <c r="C614">
        <v>-25.720500000000001</v>
      </c>
      <c r="D614">
        <v>18</v>
      </c>
      <c r="E614">
        <v>48</v>
      </c>
      <c r="F614" s="59">
        <v>8.2147000000000006</v>
      </c>
      <c r="G614" s="59">
        <v>35.225000000000001</v>
      </c>
      <c r="H614" s="59">
        <v>27.419</v>
      </c>
      <c r="I614" s="59">
        <v>8.8384000000000004E-2</v>
      </c>
      <c r="J614" s="59">
        <v>277.27999999999997</v>
      </c>
      <c r="K614" s="59">
        <v>4.3599992821855302</v>
      </c>
      <c r="L614" s="59">
        <v>3.9529999999999999E-3</v>
      </c>
      <c r="M614" s="59"/>
      <c r="N614" s="59"/>
      <c r="O614" s="59"/>
      <c r="P614" s="59"/>
      <c r="Q614" s="59"/>
      <c r="T614">
        <v>2008</v>
      </c>
      <c r="U614">
        <v>5</v>
      </c>
      <c r="V614">
        <v>8</v>
      </c>
      <c r="W614">
        <v>5</v>
      </c>
      <c r="X614">
        <v>5</v>
      </c>
      <c r="Y614">
        <v>44.730697599999999</v>
      </c>
    </row>
    <row r="615" spans="1:25">
      <c r="A615" s="5">
        <v>39576.212299999999</v>
      </c>
      <c r="B615">
        <v>61.520699999999998</v>
      </c>
      <c r="C615">
        <v>-25.720500000000001</v>
      </c>
      <c r="D615">
        <v>18</v>
      </c>
      <c r="E615">
        <v>49</v>
      </c>
      <c r="F615" s="59">
        <v>8.2059999999999995</v>
      </c>
      <c r="G615" s="59">
        <v>35.225000000000001</v>
      </c>
      <c r="H615" s="59">
        <v>27.42</v>
      </c>
      <c r="I615" s="59">
        <v>8.8384000000000004E-2</v>
      </c>
      <c r="J615" s="59">
        <v>276.97000000000003</v>
      </c>
      <c r="K615" s="59">
        <v>4.1729106676866898</v>
      </c>
      <c r="L615" s="59">
        <v>3.9529999999999999E-3</v>
      </c>
      <c r="M615" s="59"/>
      <c r="N615" s="59"/>
      <c r="O615" s="59"/>
      <c r="P615" s="59"/>
      <c r="Q615" s="59"/>
      <c r="T615">
        <v>2008</v>
      </c>
      <c r="U615">
        <v>5</v>
      </c>
      <c r="V615">
        <v>8</v>
      </c>
      <c r="W615">
        <v>5</v>
      </c>
      <c r="X615">
        <v>5</v>
      </c>
      <c r="Y615">
        <v>46.165702799999998</v>
      </c>
    </row>
    <row r="616" spans="1:25">
      <c r="A616" s="5">
        <v>39576.212399999997</v>
      </c>
      <c r="B616">
        <v>61.520699999999998</v>
      </c>
      <c r="C616">
        <v>-25.720500000000001</v>
      </c>
      <c r="D616">
        <v>18</v>
      </c>
      <c r="E616">
        <v>50</v>
      </c>
      <c r="F616" s="59">
        <v>8.1999999999999993</v>
      </c>
      <c r="G616" s="59">
        <v>35.225000000000001</v>
      </c>
      <c r="H616" s="59">
        <v>27.420999999999999</v>
      </c>
      <c r="I616" s="59">
        <v>8.8281999999999999E-2</v>
      </c>
      <c r="J616" s="59">
        <v>276.52</v>
      </c>
      <c r="K616" s="59">
        <v>3.89619954319418</v>
      </c>
      <c r="L616" s="59">
        <v>3.7799000000000001E-3</v>
      </c>
      <c r="M616" s="59"/>
      <c r="N616" s="59"/>
      <c r="O616" s="59"/>
      <c r="P616" s="59"/>
      <c r="Q616" s="59"/>
      <c r="T616">
        <v>2008</v>
      </c>
      <c r="U616">
        <v>5</v>
      </c>
      <c r="V616">
        <v>8</v>
      </c>
      <c r="W616">
        <v>5</v>
      </c>
      <c r="X616">
        <v>5</v>
      </c>
      <c r="Y616">
        <v>48.166702299999997</v>
      </c>
    </row>
    <row r="617" spans="1:25">
      <c r="A617" s="5">
        <v>39576.212399999997</v>
      </c>
      <c r="B617">
        <v>61.520699999999998</v>
      </c>
      <c r="C617">
        <v>-25.720500000000001</v>
      </c>
      <c r="D617">
        <v>18</v>
      </c>
      <c r="E617">
        <v>51</v>
      </c>
      <c r="F617" s="59">
        <v>8.1964000000000006</v>
      </c>
      <c r="G617" s="59">
        <v>35.225000000000001</v>
      </c>
      <c r="H617" s="59">
        <v>27.422000000000001</v>
      </c>
      <c r="I617" s="59">
        <v>8.8188000000000002E-2</v>
      </c>
      <c r="J617" s="59">
        <v>276.29000000000002</v>
      </c>
      <c r="K617" s="59">
        <v>3.85463763565232</v>
      </c>
      <c r="L617" s="59">
        <v>3.6927000000000001E-3</v>
      </c>
      <c r="M617" s="59">
        <v>2.1379815</v>
      </c>
      <c r="N617" s="59">
        <v>9.0684179999999994</v>
      </c>
      <c r="O617" s="59"/>
      <c r="P617" s="59">
        <v>14.1</v>
      </c>
      <c r="Q617" s="59">
        <v>12.1</v>
      </c>
      <c r="T617">
        <v>2008</v>
      </c>
      <c r="U617">
        <v>5</v>
      </c>
      <c r="V617">
        <v>8</v>
      </c>
      <c r="W617">
        <v>5</v>
      </c>
      <c r="X617">
        <v>5</v>
      </c>
      <c r="Y617">
        <v>50.126098599999999</v>
      </c>
    </row>
    <row r="618" spans="1:25">
      <c r="A618" s="5">
        <v>39576.212399999997</v>
      </c>
      <c r="B618">
        <v>61.520699999999998</v>
      </c>
      <c r="C618">
        <v>-25.720500000000001</v>
      </c>
      <c r="D618">
        <v>18</v>
      </c>
      <c r="E618">
        <v>52</v>
      </c>
      <c r="F618" s="59">
        <v>8.1928999999999998</v>
      </c>
      <c r="G618" s="59">
        <v>35.225000000000001</v>
      </c>
      <c r="H618" s="59">
        <v>27.422000000000001</v>
      </c>
      <c r="I618" s="59">
        <v>8.7854000000000002E-2</v>
      </c>
      <c r="J618" s="59">
        <v>276.08999999999997</v>
      </c>
      <c r="K618" s="59">
        <v>3.72413524260927</v>
      </c>
      <c r="L618" s="59">
        <v>3.6265999999999998E-3</v>
      </c>
      <c r="M618" s="59"/>
      <c r="N618" s="59"/>
      <c r="O618" s="59"/>
      <c r="P618" s="59"/>
      <c r="Q618" s="59"/>
      <c r="T618">
        <v>2008</v>
      </c>
      <c r="U618">
        <v>5</v>
      </c>
      <c r="V618">
        <v>8</v>
      </c>
      <c r="W618">
        <v>5</v>
      </c>
      <c r="X618">
        <v>5</v>
      </c>
      <c r="Y618">
        <v>52.666702299999997</v>
      </c>
    </row>
    <row r="619" spans="1:25">
      <c r="A619" s="5">
        <v>39576.212399999997</v>
      </c>
      <c r="B619">
        <v>61.520699999999998</v>
      </c>
      <c r="C619">
        <v>-25.720500000000001</v>
      </c>
      <c r="D619">
        <v>18</v>
      </c>
      <c r="E619">
        <v>53</v>
      </c>
      <c r="F619" s="59">
        <v>8.1896000000000004</v>
      </c>
      <c r="G619" s="59">
        <v>35.225000000000001</v>
      </c>
      <c r="H619" s="59">
        <v>27.422999999999998</v>
      </c>
      <c r="I619" s="59">
        <v>8.6390999999999996E-2</v>
      </c>
      <c r="J619" s="59">
        <v>275.63</v>
      </c>
      <c r="K619" s="59">
        <v>3.7357051511161701</v>
      </c>
      <c r="L619" s="59">
        <v>3.6441999999999998E-3</v>
      </c>
      <c r="M619" s="59"/>
      <c r="N619" s="59"/>
      <c r="O619" s="59"/>
      <c r="P619" s="59"/>
      <c r="Q619" s="59"/>
      <c r="T619">
        <v>2008</v>
      </c>
      <c r="U619">
        <v>5</v>
      </c>
      <c r="V619">
        <v>8</v>
      </c>
      <c r="W619">
        <v>5</v>
      </c>
      <c r="X619">
        <v>5</v>
      </c>
      <c r="Y619">
        <v>55.082099900000003</v>
      </c>
    </row>
    <row r="620" spans="1:25">
      <c r="A620" s="5">
        <v>39576.212500000001</v>
      </c>
      <c r="B620">
        <v>61.520699999999998</v>
      </c>
      <c r="C620">
        <v>-25.720500000000001</v>
      </c>
      <c r="D620">
        <v>18</v>
      </c>
      <c r="E620">
        <v>54</v>
      </c>
      <c r="F620" s="59">
        <v>8.1858000000000004</v>
      </c>
      <c r="G620" s="59">
        <v>35.225000000000001</v>
      </c>
      <c r="H620" s="59">
        <v>27.423999999999999</v>
      </c>
      <c r="I620" s="59">
        <v>8.5262000000000004E-2</v>
      </c>
      <c r="J620" s="59">
        <v>275.35000000000002</v>
      </c>
      <c r="K620" s="59">
        <v>3.63236010436668</v>
      </c>
      <c r="L620" s="59">
        <v>3.5446000000000002E-3</v>
      </c>
      <c r="M620" s="59"/>
      <c r="N620" s="59"/>
      <c r="O620" s="59"/>
      <c r="P620" s="59"/>
      <c r="Q620" s="59"/>
      <c r="T620">
        <v>2008</v>
      </c>
      <c r="U620">
        <v>5</v>
      </c>
      <c r="V620">
        <v>8</v>
      </c>
      <c r="W620">
        <v>5</v>
      </c>
      <c r="X620">
        <v>5</v>
      </c>
      <c r="Y620">
        <v>56.375</v>
      </c>
    </row>
    <row r="621" spans="1:25">
      <c r="A621" s="5">
        <v>39576.212500000001</v>
      </c>
      <c r="B621">
        <v>61.520699999999998</v>
      </c>
      <c r="C621">
        <v>-25.720500000000001</v>
      </c>
      <c r="D621">
        <v>18</v>
      </c>
      <c r="E621">
        <v>55</v>
      </c>
      <c r="F621" s="59">
        <v>8.1811000000000007</v>
      </c>
      <c r="G621" s="59">
        <v>35.225000000000001</v>
      </c>
      <c r="H621" s="59">
        <v>27.423999999999999</v>
      </c>
      <c r="I621" s="59">
        <v>8.5262000000000004E-2</v>
      </c>
      <c r="J621" s="59">
        <v>275.27</v>
      </c>
      <c r="K621" s="59">
        <v>3.63236010436668</v>
      </c>
      <c r="L621" s="59">
        <v>3.5457000000000002E-3</v>
      </c>
      <c r="M621" s="59"/>
      <c r="N621" s="59"/>
      <c r="O621" s="59"/>
      <c r="P621" s="59"/>
      <c r="Q621" s="59"/>
      <c r="T621">
        <v>2008</v>
      </c>
      <c r="U621">
        <v>5</v>
      </c>
      <c r="V621">
        <v>8</v>
      </c>
      <c r="W621">
        <v>5</v>
      </c>
      <c r="X621">
        <v>5</v>
      </c>
      <c r="Y621">
        <v>58.751998899999997</v>
      </c>
    </row>
    <row r="622" spans="1:25">
      <c r="A622" s="5">
        <v>39576.212500000001</v>
      </c>
      <c r="B622">
        <v>61.520699999999998</v>
      </c>
      <c r="C622">
        <v>-25.720500000000001</v>
      </c>
      <c r="D622">
        <v>18</v>
      </c>
      <c r="E622">
        <v>56</v>
      </c>
      <c r="F622" s="59">
        <v>8.1783999999999999</v>
      </c>
      <c r="G622" s="59">
        <v>35.225000000000001</v>
      </c>
      <c r="H622" s="59">
        <v>27.425000000000001</v>
      </c>
      <c r="I622" s="59">
        <v>8.5262000000000004E-2</v>
      </c>
      <c r="J622" s="59">
        <v>275.18</v>
      </c>
      <c r="K622" s="59">
        <v>3.7823899489533801</v>
      </c>
      <c r="L622" s="59">
        <v>3.6551000000000001E-3</v>
      </c>
      <c r="M622" s="59"/>
      <c r="N622" s="59"/>
      <c r="O622" s="59"/>
      <c r="P622" s="59"/>
      <c r="Q622" s="59"/>
      <c r="T622">
        <v>2008</v>
      </c>
      <c r="U622">
        <v>5</v>
      </c>
      <c r="V622">
        <v>8</v>
      </c>
      <c r="W622">
        <v>5</v>
      </c>
      <c r="X622">
        <v>6</v>
      </c>
      <c r="Y622">
        <v>1.32910156</v>
      </c>
    </row>
    <row r="623" spans="1:25">
      <c r="A623" s="5">
        <v>39576.212500000001</v>
      </c>
      <c r="B623">
        <v>61.520699999999998</v>
      </c>
      <c r="C623">
        <v>-25.720500000000001</v>
      </c>
      <c r="D623">
        <v>18</v>
      </c>
      <c r="E623">
        <v>57</v>
      </c>
      <c r="F623" s="59">
        <v>8.1776</v>
      </c>
      <c r="G623" s="59">
        <v>35.225000000000001</v>
      </c>
      <c r="H623" s="59">
        <v>27.425000000000001</v>
      </c>
      <c r="I623" s="59">
        <v>8.5262000000000004E-2</v>
      </c>
      <c r="J623" s="59">
        <v>275.18</v>
      </c>
      <c r="K623" s="59">
        <v>3.8243712316290801</v>
      </c>
      <c r="L623" s="59">
        <v>3.6551000000000001E-3</v>
      </c>
      <c r="M623" s="59"/>
      <c r="N623" s="59"/>
      <c r="O623" s="59"/>
      <c r="P623" s="59"/>
      <c r="Q623" s="59"/>
      <c r="T623">
        <v>2008</v>
      </c>
      <c r="U623">
        <v>5</v>
      </c>
      <c r="V623">
        <v>8</v>
      </c>
      <c r="W623">
        <v>5</v>
      </c>
      <c r="X623">
        <v>6</v>
      </c>
      <c r="Y623">
        <v>2.64579773</v>
      </c>
    </row>
    <row r="624" spans="1:25">
      <c r="A624" s="5">
        <v>39576.212500000001</v>
      </c>
      <c r="B624">
        <v>61.520699999999998</v>
      </c>
      <c r="C624">
        <v>-25.720500000000001</v>
      </c>
      <c r="D624">
        <v>18</v>
      </c>
      <c r="E624">
        <v>58</v>
      </c>
      <c r="F624" s="59">
        <v>8.1753999999999998</v>
      </c>
      <c r="G624" s="59">
        <v>35.225000000000001</v>
      </c>
      <c r="H624" s="59">
        <v>27.425000000000001</v>
      </c>
      <c r="I624" s="59">
        <v>8.5262000000000004E-2</v>
      </c>
      <c r="J624" s="59">
        <v>275.14999999999998</v>
      </c>
      <c r="K624" s="59">
        <v>3.7266777045934401</v>
      </c>
      <c r="L624" s="59">
        <v>3.6551000000000001E-3</v>
      </c>
      <c r="M624" s="59"/>
      <c r="N624" s="59"/>
      <c r="O624" s="59"/>
      <c r="P624" s="59"/>
      <c r="Q624" s="59"/>
      <c r="T624">
        <v>2008</v>
      </c>
      <c r="U624">
        <v>5</v>
      </c>
      <c r="V624">
        <v>8</v>
      </c>
      <c r="W624">
        <v>5</v>
      </c>
      <c r="X624">
        <v>6</v>
      </c>
      <c r="Y624">
        <v>3.72920227</v>
      </c>
    </row>
    <row r="625" spans="1:25">
      <c r="A625" s="5">
        <v>39576.212599999999</v>
      </c>
      <c r="B625">
        <v>61.520699999999998</v>
      </c>
      <c r="C625">
        <v>-25.720500000000001</v>
      </c>
      <c r="D625">
        <v>18</v>
      </c>
      <c r="E625">
        <v>59</v>
      </c>
      <c r="F625" s="59">
        <v>8.1725999999999992</v>
      </c>
      <c r="G625" s="59">
        <v>35.225000000000001</v>
      </c>
      <c r="H625" s="59">
        <v>27.425999999999998</v>
      </c>
      <c r="I625" s="59">
        <v>8.5262000000000004E-2</v>
      </c>
      <c r="J625" s="59">
        <v>275.12</v>
      </c>
      <c r="K625" s="59">
        <v>3.7268326007294501</v>
      </c>
      <c r="L625" s="59">
        <v>3.7103000000000001E-3</v>
      </c>
      <c r="M625" s="59"/>
      <c r="N625" s="59"/>
      <c r="O625" s="59"/>
      <c r="P625" s="59"/>
      <c r="Q625" s="59"/>
      <c r="T625">
        <v>2008</v>
      </c>
      <c r="U625">
        <v>5</v>
      </c>
      <c r="V625">
        <v>8</v>
      </c>
      <c r="W625">
        <v>5</v>
      </c>
      <c r="X625">
        <v>6</v>
      </c>
      <c r="Y625">
        <v>6.1875</v>
      </c>
    </row>
    <row r="626" spans="1:25">
      <c r="A626" s="5">
        <v>39576.212599999999</v>
      </c>
      <c r="B626">
        <v>61.520699999999998</v>
      </c>
      <c r="C626">
        <v>-25.720500000000001</v>
      </c>
      <c r="D626">
        <v>18</v>
      </c>
      <c r="E626">
        <v>60</v>
      </c>
      <c r="F626" s="59">
        <v>8.1707000000000001</v>
      </c>
      <c r="G626" s="59">
        <v>35.225000000000001</v>
      </c>
      <c r="H626" s="59">
        <v>27.425999999999998</v>
      </c>
      <c r="I626" s="59">
        <v>8.5262000000000004E-2</v>
      </c>
      <c r="J626" s="59">
        <v>275.07</v>
      </c>
      <c r="K626" s="59">
        <v>3.5189981071295802</v>
      </c>
      <c r="L626" s="59">
        <v>3.6281999999999998E-3</v>
      </c>
      <c r="M626" s="59"/>
      <c r="N626" s="59"/>
      <c r="O626" s="59"/>
      <c r="P626" s="59"/>
      <c r="Q626" s="59"/>
      <c r="T626">
        <v>2008</v>
      </c>
      <c r="U626">
        <v>5</v>
      </c>
      <c r="V626">
        <v>8</v>
      </c>
      <c r="W626">
        <v>5</v>
      </c>
      <c r="X626">
        <v>6</v>
      </c>
      <c r="Y626">
        <v>8.75</v>
      </c>
    </row>
    <row r="627" spans="1:25">
      <c r="A627" s="5">
        <v>39576.212599999999</v>
      </c>
      <c r="B627">
        <v>61.520699999999998</v>
      </c>
      <c r="C627">
        <v>-25.720500000000001</v>
      </c>
      <c r="D627">
        <v>18</v>
      </c>
      <c r="E627">
        <v>61</v>
      </c>
      <c r="F627" s="59">
        <v>8.1691000000000003</v>
      </c>
      <c r="G627" s="59">
        <v>35.225000000000001</v>
      </c>
      <c r="H627" s="59">
        <v>27.425999999999998</v>
      </c>
      <c r="I627" s="59">
        <v>8.5262000000000004E-2</v>
      </c>
      <c r="J627" s="59">
        <v>274.88</v>
      </c>
      <c r="K627" s="59">
        <v>3.4700615466580098</v>
      </c>
      <c r="L627" s="59">
        <v>3.5319000000000001E-3</v>
      </c>
      <c r="M627" s="59"/>
      <c r="N627" s="59"/>
      <c r="O627" s="59"/>
      <c r="P627" s="59"/>
      <c r="Q627" s="59"/>
      <c r="T627">
        <v>2008</v>
      </c>
      <c r="U627">
        <v>5</v>
      </c>
      <c r="V627">
        <v>8</v>
      </c>
      <c r="W627">
        <v>5</v>
      </c>
      <c r="X627">
        <v>6</v>
      </c>
      <c r="Y627">
        <v>10.5223999</v>
      </c>
    </row>
    <row r="628" spans="1:25">
      <c r="A628" s="5">
        <v>39576.212599999999</v>
      </c>
      <c r="B628">
        <v>61.520699999999998</v>
      </c>
      <c r="C628">
        <v>-25.720500000000001</v>
      </c>
      <c r="D628">
        <v>18</v>
      </c>
      <c r="E628">
        <v>62</v>
      </c>
      <c r="F628" s="59">
        <v>8.1662999999999997</v>
      </c>
      <c r="G628" s="59">
        <v>35.225000000000001</v>
      </c>
      <c r="H628" s="59">
        <v>27.427</v>
      </c>
      <c r="I628" s="59">
        <v>8.5262000000000004E-2</v>
      </c>
      <c r="J628" s="59">
        <v>274.52999999999997</v>
      </c>
      <c r="K628" s="59">
        <v>3.52461946492661</v>
      </c>
      <c r="L628" s="59">
        <v>3.6281999999999998E-3</v>
      </c>
      <c r="M628" s="59"/>
      <c r="N628" s="59"/>
      <c r="O628" s="59"/>
      <c r="P628" s="59"/>
      <c r="Q628" s="59"/>
      <c r="T628">
        <v>2008</v>
      </c>
      <c r="U628">
        <v>5</v>
      </c>
      <c r="V628">
        <v>8</v>
      </c>
      <c r="W628">
        <v>5</v>
      </c>
      <c r="X628">
        <v>6</v>
      </c>
      <c r="Y628">
        <v>12.5606995</v>
      </c>
    </row>
    <row r="629" spans="1:25">
      <c r="A629" s="5">
        <v>39576.212699999996</v>
      </c>
      <c r="B629">
        <v>61.520699999999998</v>
      </c>
      <c r="C629">
        <v>-25.720500000000001</v>
      </c>
      <c r="D629">
        <v>18</v>
      </c>
      <c r="E629">
        <v>63</v>
      </c>
      <c r="F629" s="59">
        <v>8.1598000000000006</v>
      </c>
      <c r="G629" s="59">
        <v>35.225000000000001</v>
      </c>
      <c r="H629" s="59">
        <v>27.427</v>
      </c>
      <c r="I629" s="59">
        <v>8.5251999999999994E-2</v>
      </c>
      <c r="J629" s="59">
        <v>274.36</v>
      </c>
      <c r="K629" s="59">
        <v>3.52461946492661</v>
      </c>
      <c r="L629" s="59">
        <v>3.5363999999999999E-3</v>
      </c>
      <c r="M629" s="59"/>
      <c r="N629" s="59"/>
      <c r="O629" s="59"/>
      <c r="P629" s="59"/>
      <c r="Q629" s="59"/>
      <c r="T629">
        <v>2008</v>
      </c>
      <c r="U629">
        <v>5</v>
      </c>
      <c r="V629">
        <v>8</v>
      </c>
      <c r="W629">
        <v>5</v>
      </c>
      <c r="X629">
        <v>6</v>
      </c>
      <c r="Y629">
        <v>14.270797699999999</v>
      </c>
    </row>
    <row r="630" spans="1:25">
      <c r="A630" s="5">
        <v>39576.212699999996</v>
      </c>
      <c r="B630">
        <v>61.520699999999998</v>
      </c>
      <c r="C630">
        <v>-25.720500000000001</v>
      </c>
      <c r="D630">
        <v>18</v>
      </c>
      <c r="E630">
        <v>64</v>
      </c>
      <c r="F630" s="59">
        <v>8.1516000000000002</v>
      </c>
      <c r="G630" s="59">
        <v>35.225000000000001</v>
      </c>
      <c r="H630" s="59">
        <v>27.428999999999998</v>
      </c>
      <c r="I630" s="59">
        <v>8.5189000000000001E-2</v>
      </c>
      <c r="J630" s="59">
        <v>274.32</v>
      </c>
      <c r="K630" s="59">
        <v>3.3894606963297398</v>
      </c>
      <c r="L630" s="59">
        <v>3.3305000000000001E-3</v>
      </c>
      <c r="M630" s="59"/>
      <c r="N630" s="59"/>
      <c r="O630" s="59"/>
      <c r="P630" s="59"/>
      <c r="Q630" s="59"/>
      <c r="T630">
        <v>2008</v>
      </c>
      <c r="U630">
        <v>5</v>
      </c>
      <c r="V630">
        <v>8</v>
      </c>
      <c r="W630">
        <v>5</v>
      </c>
      <c r="X630">
        <v>6</v>
      </c>
      <c r="Y630">
        <v>15.8988037</v>
      </c>
    </row>
    <row r="631" spans="1:25">
      <c r="A631" s="5">
        <v>39576.212699999996</v>
      </c>
      <c r="B631">
        <v>61.520699999999998</v>
      </c>
      <c r="C631">
        <v>-25.720500000000001</v>
      </c>
      <c r="D631">
        <v>18</v>
      </c>
      <c r="E631">
        <v>65</v>
      </c>
      <c r="F631" s="59">
        <v>8.1437000000000008</v>
      </c>
      <c r="G631" s="59">
        <v>35.223999999999997</v>
      </c>
      <c r="H631" s="59">
        <v>27.428999999999998</v>
      </c>
      <c r="I631" s="59">
        <v>8.5153000000000006E-2</v>
      </c>
      <c r="J631" s="59">
        <v>274.19</v>
      </c>
      <c r="K631" s="59">
        <v>3.3397583638542101</v>
      </c>
      <c r="L631" s="59">
        <v>3.5238000000000001E-3</v>
      </c>
      <c r="M631" s="59"/>
      <c r="N631" s="59"/>
      <c r="O631" s="59"/>
      <c r="P631" s="59"/>
      <c r="Q631" s="59"/>
      <c r="T631">
        <v>2008</v>
      </c>
      <c r="U631">
        <v>5</v>
      </c>
      <c r="V631">
        <v>8</v>
      </c>
      <c r="W631">
        <v>5</v>
      </c>
      <c r="X631">
        <v>6</v>
      </c>
      <c r="Y631">
        <v>18.561500500000001</v>
      </c>
    </row>
    <row r="632" spans="1:25">
      <c r="A632" s="5">
        <v>39576.212699999996</v>
      </c>
      <c r="B632">
        <v>61.520699999999998</v>
      </c>
      <c r="C632">
        <v>-25.720500000000001</v>
      </c>
      <c r="D632">
        <v>18</v>
      </c>
      <c r="E632">
        <v>66</v>
      </c>
      <c r="F632" s="59">
        <v>8.1328999999999994</v>
      </c>
      <c r="G632" s="59">
        <v>35.223999999999997</v>
      </c>
      <c r="H632" s="59">
        <v>27.431000000000001</v>
      </c>
      <c r="I632" s="59">
        <v>8.5128999999999996E-2</v>
      </c>
      <c r="J632" s="59">
        <v>273.97000000000003</v>
      </c>
      <c r="K632" s="59">
        <v>3.2996920738580302</v>
      </c>
      <c r="L632" s="59">
        <v>3.4859000000000001E-3</v>
      </c>
      <c r="M632" s="59"/>
      <c r="N632" s="59"/>
      <c r="O632" s="59"/>
      <c r="P632" s="59"/>
      <c r="Q632" s="59"/>
      <c r="T632">
        <v>2008</v>
      </c>
      <c r="U632">
        <v>5</v>
      </c>
      <c r="V632">
        <v>8</v>
      </c>
      <c r="W632">
        <v>5</v>
      </c>
      <c r="X632">
        <v>6</v>
      </c>
      <c r="Y632">
        <v>21.165603600000001</v>
      </c>
    </row>
    <row r="633" spans="1:25">
      <c r="A633" s="5">
        <v>39576.212800000001</v>
      </c>
      <c r="B633">
        <v>61.520699999999998</v>
      </c>
      <c r="C633">
        <v>-25.720500000000001</v>
      </c>
      <c r="D633">
        <v>18</v>
      </c>
      <c r="E633">
        <v>67</v>
      </c>
      <c r="F633" s="59">
        <v>8.1207999999999991</v>
      </c>
      <c r="G633" s="59">
        <v>35.223999999999997</v>
      </c>
      <c r="H633" s="59">
        <v>27.431999999999999</v>
      </c>
      <c r="I633" s="59">
        <v>8.5140999999999994E-2</v>
      </c>
      <c r="J633" s="59">
        <v>273.91000000000003</v>
      </c>
      <c r="K633" s="59">
        <v>3.2996920738580302</v>
      </c>
      <c r="L633" s="59">
        <v>3.7889E-3</v>
      </c>
      <c r="M633" s="59"/>
      <c r="N633" s="59"/>
      <c r="O633" s="59"/>
      <c r="P633" s="59"/>
      <c r="Q633" s="59"/>
      <c r="T633">
        <v>2008</v>
      </c>
      <c r="U633">
        <v>5</v>
      </c>
      <c r="V633">
        <v>8</v>
      </c>
      <c r="W633">
        <v>5</v>
      </c>
      <c r="X633">
        <v>6</v>
      </c>
      <c r="Y633">
        <v>22.541702300000001</v>
      </c>
    </row>
    <row r="634" spans="1:25">
      <c r="A634" s="5">
        <v>39576.212800000001</v>
      </c>
      <c r="B634">
        <v>61.520699999999998</v>
      </c>
      <c r="C634">
        <v>-25.720500000000001</v>
      </c>
      <c r="D634">
        <v>18</v>
      </c>
      <c r="E634">
        <v>68</v>
      </c>
      <c r="F634" s="59">
        <v>8.1136999999999997</v>
      </c>
      <c r="G634" s="59">
        <v>35.222999999999999</v>
      </c>
      <c r="H634" s="59">
        <v>27.433</v>
      </c>
      <c r="I634" s="59">
        <v>8.5158999999999999E-2</v>
      </c>
      <c r="J634" s="59">
        <v>273.85000000000002</v>
      </c>
      <c r="K634" s="59">
        <v>3.28914327037262</v>
      </c>
      <c r="L634" s="59">
        <v>3.7889E-3</v>
      </c>
      <c r="M634" s="59"/>
      <c r="N634" s="59"/>
      <c r="O634" s="59"/>
      <c r="P634" s="59"/>
      <c r="Q634" s="59"/>
      <c r="T634">
        <v>2008</v>
      </c>
      <c r="U634">
        <v>5</v>
      </c>
      <c r="V634">
        <v>8</v>
      </c>
      <c r="W634">
        <v>5</v>
      </c>
      <c r="X634">
        <v>6</v>
      </c>
      <c r="Y634">
        <v>23.75</v>
      </c>
    </row>
    <row r="635" spans="1:25">
      <c r="A635" s="5">
        <v>39576.212800000001</v>
      </c>
      <c r="B635">
        <v>61.520699999999998</v>
      </c>
      <c r="C635">
        <v>-25.720500000000001</v>
      </c>
      <c r="D635">
        <v>18</v>
      </c>
      <c r="E635">
        <v>69</v>
      </c>
      <c r="F635" s="59">
        <v>8.109</v>
      </c>
      <c r="G635" s="59">
        <v>35.222999999999999</v>
      </c>
      <c r="H635" s="59">
        <v>27.434000000000001</v>
      </c>
      <c r="I635" s="59">
        <v>8.5156999999999997E-2</v>
      </c>
      <c r="J635" s="59">
        <v>273.85000000000002</v>
      </c>
      <c r="K635" s="59">
        <v>3.2483928540008402</v>
      </c>
      <c r="L635" s="59">
        <v>3.7014999999999999E-3</v>
      </c>
      <c r="M635" s="59"/>
      <c r="N635" s="59"/>
      <c r="O635" s="59"/>
      <c r="P635" s="59"/>
      <c r="Q635" s="59"/>
      <c r="T635">
        <v>2008</v>
      </c>
      <c r="U635">
        <v>5</v>
      </c>
      <c r="V635">
        <v>8</v>
      </c>
      <c r="W635">
        <v>5</v>
      </c>
      <c r="X635">
        <v>6</v>
      </c>
      <c r="Y635">
        <v>25.5223999</v>
      </c>
    </row>
    <row r="636" spans="1:25">
      <c r="A636" s="5">
        <v>39576.212800000001</v>
      </c>
      <c r="B636">
        <v>61.520699999999998</v>
      </c>
      <c r="C636">
        <v>-25.720500000000001</v>
      </c>
      <c r="D636">
        <v>18</v>
      </c>
      <c r="E636">
        <v>70</v>
      </c>
      <c r="F636" s="59">
        <v>8.1052</v>
      </c>
      <c r="G636" s="59">
        <v>35.222999999999999</v>
      </c>
      <c r="H636" s="59">
        <v>27.434999999999999</v>
      </c>
      <c r="I636" s="59">
        <v>8.5156999999999997E-2</v>
      </c>
      <c r="J636" s="59">
        <v>273.82</v>
      </c>
      <c r="K636" s="59">
        <v>3.2425960070623598</v>
      </c>
      <c r="L636" s="59">
        <v>3.7452000000000002E-3</v>
      </c>
      <c r="M636" s="59"/>
      <c r="N636" s="59"/>
      <c r="O636" s="59"/>
      <c r="P636" s="59"/>
      <c r="Q636" s="59"/>
      <c r="T636">
        <v>2008</v>
      </c>
      <c r="U636">
        <v>5</v>
      </c>
      <c r="V636">
        <v>8</v>
      </c>
      <c r="W636">
        <v>5</v>
      </c>
      <c r="X636">
        <v>6</v>
      </c>
      <c r="Y636">
        <v>28.769996599999999</v>
      </c>
    </row>
    <row r="637" spans="1:25">
      <c r="A637" s="5">
        <v>39576.212899999999</v>
      </c>
      <c r="B637">
        <v>61.520699999999998</v>
      </c>
      <c r="C637">
        <v>-25.720500000000001</v>
      </c>
      <c r="D637">
        <v>18</v>
      </c>
      <c r="E637">
        <v>71</v>
      </c>
      <c r="F637" s="59">
        <v>8.1029</v>
      </c>
      <c r="G637" s="59">
        <v>35.222999999999999</v>
      </c>
      <c r="H637" s="59">
        <v>27.434999999999999</v>
      </c>
      <c r="I637" s="59">
        <v>8.5156999999999997E-2</v>
      </c>
      <c r="J637" s="59">
        <v>273.67</v>
      </c>
      <c r="K637" s="59">
        <v>3.2425960070623598</v>
      </c>
      <c r="L637" s="59">
        <v>3.5585999999999999E-3</v>
      </c>
      <c r="M637" s="59"/>
      <c r="N637" s="59"/>
      <c r="O637" s="59"/>
      <c r="P637" s="59"/>
      <c r="Q637" s="59"/>
      <c r="T637">
        <v>2008</v>
      </c>
      <c r="U637">
        <v>5</v>
      </c>
      <c r="V637">
        <v>8</v>
      </c>
      <c r="W637">
        <v>5</v>
      </c>
      <c r="X637">
        <v>6</v>
      </c>
      <c r="Y637">
        <v>31.479202300000001</v>
      </c>
    </row>
    <row r="638" spans="1:25">
      <c r="A638" s="5">
        <v>39576.212899999999</v>
      </c>
      <c r="B638">
        <v>61.520699999999998</v>
      </c>
      <c r="C638">
        <v>-25.720500000000001</v>
      </c>
      <c r="D638">
        <v>18</v>
      </c>
      <c r="E638">
        <v>72</v>
      </c>
      <c r="F638" s="59">
        <v>8.1</v>
      </c>
      <c r="G638" s="59">
        <v>35.222999999999999</v>
      </c>
      <c r="H638" s="59">
        <v>27.434999999999999</v>
      </c>
      <c r="I638" s="59">
        <v>8.5158999999999999E-2</v>
      </c>
      <c r="J638" s="59">
        <v>273.52</v>
      </c>
      <c r="K638" s="59">
        <v>3.0929329815380999</v>
      </c>
      <c r="L638" s="59">
        <v>3.2358E-3</v>
      </c>
      <c r="M638" s="59"/>
      <c r="N638" s="59"/>
      <c r="O638" s="59"/>
      <c r="P638" s="59"/>
      <c r="Q638" s="59"/>
      <c r="T638">
        <v>2008</v>
      </c>
      <c r="U638">
        <v>5</v>
      </c>
      <c r="V638">
        <v>8</v>
      </c>
      <c r="W638">
        <v>5</v>
      </c>
      <c r="X638">
        <v>6</v>
      </c>
      <c r="Y638">
        <v>32.520797700000003</v>
      </c>
    </row>
    <row r="639" spans="1:25">
      <c r="A639" s="5">
        <v>39576.212899999999</v>
      </c>
      <c r="B639">
        <v>61.520699999999998</v>
      </c>
      <c r="C639">
        <v>-25.720500000000001</v>
      </c>
      <c r="D639">
        <v>18</v>
      </c>
      <c r="E639">
        <v>73</v>
      </c>
      <c r="F639" s="59">
        <v>8.0978999999999992</v>
      </c>
      <c r="G639" s="59">
        <v>35.222999999999999</v>
      </c>
      <c r="H639" s="59">
        <v>27.436</v>
      </c>
      <c r="I639" s="59">
        <v>8.5147E-2</v>
      </c>
      <c r="J639" s="59">
        <v>273.51</v>
      </c>
      <c r="K639" s="59">
        <v>3.0929329815380999</v>
      </c>
      <c r="L639" s="59">
        <v>3.2312999999999999E-3</v>
      </c>
      <c r="M639" s="59"/>
      <c r="N639" s="59"/>
      <c r="O639" s="59"/>
      <c r="P639" s="59"/>
      <c r="Q639" s="59"/>
      <c r="T639">
        <v>2008</v>
      </c>
      <c r="U639">
        <v>5</v>
      </c>
      <c r="V639">
        <v>8</v>
      </c>
      <c r="W639">
        <v>5</v>
      </c>
      <c r="X639">
        <v>6</v>
      </c>
      <c r="Y639">
        <v>33.416702299999997</v>
      </c>
    </row>
    <row r="640" spans="1:25">
      <c r="A640" s="5">
        <v>39576.212899999999</v>
      </c>
      <c r="B640">
        <v>61.520699999999998</v>
      </c>
      <c r="C640">
        <v>-25.720500000000001</v>
      </c>
      <c r="D640">
        <v>18</v>
      </c>
      <c r="E640">
        <v>74</v>
      </c>
      <c r="F640" s="59">
        <v>8.0968</v>
      </c>
      <c r="G640" s="59">
        <v>35.222999999999999</v>
      </c>
      <c r="H640" s="59">
        <v>27.436</v>
      </c>
      <c r="I640" s="59">
        <v>8.5147E-2</v>
      </c>
      <c r="J640" s="59">
        <v>273.5</v>
      </c>
      <c r="K640" s="59">
        <v>2.9857181901170802</v>
      </c>
      <c r="L640" s="59">
        <v>2.9474000000000002E-3</v>
      </c>
      <c r="M640" s="59"/>
      <c r="N640" s="59"/>
      <c r="O640" s="59"/>
      <c r="P640" s="59"/>
      <c r="Q640" s="59"/>
      <c r="T640">
        <v>2008</v>
      </c>
      <c r="U640">
        <v>5</v>
      </c>
      <c r="V640">
        <v>8</v>
      </c>
      <c r="W640">
        <v>5</v>
      </c>
      <c r="X640">
        <v>6</v>
      </c>
      <c r="Y640">
        <v>36.956001299999997</v>
      </c>
    </row>
    <row r="641" spans="1:25">
      <c r="A641" s="5">
        <v>39576.212899999999</v>
      </c>
      <c r="B641">
        <v>61.520699999999998</v>
      </c>
      <c r="C641">
        <v>-25.720500000000001</v>
      </c>
      <c r="D641">
        <v>18</v>
      </c>
      <c r="E641">
        <v>75</v>
      </c>
      <c r="F641" s="59">
        <v>8.0952000000000002</v>
      </c>
      <c r="G641" s="59">
        <v>35.222999999999999</v>
      </c>
      <c r="H641" s="59">
        <v>27.436</v>
      </c>
      <c r="I641" s="59">
        <v>8.5128999999999996E-2</v>
      </c>
      <c r="J641" s="59">
        <v>273.49</v>
      </c>
      <c r="K641" s="59">
        <v>2.9631552487316899</v>
      </c>
      <c r="L641" s="59">
        <v>2.9405999999999998E-3</v>
      </c>
      <c r="M641" s="59"/>
      <c r="N641" s="59"/>
      <c r="O641" s="59"/>
      <c r="P641" s="59"/>
      <c r="Q641" s="59"/>
      <c r="T641">
        <v>2008</v>
      </c>
      <c r="U641">
        <v>5</v>
      </c>
      <c r="V641">
        <v>8</v>
      </c>
      <c r="W641">
        <v>5</v>
      </c>
      <c r="X641">
        <v>6</v>
      </c>
      <c r="Y641">
        <v>37.635398899999998</v>
      </c>
    </row>
    <row r="642" spans="1:25">
      <c r="A642" s="5">
        <v>39576.213000000003</v>
      </c>
      <c r="B642">
        <v>61.520699999999998</v>
      </c>
      <c r="C642">
        <v>-25.720500000000001</v>
      </c>
      <c r="D642">
        <v>18</v>
      </c>
      <c r="E642">
        <v>76</v>
      </c>
      <c r="F642" s="59">
        <v>8.0912000000000006</v>
      </c>
      <c r="G642" s="59">
        <v>35.222999999999999</v>
      </c>
      <c r="H642" s="59">
        <v>27.437000000000001</v>
      </c>
      <c r="I642" s="59">
        <v>8.5083000000000006E-2</v>
      </c>
      <c r="J642" s="59">
        <v>273.35000000000002</v>
      </c>
      <c r="K642" s="59">
        <v>2.9241308393752199</v>
      </c>
      <c r="L642" s="59">
        <v>2.9405999999999998E-3</v>
      </c>
      <c r="M642" s="59"/>
      <c r="N642" s="59"/>
      <c r="O642" s="59"/>
      <c r="P642" s="59"/>
      <c r="Q642" s="59"/>
      <c r="T642">
        <v>2008</v>
      </c>
      <c r="U642">
        <v>5</v>
      </c>
      <c r="V642">
        <v>8</v>
      </c>
      <c r="W642">
        <v>5</v>
      </c>
      <c r="X642">
        <v>6</v>
      </c>
      <c r="Y642">
        <v>41.1875</v>
      </c>
    </row>
    <row r="643" spans="1:25">
      <c r="A643" s="5">
        <v>39576.213000000003</v>
      </c>
      <c r="B643">
        <v>61.520699999999998</v>
      </c>
      <c r="C643">
        <v>-25.720500000000001</v>
      </c>
      <c r="D643">
        <v>18</v>
      </c>
      <c r="E643">
        <v>77</v>
      </c>
      <c r="F643" s="59">
        <v>8.0884</v>
      </c>
      <c r="G643" s="59">
        <v>35.222999999999999</v>
      </c>
      <c r="H643" s="59">
        <v>27.437000000000001</v>
      </c>
      <c r="I643" s="59">
        <v>8.5032999999999997E-2</v>
      </c>
      <c r="J643" s="59">
        <v>273.10000000000002</v>
      </c>
      <c r="K643" s="59">
        <v>2.8527449930878701</v>
      </c>
      <c r="L643" s="59">
        <v>2.9321E-3</v>
      </c>
      <c r="M643" s="59"/>
      <c r="N643" s="59"/>
      <c r="O643" s="59"/>
      <c r="P643" s="59"/>
      <c r="Q643" s="59"/>
      <c r="T643">
        <v>2008</v>
      </c>
      <c r="U643">
        <v>5</v>
      </c>
      <c r="V643">
        <v>8</v>
      </c>
      <c r="W643">
        <v>5</v>
      </c>
      <c r="X643">
        <v>6</v>
      </c>
      <c r="Y643">
        <v>42.2307968</v>
      </c>
    </row>
    <row r="644" spans="1:25">
      <c r="A644" s="5">
        <v>39576.213000000003</v>
      </c>
      <c r="B644">
        <v>61.520699999999998</v>
      </c>
      <c r="C644">
        <v>-25.720500000000001</v>
      </c>
      <c r="D644">
        <v>18</v>
      </c>
      <c r="E644">
        <v>78</v>
      </c>
      <c r="F644" s="59">
        <v>8.0868000000000002</v>
      </c>
      <c r="G644" s="59">
        <v>35.222999999999999</v>
      </c>
      <c r="H644" s="59">
        <v>27.437999999999999</v>
      </c>
      <c r="I644" s="59">
        <v>8.5019999999999998E-2</v>
      </c>
      <c r="J644" s="59">
        <v>272.95999999999998</v>
      </c>
      <c r="K644" s="59">
        <v>2.7353042541231498</v>
      </c>
      <c r="L644" s="59">
        <v>3.0365000000000001E-3</v>
      </c>
      <c r="M644" s="59"/>
      <c r="N644" s="59"/>
      <c r="O644" s="59"/>
      <c r="P644" s="59"/>
      <c r="Q644" s="59"/>
      <c r="T644">
        <v>2008</v>
      </c>
      <c r="U644">
        <v>5</v>
      </c>
      <c r="V644">
        <v>8</v>
      </c>
      <c r="W644">
        <v>5</v>
      </c>
      <c r="X644">
        <v>6</v>
      </c>
      <c r="Y644">
        <v>43.331802400000001</v>
      </c>
    </row>
    <row r="645" spans="1:25">
      <c r="A645" s="5">
        <v>39576.213000000003</v>
      </c>
      <c r="B645">
        <v>61.520699999999998</v>
      </c>
      <c r="C645">
        <v>-25.720500000000001</v>
      </c>
      <c r="D645">
        <v>18</v>
      </c>
      <c r="E645">
        <v>79</v>
      </c>
      <c r="F645" s="59">
        <v>8.0846</v>
      </c>
      <c r="G645" s="59">
        <v>35.222999999999999</v>
      </c>
      <c r="H645" s="59">
        <v>27.437999999999999</v>
      </c>
      <c r="I645" s="59">
        <v>8.5000999999999993E-2</v>
      </c>
      <c r="J645" s="59">
        <v>272.89999999999998</v>
      </c>
      <c r="K645" s="59">
        <v>2.6554540459667302</v>
      </c>
      <c r="L645" s="59">
        <v>2.9846999999999999E-3</v>
      </c>
      <c r="M645" s="59"/>
      <c r="N645" s="59"/>
      <c r="O645" s="59"/>
      <c r="P645" s="59"/>
      <c r="Q645" s="59"/>
      <c r="T645">
        <v>2008</v>
      </c>
      <c r="U645">
        <v>5</v>
      </c>
      <c r="V645">
        <v>8</v>
      </c>
      <c r="W645">
        <v>5</v>
      </c>
      <c r="X645">
        <v>6</v>
      </c>
      <c r="Y645">
        <v>45.557502700000001</v>
      </c>
    </row>
    <row r="646" spans="1:25">
      <c r="A646" s="5">
        <v>39576.213100000001</v>
      </c>
      <c r="B646">
        <v>61.520699999999998</v>
      </c>
      <c r="C646">
        <v>-25.720500000000001</v>
      </c>
      <c r="D646">
        <v>18</v>
      </c>
      <c r="E646">
        <v>80</v>
      </c>
      <c r="F646" s="59">
        <v>8.0835000000000008</v>
      </c>
      <c r="G646" s="59">
        <v>35.222999999999999</v>
      </c>
      <c r="H646" s="59">
        <v>27.437999999999999</v>
      </c>
      <c r="I646" s="59">
        <v>8.5000999999999993E-2</v>
      </c>
      <c r="J646" s="59">
        <v>272.89999999999998</v>
      </c>
      <c r="K646" s="59">
        <v>2.69626003565797</v>
      </c>
      <c r="L646" s="59">
        <v>2.7599E-3</v>
      </c>
      <c r="M646" s="59"/>
      <c r="N646" s="59"/>
      <c r="O646" s="59"/>
      <c r="P646" s="59"/>
      <c r="Q646" s="59"/>
      <c r="T646">
        <v>2008</v>
      </c>
      <c r="U646">
        <v>5</v>
      </c>
      <c r="V646">
        <v>8</v>
      </c>
      <c r="W646">
        <v>5</v>
      </c>
      <c r="X646">
        <v>6</v>
      </c>
      <c r="Y646">
        <v>48.601402299999997</v>
      </c>
    </row>
    <row r="647" spans="1:25">
      <c r="A647" s="5">
        <v>39576.213100000001</v>
      </c>
      <c r="B647">
        <v>61.520699999999998</v>
      </c>
      <c r="C647">
        <v>-25.720500000000001</v>
      </c>
      <c r="D647">
        <v>18</v>
      </c>
      <c r="E647">
        <v>81</v>
      </c>
      <c r="F647" s="59">
        <v>8.0828000000000007</v>
      </c>
      <c r="G647" s="59">
        <v>35.222999999999999</v>
      </c>
      <c r="H647" s="59">
        <v>27.437999999999999</v>
      </c>
      <c r="I647" s="59">
        <v>8.4948999999999997E-2</v>
      </c>
      <c r="J647" s="59">
        <v>272.89</v>
      </c>
      <c r="K647" s="59">
        <v>2.7526452917780801</v>
      </c>
      <c r="L647" s="59">
        <v>2.7401999999999999E-3</v>
      </c>
      <c r="M647" s="59"/>
      <c r="N647" s="59"/>
      <c r="O647" s="59"/>
      <c r="P647" s="59"/>
      <c r="Q647" s="59"/>
      <c r="T647">
        <v>2008</v>
      </c>
      <c r="U647">
        <v>5</v>
      </c>
      <c r="V647">
        <v>8</v>
      </c>
      <c r="W647">
        <v>5</v>
      </c>
      <c r="X647">
        <v>6</v>
      </c>
      <c r="Y647">
        <v>51.063903799999999</v>
      </c>
    </row>
    <row r="648" spans="1:25">
      <c r="A648" s="5">
        <v>39576.213100000001</v>
      </c>
      <c r="B648">
        <v>61.520699999999998</v>
      </c>
      <c r="C648">
        <v>-25.720500000000001</v>
      </c>
      <c r="D648">
        <v>18</v>
      </c>
      <c r="E648">
        <v>82</v>
      </c>
      <c r="F648" s="59">
        <v>8.0824999999999996</v>
      </c>
      <c r="G648" s="59">
        <v>35.223999999999997</v>
      </c>
      <c r="H648" s="59">
        <v>27.437999999999999</v>
      </c>
      <c r="I648" s="59">
        <v>8.4909999999999999E-2</v>
      </c>
      <c r="J648" s="59">
        <v>272.91000000000003</v>
      </c>
      <c r="K648" s="59">
        <v>2.6618002061251298</v>
      </c>
      <c r="L648" s="59">
        <v>2.7401999999999999E-3</v>
      </c>
      <c r="M648" s="59"/>
      <c r="N648" s="59"/>
      <c r="O648" s="59"/>
      <c r="P648" s="59"/>
      <c r="Q648" s="59"/>
      <c r="T648">
        <v>2008</v>
      </c>
      <c r="U648">
        <v>5</v>
      </c>
      <c r="V648">
        <v>8</v>
      </c>
      <c r="W648">
        <v>5</v>
      </c>
      <c r="X648">
        <v>6</v>
      </c>
      <c r="Y648">
        <v>52.164901700000001</v>
      </c>
    </row>
    <row r="649" spans="1:25">
      <c r="A649" s="5">
        <v>39576.213100000001</v>
      </c>
      <c r="B649">
        <v>61.520699999999998</v>
      </c>
      <c r="C649">
        <v>-25.720500000000001</v>
      </c>
      <c r="D649">
        <v>18</v>
      </c>
      <c r="E649">
        <v>83</v>
      </c>
      <c r="F649" s="59">
        <v>8.0824999999999996</v>
      </c>
      <c r="G649" s="59">
        <v>35.223999999999997</v>
      </c>
      <c r="H649" s="59">
        <v>27.437999999999999</v>
      </c>
      <c r="I649" s="59">
        <v>8.4862000000000007E-2</v>
      </c>
      <c r="J649" s="59">
        <v>272.94</v>
      </c>
      <c r="K649" s="59">
        <v>2.7211036647973899</v>
      </c>
      <c r="L649" s="59">
        <v>2.9061E-3</v>
      </c>
      <c r="M649" s="59"/>
      <c r="N649" s="59"/>
      <c r="O649" s="59"/>
      <c r="P649" s="59"/>
      <c r="Q649" s="59"/>
      <c r="T649">
        <v>2008</v>
      </c>
      <c r="U649">
        <v>5</v>
      </c>
      <c r="V649">
        <v>8</v>
      </c>
      <c r="W649">
        <v>5</v>
      </c>
      <c r="X649">
        <v>6</v>
      </c>
      <c r="Y649">
        <v>53.270797700000003</v>
      </c>
    </row>
    <row r="650" spans="1:25">
      <c r="A650" s="5">
        <v>39576.213100000001</v>
      </c>
      <c r="B650">
        <v>61.520699999999998</v>
      </c>
      <c r="C650">
        <v>-25.720500000000001</v>
      </c>
      <c r="D650">
        <v>18</v>
      </c>
      <c r="E650">
        <v>84</v>
      </c>
      <c r="F650" s="59">
        <v>8.0831999999999997</v>
      </c>
      <c r="G650" s="59">
        <v>35.223999999999997</v>
      </c>
      <c r="H650" s="59">
        <v>27.437999999999999</v>
      </c>
      <c r="I650" s="59">
        <v>8.4813E-2</v>
      </c>
      <c r="J650" s="59">
        <v>272.94</v>
      </c>
      <c r="K650" s="59">
        <v>2.6478705540162402</v>
      </c>
      <c r="L650" s="59">
        <v>2.9149000000000002E-3</v>
      </c>
      <c r="M650" s="59"/>
      <c r="N650" s="59"/>
      <c r="O650" s="59"/>
      <c r="P650" s="59"/>
      <c r="Q650" s="59"/>
      <c r="T650">
        <v>2008</v>
      </c>
      <c r="U650">
        <v>5</v>
      </c>
      <c r="V650">
        <v>8</v>
      </c>
      <c r="W650">
        <v>5</v>
      </c>
      <c r="X650">
        <v>6</v>
      </c>
      <c r="Y650">
        <v>55.875</v>
      </c>
    </row>
    <row r="651" spans="1:25">
      <c r="A651" s="5">
        <v>39576.213199999998</v>
      </c>
      <c r="B651">
        <v>61.520699999999998</v>
      </c>
      <c r="C651">
        <v>-25.720500000000001</v>
      </c>
      <c r="D651">
        <v>18</v>
      </c>
      <c r="E651">
        <v>85</v>
      </c>
      <c r="F651" s="59">
        <v>8.0841999999999992</v>
      </c>
      <c r="G651" s="59">
        <v>35.222999999999999</v>
      </c>
      <c r="H651" s="59">
        <v>27.437999999999999</v>
      </c>
      <c r="I651" s="59">
        <v>8.4796999999999997E-2</v>
      </c>
      <c r="J651" s="59">
        <v>272.92</v>
      </c>
      <c r="K651" s="59">
        <v>2.6478705540162402</v>
      </c>
      <c r="L651" s="59">
        <v>2.9726000000000002E-3</v>
      </c>
      <c r="M651" s="59"/>
      <c r="N651" s="59"/>
      <c r="O651" s="59"/>
      <c r="P651" s="59"/>
      <c r="Q651" s="59"/>
      <c r="T651">
        <v>2008</v>
      </c>
      <c r="U651">
        <v>5</v>
      </c>
      <c r="V651">
        <v>8</v>
      </c>
      <c r="W651">
        <v>5</v>
      </c>
      <c r="X651">
        <v>6</v>
      </c>
      <c r="Y651">
        <v>58.708297700000003</v>
      </c>
    </row>
    <row r="652" spans="1:25">
      <c r="A652" s="5">
        <v>39576.213199999998</v>
      </c>
      <c r="B652">
        <v>61.520699999999998</v>
      </c>
      <c r="C652">
        <v>-25.720500000000001</v>
      </c>
      <c r="D652">
        <v>18</v>
      </c>
      <c r="E652">
        <v>86</v>
      </c>
      <c r="F652" s="59">
        <v>8.0847999999999995</v>
      </c>
      <c r="G652" s="59">
        <v>35.222999999999999</v>
      </c>
      <c r="H652" s="59">
        <v>27.437999999999999</v>
      </c>
      <c r="I652" s="59">
        <v>8.4783999999999998E-2</v>
      </c>
      <c r="J652" s="59">
        <v>272.87</v>
      </c>
      <c r="K652" s="59">
        <v>2.7962394936630601</v>
      </c>
      <c r="L652" s="59">
        <v>3.0718999999999998E-3</v>
      </c>
      <c r="M652" s="59"/>
      <c r="N652" s="59"/>
      <c r="O652" s="59"/>
      <c r="P652" s="59"/>
      <c r="Q652" s="59"/>
      <c r="T652">
        <v>2008</v>
      </c>
      <c r="U652">
        <v>5</v>
      </c>
      <c r="V652">
        <v>8</v>
      </c>
      <c r="W652">
        <v>5</v>
      </c>
      <c r="X652">
        <v>7</v>
      </c>
      <c r="Y652">
        <v>0.39579772899999999</v>
      </c>
    </row>
    <row r="653" spans="1:25">
      <c r="A653" s="5">
        <v>39576.213199999998</v>
      </c>
      <c r="B653">
        <v>61.520699999999998</v>
      </c>
      <c r="C653">
        <v>-25.720500000000001</v>
      </c>
      <c r="D653">
        <v>18</v>
      </c>
      <c r="E653">
        <v>87</v>
      </c>
      <c r="F653" s="59">
        <v>8.0848999999999993</v>
      </c>
      <c r="G653" s="59">
        <v>35.223999999999997</v>
      </c>
      <c r="H653" s="59">
        <v>27.437999999999999</v>
      </c>
      <c r="I653" s="59">
        <v>8.4783999999999998E-2</v>
      </c>
      <c r="J653" s="59">
        <v>272.69</v>
      </c>
      <c r="K653" s="59">
        <v>2.8543001405598298</v>
      </c>
      <c r="L653" s="59">
        <v>3.1698999999999998E-3</v>
      </c>
      <c r="M653" s="59"/>
      <c r="N653" s="59"/>
      <c r="O653" s="59"/>
      <c r="P653" s="59"/>
      <c r="Q653" s="59"/>
      <c r="T653">
        <v>2008</v>
      </c>
      <c r="U653">
        <v>5</v>
      </c>
      <c r="V653">
        <v>8</v>
      </c>
      <c r="W653">
        <v>5</v>
      </c>
      <c r="X653">
        <v>7</v>
      </c>
      <c r="Y653">
        <v>2</v>
      </c>
    </row>
    <row r="654" spans="1:25">
      <c r="A654" s="5">
        <v>39576.213199999998</v>
      </c>
      <c r="B654">
        <v>61.520699999999998</v>
      </c>
      <c r="C654">
        <v>-25.720500000000001</v>
      </c>
      <c r="D654">
        <v>18</v>
      </c>
      <c r="E654">
        <v>88</v>
      </c>
      <c r="F654" s="59">
        <v>8.0848999999999993</v>
      </c>
      <c r="G654" s="59">
        <v>35.223999999999997</v>
      </c>
      <c r="H654" s="59">
        <v>27.437999999999999</v>
      </c>
      <c r="I654" s="59">
        <v>8.4783999999999998E-2</v>
      </c>
      <c r="J654" s="59">
        <v>272.67</v>
      </c>
      <c r="K654" s="59">
        <v>2.8543001405598298</v>
      </c>
      <c r="L654" s="59">
        <v>3.1698999999999998E-3</v>
      </c>
      <c r="M654" s="59"/>
      <c r="N654" s="59"/>
      <c r="O654" s="59"/>
      <c r="P654" s="59"/>
      <c r="Q654" s="59"/>
      <c r="T654">
        <v>2008</v>
      </c>
      <c r="U654">
        <v>5</v>
      </c>
      <c r="V654">
        <v>8</v>
      </c>
      <c r="W654">
        <v>5</v>
      </c>
      <c r="X654">
        <v>7</v>
      </c>
      <c r="Y654">
        <v>3.54170227</v>
      </c>
    </row>
    <row r="655" spans="1:25">
      <c r="A655" s="5">
        <v>39576.213300000003</v>
      </c>
      <c r="B655">
        <v>61.520699999999998</v>
      </c>
      <c r="C655">
        <v>-25.720500000000001</v>
      </c>
      <c r="D655">
        <v>18</v>
      </c>
      <c r="E655">
        <v>89</v>
      </c>
      <c r="F655" s="59">
        <v>8.0848999999999993</v>
      </c>
      <c r="G655" s="59">
        <v>35.223999999999997</v>
      </c>
      <c r="H655" s="59">
        <v>27.437999999999999</v>
      </c>
      <c r="I655" s="59">
        <v>8.4783999999999998E-2</v>
      </c>
      <c r="J655" s="59">
        <v>272.67</v>
      </c>
      <c r="K655" s="59">
        <v>2.7337163332487999</v>
      </c>
      <c r="L655" s="59">
        <v>3.0441000000000001E-3</v>
      </c>
      <c r="M655" s="59"/>
      <c r="N655" s="59"/>
      <c r="O655" s="59"/>
      <c r="P655" s="59"/>
      <c r="Q655" s="59"/>
      <c r="T655">
        <v>2008</v>
      </c>
      <c r="U655">
        <v>5</v>
      </c>
      <c r="V655">
        <v>8</v>
      </c>
      <c r="W655">
        <v>5</v>
      </c>
      <c r="X655">
        <v>7</v>
      </c>
      <c r="Y655">
        <v>6.0630035400000004</v>
      </c>
    </row>
    <row r="656" spans="1:25">
      <c r="A656" s="5">
        <v>39576.213300000003</v>
      </c>
      <c r="B656">
        <v>61.520699999999998</v>
      </c>
      <c r="C656">
        <v>-25.720500000000001</v>
      </c>
      <c r="D656">
        <v>18</v>
      </c>
      <c r="E656">
        <v>90</v>
      </c>
      <c r="F656" s="59">
        <v>8.0848999999999993</v>
      </c>
      <c r="G656" s="59">
        <v>35.223999999999997</v>
      </c>
      <c r="H656" s="59">
        <v>27.437999999999999</v>
      </c>
      <c r="I656" s="59">
        <v>8.4783999999999998E-2</v>
      </c>
      <c r="J656" s="59">
        <v>272.68</v>
      </c>
      <c r="K656" s="59">
        <v>2.7337163332487999</v>
      </c>
      <c r="L656" s="59">
        <v>2.9079000000000002E-3</v>
      </c>
      <c r="M656" s="59"/>
      <c r="N656" s="59"/>
      <c r="O656" s="59"/>
      <c r="P656" s="59"/>
      <c r="Q656" s="59"/>
      <c r="T656">
        <v>2008</v>
      </c>
      <c r="U656">
        <v>5</v>
      </c>
      <c r="V656">
        <v>8</v>
      </c>
      <c r="W656">
        <v>5</v>
      </c>
      <c r="X656">
        <v>7</v>
      </c>
      <c r="Y656">
        <v>8.5821991000000004</v>
      </c>
    </row>
    <row r="657" spans="1:25">
      <c r="A657" s="5">
        <v>39576.213300000003</v>
      </c>
      <c r="B657">
        <v>61.520699999999998</v>
      </c>
      <c r="C657">
        <v>-25.720500000000001</v>
      </c>
      <c r="D657">
        <v>18</v>
      </c>
      <c r="E657">
        <v>91</v>
      </c>
      <c r="F657" s="59">
        <v>8.0845000000000002</v>
      </c>
      <c r="G657" s="59">
        <v>35.223999999999997</v>
      </c>
      <c r="H657" s="59">
        <v>27.437999999999999</v>
      </c>
      <c r="I657" s="59">
        <v>8.4783999999999998E-2</v>
      </c>
      <c r="J657" s="59">
        <v>272.68</v>
      </c>
      <c r="K657" s="59">
        <v>2.79038671255383</v>
      </c>
      <c r="L657" s="59">
        <v>2.9079000000000002E-3</v>
      </c>
      <c r="M657" s="59"/>
      <c r="N657" s="59"/>
      <c r="O657" s="59"/>
      <c r="P657" s="59"/>
      <c r="Q657" s="59"/>
      <c r="T657">
        <v>2008</v>
      </c>
      <c r="U657">
        <v>5</v>
      </c>
      <c r="V657">
        <v>8</v>
      </c>
      <c r="W657">
        <v>5</v>
      </c>
      <c r="X657">
        <v>7</v>
      </c>
      <c r="Y657">
        <v>10.020797699999999</v>
      </c>
    </row>
    <row r="658" spans="1:25">
      <c r="A658" s="5">
        <v>39576.213300000003</v>
      </c>
      <c r="B658">
        <v>61.520699999999998</v>
      </c>
      <c r="C658">
        <v>-25.720500000000001</v>
      </c>
      <c r="D658">
        <v>18</v>
      </c>
      <c r="E658">
        <v>92</v>
      </c>
      <c r="F658" s="59">
        <v>8.0836000000000006</v>
      </c>
      <c r="G658" s="59">
        <v>35.223999999999997</v>
      </c>
      <c r="H658" s="59">
        <v>27.437999999999999</v>
      </c>
      <c r="I658" s="59">
        <v>8.4783999999999998E-2</v>
      </c>
      <c r="J658" s="59">
        <v>272.62</v>
      </c>
      <c r="K658" s="59">
        <v>2.7702879292177198</v>
      </c>
      <c r="L658" s="59">
        <v>2.794E-3</v>
      </c>
      <c r="M658" s="59"/>
      <c r="N658" s="59"/>
      <c r="O658" s="59"/>
      <c r="P658" s="59"/>
      <c r="Q658" s="59"/>
      <c r="T658">
        <v>2008</v>
      </c>
      <c r="U658">
        <v>5</v>
      </c>
      <c r="V658">
        <v>8</v>
      </c>
      <c r="W658">
        <v>5</v>
      </c>
      <c r="X658">
        <v>7</v>
      </c>
      <c r="Y658">
        <v>12.1881027</v>
      </c>
    </row>
    <row r="659" spans="1:25">
      <c r="A659" s="5">
        <v>39576.213400000001</v>
      </c>
      <c r="B659">
        <v>61.520699999999998</v>
      </c>
      <c r="C659">
        <v>-25.720500000000001</v>
      </c>
      <c r="D659">
        <v>18</v>
      </c>
      <c r="E659">
        <v>93</v>
      </c>
      <c r="F659" s="59">
        <v>8.0824999999999996</v>
      </c>
      <c r="G659" s="59">
        <v>35.223999999999997</v>
      </c>
      <c r="H659" s="59">
        <v>27.437999999999999</v>
      </c>
      <c r="I659" s="59">
        <v>8.4795999999999996E-2</v>
      </c>
      <c r="J659" s="59">
        <v>272.58999999999997</v>
      </c>
      <c r="K659" s="59">
        <v>2.8203957522192402</v>
      </c>
      <c r="L659" s="59">
        <v>2.8925999999999999E-3</v>
      </c>
      <c r="M659" s="59"/>
      <c r="N659" s="59"/>
      <c r="O659" s="59"/>
      <c r="P659" s="59"/>
      <c r="Q659" s="59"/>
      <c r="T659">
        <v>2008</v>
      </c>
      <c r="U659">
        <v>5</v>
      </c>
      <c r="V659">
        <v>8</v>
      </c>
      <c r="W659">
        <v>5</v>
      </c>
      <c r="X659">
        <v>7</v>
      </c>
      <c r="Y659">
        <v>14.3110962</v>
      </c>
    </row>
    <row r="660" spans="1:25">
      <c r="A660" s="5">
        <v>39576.213400000001</v>
      </c>
      <c r="B660">
        <v>61.520699999999998</v>
      </c>
      <c r="C660">
        <v>-25.720500000000001</v>
      </c>
      <c r="D660">
        <v>18</v>
      </c>
      <c r="E660">
        <v>94</v>
      </c>
      <c r="F660" s="59">
        <v>8.0812000000000008</v>
      </c>
      <c r="G660" s="59">
        <v>35.223999999999997</v>
      </c>
      <c r="H660" s="59">
        <v>27.439</v>
      </c>
      <c r="I660" s="59">
        <v>8.4959999999999994E-2</v>
      </c>
      <c r="J660" s="59">
        <v>272.58999999999997</v>
      </c>
      <c r="K660" s="59">
        <v>2.8203957522192402</v>
      </c>
      <c r="L660" s="59">
        <v>3.0501E-3</v>
      </c>
      <c r="M660" s="59"/>
      <c r="N660" s="59"/>
      <c r="O660" s="59"/>
      <c r="P660" s="59"/>
      <c r="Q660" s="59"/>
      <c r="T660">
        <v>2008</v>
      </c>
      <c r="U660">
        <v>5</v>
      </c>
      <c r="V660">
        <v>8</v>
      </c>
      <c r="W660">
        <v>5</v>
      </c>
      <c r="X660">
        <v>7</v>
      </c>
      <c r="Y660">
        <v>15.5</v>
      </c>
    </row>
    <row r="661" spans="1:25">
      <c r="A661" s="5">
        <v>39576.213400000001</v>
      </c>
      <c r="B661">
        <v>61.520699999999998</v>
      </c>
      <c r="C661">
        <v>-25.720500000000001</v>
      </c>
      <c r="D661">
        <v>18</v>
      </c>
      <c r="E661">
        <v>95</v>
      </c>
      <c r="F661" s="59">
        <v>8.0801999999999996</v>
      </c>
      <c r="G661" s="59">
        <v>35.222999999999999</v>
      </c>
      <c r="H661" s="59">
        <v>27.439</v>
      </c>
      <c r="I661" s="59">
        <v>8.5161000000000001E-2</v>
      </c>
      <c r="J661" s="59">
        <v>272.64</v>
      </c>
      <c r="K661" s="59">
        <v>2.7258620503478701</v>
      </c>
      <c r="L661" s="59">
        <v>2.8887000000000001E-3</v>
      </c>
      <c r="M661" s="59"/>
      <c r="N661" s="59"/>
      <c r="O661" s="59"/>
      <c r="P661" s="59"/>
      <c r="Q661" s="59"/>
      <c r="T661">
        <v>2008</v>
      </c>
      <c r="U661">
        <v>5</v>
      </c>
      <c r="V661">
        <v>8</v>
      </c>
      <c r="W661">
        <v>5</v>
      </c>
      <c r="X661">
        <v>7</v>
      </c>
      <c r="Y661">
        <v>17.523201</v>
      </c>
    </row>
    <row r="662" spans="1:25">
      <c r="A662" s="5">
        <v>39576.213400000001</v>
      </c>
      <c r="B662">
        <v>61.520699999999998</v>
      </c>
      <c r="C662">
        <v>-25.720500000000001</v>
      </c>
      <c r="D662">
        <v>18</v>
      </c>
      <c r="E662">
        <v>96</v>
      </c>
      <c r="F662" s="59">
        <v>8.0792999999999999</v>
      </c>
      <c r="G662" s="59">
        <v>35.222999999999999</v>
      </c>
      <c r="H662" s="59">
        <v>27.439</v>
      </c>
      <c r="I662" s="59">
        <v>8.5169999999999996E-2</v>
      </c>
      <c r="J662" s="59">
        <v>272.67</v>
      </c>
      <c r="K662" s="59">
        <v>2.7258620503478701</v>
      </c>
      <c r="L662" s="59">
        <v>2.9822E-3</v>
      </c>
      <c r="M662" s="59"/>
      <c r="N662" s="59"/>
      <c r="O662" s="59"/>
      <c r="P662" s="59"/>
      <c r="Q662" s="59"/>
      <c r="T662">
        <v>2008</v>
      </c>
      <c r="U662">
        <v>5</v>
      </c>
      <c r="V662">
        <v>8</v>
      </c>
      <c r="W662">
        <v>5</v>
      </c>
      <c r="X662">
        <v>7</v>
      </c>
      <c r="Y662">
        <v>20.394599899999999</v>
      </c>
    </row>
    <row r="663" spans="1:25">
      <c r="A663" s="5">
        <v>39576.213499999998</v>
      </c>
      <c r="B663">
        <v>61.520699999999998</v>
      </c>
      <c r="C663">
        <v>-25.720500000000001</v>
      </c>
      <c r="D663">
        <v>18</v>
      </c>
      <c r="E663">
        <v>97</v>
      </c>
      <c r="F663" s="59">
        <v>8.0776000000000003</v>
      </c>
      <c r="G663" s="59">
        <v>35.222999999999999</v>
      </c>
      <c r="H663" s="59">
        <v>27.439</v>
      </c>
      <c r="I663" s="59">
        <v>8.5180000000000006E-2</v>
      </c>
      <c r="J663" s="59">
        <v>272.67</v>
      </c>
      <c r="K663" s="59">
        <v>2.74543471712804</v>
      </c>
      <c r="L663" s="59">
        <v>3.0003E-3</v>
      </c>
      <c r="M663" s="59"/>
      <c r="N663" s="59"/>
      <c r="O663" s="59"/>
      <c r="P663" s="59"/>
      <c r="Q663" s="59"/>
      <c r="T663">
        <v>2008</v>
      </c>
      <c r="U663">
        <v>5</v>
      </c>
      <c r="V663">
        <v>8</v>
      </c>
      <c r="W663">
        <v>5</v>
      </c>
      <c r="X663">
        <v>7</v>
      </c>
      <c r="Y663">
        <v>22.518402099999999</v>
      </c>
    </row>
    <row r="664" spans="1:25">
      <c r="A664" s="5">
        <v>39576.213499999998</v>
      </c>
      <c r="B664">
        <v>61.520699999999998</v>
      </c>
      <c r="C664">
        <v>-25.720500000000001</v>
      </c>
      <c r="D664">
        <v>18</v>
      </c>
      <c r="E664">
        <v>98</v>
      </c>
      <c r="F664" s="59">
        <v>8.0765999999999991</v>
      </c>
      <c r="G664" s="59">
        <v>35.222999999999999</v>
      </c>
      <c r="H664" s="59">
        <v>27.439</v>
      </c>
      <c r="I664" s="59">
        <v>8.5154999999999995E-2</v>
      </c>
      <c r="J664" s="59">
        <v>272.64</v>
      </c>
      <c r="K664" s="59">
        <v>2.74543471712804</v>
      </c>
      <c r="L664" s="59">
        <v>3.0003E-3</v>
      </c>
      <c r="M664" s="59"/>
      <c r="N664" s="59"/>
      <c r="O664" s="59"/>
      <c r="P664" s="59"/>
      <c r="Q664" s="59"/>
      <c r="T664">
        <v>2008</v>
      </c>
      <c r="U664">
        <v>5</v>
      </c>
      <c r="V664">
        <v>8</v>
      </c>
      <c r="W664">
        <v>5</v>
      </c>
      <c r="X664">
        <v>7</v>
      </c>
      <c r="Y664">
        <v>23.9386978</v>
      </c>
    </row>
    <row r="665" spans="1:25">
      <c r="A665" s="5">
        <v>39576.213499999998</v>
      </c>
      <c r="B665">
        <v>61.520699999999998</v>
      </c>
      <c r="C665">
        <v>-25.720500000000001</v>
      </c>
      <c r="D665">
        <v>18</v>
      </c>
      <c r="E665">
        <v>99</v>
      </c>
      <c r="F665" s="59">
        <v>8.0761000000000003</v>
      </c>
      <c r="G665" s="59">
        <v>35.222999999999999</v>
      </c>
      <c r="H665" s="59">
        <v>27.439</v>
      </c>
      <c r="I665" s="59">
        <v>8.5154999999999995E-2</v>
      </c>
      <c r="J665" s="59">
        <v>272.64</v>
      </c>
      <c r="K665" s="59">
        <v>2.74998141087009</v>
      </c>
      <c r="L665" s="59">
        <v>3.0003E-3</v>
      </c>
      <c r="M665" s="59"/>
      <c r="N665" s="59"/>
      <c r="O665" s="59"/>
      <c r="P665" s="59"/>
      <c r="Q665" s="59"/>
      <c r="T665">
        <v>2008</v>
      </c>
      <c r="U665">
        <v>5</v>
      </c>
      <c r="V665">
        <v>8</v>
      </c>
      <c r="W665">
        <v>5</v>
      </c>
      <c r="X665">
        <v>7</v>
      </c>
      <c r="Y665">
        <v>25.378601100000001</v>
      </c>
    </row>
    <row r="666" spans="1:25">
      <c r="A666" s="5">
        <v>39576.213499999998</v>
      </c>
      <c r="B666">
        <v>61.520699999999998</v>
      </c>
      <c r="C666">
        <v>-25.720500000000001</v>
      </c>
      <c r="D666">
        <v>18</v>
      </c>
      <c r="E666">
        <v>100</v>
      </c>
      <c r="F666" s="59">
        <v>8.0724</v>
      </c>
      <c r="G666" s="59">
        <v>35.222999999999999</v>
      </c>
      <c r="H666" s="59">
        <v>27.44</v>
      </c>
      <c r="I666" s="59">
        <v>8.5154999999999995E-2</v>
      </c>
      <c r="J666" s="59">
        <v>272.57</v>
      </c>
      <c r="K666" s="59">
        <v>2.74998141087009</v>
      </c>
      <c r="L666" s="59">
        <v>2.9012E-3</v>
      </c>
      <c r="M666" s="59"/>
      <c r="N666" s="59"/>
      <c r="O666" s="59"/>
      <c r="P666" s="59"/>
      <c r="Q666" s="59"/>
      <c r="T666">
        <v>2008</v>
      </c>
      <c r="U666">
        <v>5</v>
      </c>
      <c r="V666">
        <v>8</v>
      </c>
      <c r="W666">
        <v>5</v>
      </c>
      <c r="X666">
        <v>7</v>
      </c>
      <c r="Y666">
        <v>27.726997399999998</v>
      </c>
    </row>
    <row r="667" spans="1:25">
      <c r="A667" s="5">
        <v>39576.213499999998</v>
      </c>
      <c r="B667">
        <v>61.520699999999998</v>
      </c>
      <c r="C667">
        <v>-25.720500000000001</v>
      </c>
      <c r="D667">
        <v>18</v>
      </c>
      <c r="E667">
        <v>101</v>
      </c>
      <c r="F667" s="59">
        <v>8.0678000000000001</v>
      </c>
      <c r="G667" s="59">
        <v>35.222999999999999</v>
      </c>
      <c r="H667" s="59">
        <v>27.440999999999999</v>
      </c>
      <c r="I667" s="59">
        <v>8.5147E-2</v>
      </c>
      <c r="J667" s="59">
        <v>272.32</v>
      </c>
      <c r="K667" s="59">
        <v>2.6280653468927802</v>
      </c>
      <c r="L667" s="59">
        <v>2.7602999999999998E-3</v>
      </c>
      <c r="M667" s="59"/>
      <c r="N667" s="59"/>
      <c r="O667" s="59"/>
      <c r="P667" s="59"/>
      <c r="Q667" s="59"/>
      <c r="T667">
        <v>2008</v>
      </c>
      <c r="U667">
        <v>5</v>
      </c>
      <c r="V667">
        <v>8</v>
      </c>
      <c r="W667">
        <v>5</v>
      </c>
      <c r="X667">
        <v>7</v>
      </c>
      <c r="Y667">
        <v>30.125</v>
      </c>
    </row>
    <row r="668" spans="1:25">
      <c r="A668" s="5">
        <v>39576.213600000003</v>
      </c>
      <c r="B668">
        <v>61.520699999999998</v>
      </c>
      <c r="C668">
        <v>-25.720500000000001</v>
      </c>
      <c r="D668">
        <v>18</v>
      </c>
      <c r="E668">
        <v>102</v>
      </c>
      <c r="F668" s="59">
        <v>8.0668000000000006</v>
      </c>
      <c r="G668" s="59">
        <v>35.222999999999999</v>
      </c>
      <c r="H668" s="59">
        <v>27.440999999999999</v>
      </c>
      <c r="I668" s="59">
        <v>8.5134000000000001E-2</v>
      </c>
      <c r="J668" s="59">
        <v>272.02999999999997</v>
      </c>
      <c r="K668" s="59">
        <v>2.4946479534687702</v>
      </c>
      <c r="L668" s="59">
        <v>2.5444E-3</v>
      </c>
      <c r="M668" s="59"/>
      <c r="N668" s="59"/>
      <c r="O668" s="59"/>
      <c r="P668" s="59"/>
      <c r="Q668" s="59"/>
      <c r="T668">
        <v>2008</v>
      </c>
      <c r="U668">
        <v>5</v>
      </c>
      <c r="V668">
        <v>8</v>
      </c>
      <c r="W668">
        <v>5</v>
      </c>
      <c r="X668">
        <v>7</v>
      </c>
      <c r="Y668">
        <v>31.792602500000001</v>
      </c>
    </row>
    <row r="669" spans="1:25">
      <c r="A669" s="5">
        <v>39576.213600000003</v>
      </c>
      <c r="B669">
        <v>61.520699999999998</v>
      </c>
      <c r="C669">
        <v>-25.720500000000001</v>
      </c>
      <c r="D669">
        <v>18</v>
      </c>
      <c r="E669">
        <v>103</v>
      </c>
      <c r="F669" s="59">
        <v>8.0663999999999998</v>
      </c>
      <c r="G669" s="59">
        <v>35.222999999999999</v>
      </c>
      <c r="H669" s="59">
        <v>27.440999999999999</v>
      </c>
      <c r="I669" s="59">
        <v>8.5133E-2</v>
      </c>
      <c r="J669" s="59">
        <v>271.95999999999998</v>
      </c>
      <c r="K669" s="59">
        <v>2.4946479534687702</v>
      </c>
      <c r="L669" s="59">
        <v>2.5444E-3</v>
      </c>
      <c r="M669" s="59"/>
      <c r="N669" s="59"/>
      <c r="O669" s="59"/>
      <c r="P669" s="59"/>
      <c r="Q669" s="59"/>
      <c r="T669">
        <v>2008</v>
      </c>
      <c r="U669">
        <v>5</v>
      </c>
      <c r="V669">
        <v>8</v>
      </c>
      <c r="W669">
        <v>5</v>
      </c>
      <c r="X669">
        <v>7</v>
      </c>
      <c r="Y669">
        <v>34.082702599999998</v>
      </c>
    </row>
    <row r="670" spans="1:25">
      <c r="A670" s="5">
        <v>39576.213600000003</v>
      </c>
      <c r="B670">
        <v>61.520699999999998</v>
      </c>
      <c r="C670">
        <v>-25.720500000000001</v>
      </c>
      <c r="D670">
        <v>18</v>
      </c>
      <c r="E670">
        <v>104</v>
      </c>
      <c r="F670" s="59">
        <v>8.0658999999999992</v>
      </c>
      <c r="G670" s="59">
        <v>35.222999999999999</v>
      </c>
      <c r="H670" s="59">
        <v>27.440999999999999</v>
      </c>
      <c r="I670" s="59">
        <v>8.5125000000000006E-2</v>
      </c>
      <c r="J670" s="59">
        <v>271.95999999999998</v>
      </c>
      <c r="K670" s="59">
        <v>2.4946479534687702</v>
      </c>
      <c r="L670" s="59">
        <v>2.6096000000000001E-3</v>
      </c>
      <c r="M670" s="59"/>
      <c r="N670" s="59"/>
      <c r="O670" s="59"/>
      <c r="P670" s="59"/>
      <c r="Q670" s="59"/>
      <c r="T670">
        <v>2008</v>
      </c>
      <c r="U670">
        <v>5</v>
      </c>
      <c r="V670">
        <v>8</v>
      </c>
      <c r="W670">
        <v>5</v>
      </c>
      <c r="X670">
        <v>7</v>
      </c>
      <c r="Y670">
        <v>36.0625</v>
      </c>
    </row>
    <row r="671" spans="1:25">
      <c r="A671" s="5">
        <v>39576.213600000003</v>
      </c>
      <c r="B671">
        <v>61.520699999999998</v>
      </c>
      <c r="C671">
        <v>-25.720500000000001</v>
      </c>
      <c r="D671">
        <v>18</v>
      </c>
      <c r="E671">
        <v>105</v>
      </c>
      <c r="F671" s="59">
        <v>8.0647000000000002</v>
      </c>
      <c r="G671" s="59">
        <v>35.222999999999999</v>
      </c>
      <c r="H671" s="59">
        <v>27.440999999999999</v>
      </c>
      <c r="I671" s="59">
        <v>8.5120000000000001E-2</v>
      </c>
      <c r="J671" s="59">
        <v>271.97000000000003</v>
      </c>
      <c r="K671" s="59">
        <v>2.4082446238034501</v>
      </c>
      <c r="L671" s="59">
        <v>2.4876999999999998E-3</v>
      </c>
      <c r="M671" s="59"/>
      <c r="N671" s="59"/>
      <c r="O671" s="59"/>
      <c r="P671" s="59"/>
      <c r="Q671" s="59"/>
      <c r="T671">
        <v>2008</v>
      </c>
      <c r="U671">
        <v>5</v>
      </c>
      <c r="V671">
        <v>8</v>
      </c>
      <c r="W671">
        <v>5</v>
      </c>
      <c r="X671">
        <v>7</v>
      </c>
      <c r="Y671">
        <v>37.145797700000003</v>
      </c>
    </row>
    <row r="672" spans="1:25">
      <c r="A672" s="5">
        <v>39576.2137</v>
      </c>
      <c r="B672">
        <v>61.520699999999998</v>
      </c>
      <c r="C672">
        <v>-25.720500000000001</v>
      </c>
      <c r="D672">
        <v>18</v>
      </c>
      <c r="E672">
        <v>106</v>
      </c>
      <c r="F672" s="59">
        <v>8.0619999999999994</v>
      </c>
      <c r="G672" s="59">
        <v>35.222999999999999</v>
      </c>
      <c r="H672" s="59">
        <v>27.442</v>
      </c>
      <c r="I672" s="59">
        <v>8.5099999999999995E-2</v>
      </c>
      <c r="J672" s="59">
        <v>271.97000000000003</v>
      </c>
      <c r="K672" s="59">
        <v>2.3799861775635498</v>
      </c>
      <c r="L672" s="59">
        <v>2.4553999999999999E-3</v>
      </c>
      <c r="M672" s="59"/>
      <c r="N672" s="59"/>
      <c r="O672" s="59"/>
      <c r="P672" s="59"/>
      <c r="Q672" s="59"/>
      <c r="T672">
        <v>2008</v>
      </c>
      <c r="U672">
        <v>5</v>
      </c>
      <c r="V672">
        <v>8</v>
      </c>
      <c r="W672">
        <v>5</v>
      </c>
      <c r="X672">
        <v>7</v>
      </c>
      <c r="Y672">
        <v>39.729599</v>
      </c>
    </row>
    <row r="673" spans="1:25">
      <c r="A673" s="5">
        <v>39576.2137</v>
      </c>
      <c r="B673">
        <v>61.520699999999998</v>
      </c>
      <c r="C673">
        <v>-25.720500000000001</v>
      </c>
      <c r="D673">
        <v>18</v>
      </c>
      <c r="E673">
        <v>107</v>
      </c>
      <c r="F673" s="59">
        <v>8.0579999999999998</v>
      </c>
      <c r="G673" s="59">
        <v>35.222999999999999</v>
      </c>
      <c r="H673" s="59">
        <v>27.442</v>
      </c>
      <c r="I673" s="59">
        <v>8.5069000000000006E-2</v>
      </c>
      <c r="J673" s="59">
        <v>271.97000000000003</v>
      </c>
      <c r="K673" s="59">
        <v>2.3799861775635498</v>
      </c>
      <c r="L673" s="59">
        <v>2.3896999999999998E-3</v>
      </c>
      <c r="M673" s="59"/>
      <c r="N673" s="59"/>
      <c r="O673" s="59"/>
      <c r="P673" s="59"/>
      <c r="Q673" s="59"/>
      <c r="T673">
        <v>2008</v>
      </c>
      <c r="U673">
        <v>5</v>
      </c>
      <c r="V673">
        <v>8</v>
      </c>
      <c r="W673">
        <v>5</v>
      </c>
      <c r="X673">
        <v>7</v>
      </c>
      <c r="Y673">
        <v>42.603103599999997</v>
      </c>
    </row>
    <row r="674" spans="1:25">
      <c r="A674" s="5">
        <v>39576.2137</v>
      </c>
      <c r="B674">
        <v>61.520699999999998</v>
      </c>
      <c r="C674">
        <v>-25.720500000000001</v>
      </c>
      <c r="D674">
        <v>18</v>
      </c>
      <c r="E674">
        <v>108</v>
      </c>
      <c r="F674" s="59">
        <v>8.0548000000000002</v>
      </c>
      <c r="G674" s="59">
        <v>35.222999999999999</v>
      </c>
      <c r="H674" s="59">
        <v>27.443000000000001</v>
      </c>
      <c r="I674" s="59">
        <v>8.5047999999999999E-2</v>
      </c>
      <c r="J674" s="59">
        <v>271.97000000000003</v>
      </c>
      <c r="K674" s="59">
        <v>2.5264731894302699</v>
      </c>
      <c r="L674" s="59">
        <v>2.3896999999999998E-3</v>
      </c>
      <c r="M674" s="59"/>
      <c r="N674" s="59"/>
      <c r="O674" s="59"/>
      <c r="P674" s="59"/>
      <c r="Q674" s="59"/>
      <c r="T674">
        <v>2008</v>
      </c>
      <c r="U674">
        <v>5</v>
      </c>
      <c r="V674">
        <v>8</v>
      </c>
      <c r="W674">
        <v>5</v>
      </c>
      <c r="X674">
        <v>7</v>
      </c>
      <c r="Y674">
        <v>44.020797700000003</v>
      </c>
    </row>
    <row r="675" spans="1:25">
      <c r="A675" s="5">
        <v>39576.2137</v>
      </c>
      <c r="B675">
        <v>61.520699999999998</v>
      </c>
      <c r="C675">
        <v>-25.720500000000001</v>
      </c>
      <c r="D675">
        <v>18</v>
      </c>
      <c r="E675">
        <v>109</v>
      </c>
      <c r="F675" s="59">
        <v>8.0528999999999993</v>
      </c>
      <c r="G675" s="59">
        <v>35.222999999999999</v>
      </c>
      <c r="H675" s="59">
        <v>27.443000000000001</v>
      </c>
      <c r="I675" s="59">
        <v>8.5038000000000002E-2</v>
      </c>
      <c r="J675" s="59">
        <v>271.99</v>
      </c>
      <c r="K675" s="59">
        <v>2.5649785671901801</v>
      </c>
      <c r="L675" s="59">
        <v>2.4256E-3</v>
      </c>
      <c r="M675" s="59"/>
      <c r="N675" s="59"/>
      <c r="O675" s="59"/>
      <c r="P675" s="59"/>
      <c r="Q675" s="59"/>
      <c r="T675">
        <v>2008</v>
      </c>
      <c r="U675">
        <v>5</v>
      </c>
      <c r="V675">
        <v>8</v>
      </c>
      <c r="W675">
        <v>5</v>
      </c>
      <c r="X675">
        <v>7</v>
      </c>
      <c r="Y675">
        <v>45.4375</v>
      </c>
    </row>
    <row r="676" spans="1:25">
      <c r="A676" s="5">
        <v>39576.2137</v>
      </c>
      <c r="B676">
        <v>61.520699999999998</v>
      </c>
      <c r="C676">
        <v>-25.720500000000001</v>
      </c>
      <c r="D676">
        <v>18</v>
      </c>
      <c r="E676">
        <v>110</v>
      </c>
      <c r="F676" s="59">
        <v>8.0518000000000001</v>
      </c>
      <c r="G676" s="59">
        <v>35.222999999999999</v>
      </c>
      <c r="H676" s="59">
        <v>27.443000000000001</v>
      </c>
      <c r="I676" s="59">
        <v>8.5013000000000005E-2</v>
      </c>
      <c r="J676" s="59">
        <v>272.08</v>
      </c>
      <c r="K676" s="59">
        <v>2.5649785671901801</v>
      </c>
      <c r="L676" s="59">
        <v>2.4256E-3</v>
      </c>
      <c r="M676" s="59"/>
      <c r="N676" s="59"/>
      <c r="O676" s="59"/>
      <c r="P676" s="59"/>
      <c r="Q676" s="59"/>
      <c r="T676">
        <v>2008</v>
      </c>
      <c r="U676">
        <v>5</v>
      </c>
      <c r="V676">
        <v>8</v>
      </c>
      <c r="W676">
        <v>5</v>
      </c>
      <c r="X676">
        <v>7</v>
      </c>
      <c r="Y676">
        <v>47.130798300000002</v>
      </c>
    </row>
    <row r="677" spans="1:25">
      <c r="A677" s="5">
        <v>39576.213799999998</v>
      </c>
      <c r="B677">
        <v>61.520699999999998</v>
      </c>
      <c r="C677">
        <v>-25.720500000000001</v>
      </c>
      <c r="D677">
        <v>18</v>
      </c>
      <c r="E677">
        <v>111</v>
      </c>
      <c r="F677" s="59">
        <v>8.0510000000000002</v>
      </c>
      <c r="G677" s="59">
        <v>35.222999999999999</v>
      </c>
      <c r="H677" s="59">
        <v>27.443000000000001</v>
      </c>
      <c r="I677" s="59">
        <v>8.4988999999999995E-2</v>
      </c>
      <c r="J677" s="59">
        <v>272.16000000000003</v>
      </c>
      <c r="K677" s="59">
        <v>2.46315917768958</v>
      </c>
      <c r="L677" s="59">
        <v>2.4267E-3</v>
      </c>
      <c r="M677" s="59"/>
      <c r="N677" s="59"/>
      <c r="O677" s="59"/>
      <c r="P677" s="59"/>
      <c r="Q677" s="59"/>
      <c r="T677">
        <v>2008</v>
      </c>
      <c r="U677">
        <v>5</v>
      </c>
      <c r="V677">
        <v>8</v>
      </c>
      <c r="W677">
        <v>5</v>
      </c>
      <c r="X677">
        <v>7</v>
      </c>
      <c r="Y677">
        <v>49.788696299999998</v>
      </c>
    </row>
    <row r="678" spans="1:25">
      <c r="A678" s="5">
        <v>39576.213799999998</v>
      </c>
      <c r="B678">
        <v>61.520699999999998</v>
      </c>
      <c r="C678">
        <v>-25.720500000000001</v>
      </c>
      <c r="D678">
        <v>18</v>
      </c>
      <c r="E678">
        <v>112</v>
      </c>
      <c r="F678" s="59">
        <v>8.0488999999999997</v>
      </c>
      <c r="G678" s="59">
        <v>35.222999999999999</v>
      </c>
      <c r="H678" s="59">
        <v>27.443000000000001</v>
      </c>
      <c r="I678" s="59">
        <v>8.4947999999999996E-2</v>
      </c>
      <c r="J678" s="59">
        <v>272.16000000000003</v>
      </c>
      <c r="K678" s="59">
        <v>2.46315917768958</v>
      </c>
      <c r="L678" s="59">
        <v>2.4267E-3</v>
      </c>
      <c r="M678" s="59"/>
      <c r="N678" s="59"/>
      <c r="O678" s="59"/>
      <c r="P678" s="59"/>
      <c r="Q678" s="59"/>
      <c r="T678">
        <v>2008</v>
      </c>
      <c r="U678">
        <v>5</v>
      </c>
      <c r="V678">
        <v>8</v>
      </c>
      <c r="W678">
        <v>5</v>
      </c>
      <c r="X678">
        <v>7</v>
      </c>
      <c r="Y678">
        <v>52.209701500000001</v>
      </c>
    </row>
    <row r="679" spans="1:25">
      <c r="A679" s="5">
        <v>39576.213799999998</v>
      </c>
      <c r="B679">
        <v>61.520699999999998</v>
      </c>
      <c r="C679">
        <v>-25.720500000000001</v>
      </c>
      <c r="D679">
        <v>18</v>
      </c>
      <c r="E679">
        <v>113</v>
      </c>
      <c r="F679" s="59">
        <v>8.0448000000000004</v>
      </c>
      <c r="G679" s="59">
        <v>35.222999999999999</v>
      </c>
      <c r="H679" s="59">
        <v>27.443999999999999</v>
      </c>
      <c r="I679" s="59">
        <v>8.4902000000000005E-2</v>
      </c>
      <c r="J679" s="59">
        <v>272.14</v>
      </c>
      <c r="K679" s="59">
        <v>2.4497100552036599</v>
      </c>
      <c r="L679" s="59">
        <v>2.5653999999999998E-3</v>
      </c>
      <c r="M679" s="59"/>
      <c r="N679" s="59"/>
      <c r="O679" s="59"/>
      <c r="P679" s="59"/>
      <c r="Q679" s="59"/>
      <c r="T679">
        <v>2008</v>
      </c>
      <c r="U679">
        <v>5</v>
      </c>
      <c r="V679">
        <v>8</v>
      </c>
      <c r="W679">
        <v>5</v>
      </c>
      <c r="X679">
        <v>7</v>
      </c>
      <c r="Y679">
        <v>53.435997</v>
      </c>
    </row>
    <row r="680" spans="1:25">
      <c r="A680" s="5">
        <v>39576.213799999998</v>
      </c>
      <c r="B680">
        <v>61.520699999999998</v>
      </c>
      <c r="C680">
        <v>-25.720500000000001</v>
      </c>
      <c r="D680">
        <v>18</v>
      </c>
      <c r="E680">
        <v>114</v>
      </c>
      <c r="F680" s="59">
        <v>8.0388999999999999</v>
      </c>
      <c r="G680" s="59">
        <v>35.222000000000001</v>
      </c>
      <c r="H680" s="59">
        <v>27.445</v>
      </c>
      <c r="I680" s="59">
        <v>8.4881999999999999E-2</v>
      </c>
      <c r="J680" s="59">
        <v>272.06</v>
      </c>
      <c r="K680" s="59">
        <v>2.4492679595334201</v>
      </c>
      <c r="L680" s="59">
        <v>2.5653999999999998E-3</v>
      </c>
      <c r="M680" s="59"/>
      <c r="N680" s="59"/>
      <c r="O680" s="59"/>
      <c r="P680" s="59"/>
      <c r="Q680" s="59"/>
      <c r="T680">
        <v>2008</v>
      </c>
      <c r="U680">
        <v>5</v>
      </c>
      <c r="V680">
        <v>8</v>
      </c>
      <c r="W680">
        <v>5</v>
      </c>
      <c r="X680">
        <v>7</v>
      </c>
      <c r="Y680">
        <v>55.404701199999998</v>
      </c>
    </row>
    <row r="681" spans="1:25">
      <c r="A681" s="5">
        <v>39576.213900000002</v>
      </c>
      <c r="B681">
        <v>61.520699999999998</v>
      </c>
      <c r="C681">
        <v>-25.720500000000001</v>
      </c>
      <c r="D681">
        <v>18</v>
      </c>
      <c r="E681">
        <v>115</v>
      </c>
      <c r="F681" s="59">
        <v>8.0343999999999998</v>
      </c>
      <c r="G681" s="59">
        <v>35.222000000000001</v>
      </c>
      <c r="H681" s="59">
        <v>27.445</v>
      </c>
      <c r="I681" s="59">
        <v>8.4845000000000004E-2</v>
      </c>
      <c r="J681" s="59">
        <v>271.99</v>
      </c>
      <c r="K681" s="59">
        <v>2.4492679595334201</v>
      </c>
      <c r="L681" s="59">
        <v>2.7257000000000002E-3</v>
      </c>
      <c r="M681" s="59"/>
      <c r="N681" s="59"/>
      <c r="O681" s="59"/>
      <c r="P681" s="59"/>
      <c r="Q681" s="59"/>
      <c r="T681">
        <v>2008</v>
      </c>
      <c r="U681">
        <v>5</v>
      </c>
      <c r="V681">
        <v>8</v>
      </c>
      <c r="W681">
        <v>5</v>
      </c>
      <c r="X681">
        <v>7</v>
      </c>
      <c r="Y681">
        <v>57.8218994</v>
      </c>
    </row>
    <row r="682" spans="1:25">
      <c r="A682" s="5">
        <v>39576.213900000002</v>
      </c>
      <c r="B682">
        <v>61.520699999999998</v>
      </c>
      <c r="C682">
        <v>-25.720500000000001</v>
      </c>
      <c r="D682">
        <v>18</v>
      </c>
      <c r="E682">
        <v>116</v>
      </c>
      <c r="F682" s="59">
        <v>8.0315999999999992</v>
      </c>
      <c r="G682" s="59">
        <v>35.222000000000001</v>
      </c>
      <c r="H682" s="59">
        <v>27.445</v>
      </c>
      <c r="I682" s="59">
        <v>8.4805000000000005E-2</v>
      </c>
      <c r="J682" s="59">
        <v>271.89999999999998</v>
      </c>
      <c r="K682" s="59">
        <v>2.4492679595334201</v>
      </c>
      <c r="L682" s="59">
        <v>2.8118000000000001E-3</v>
      </c>
      <c r="M682" s="59"/>
      <c r="N682" s="59"/>
      <c r="O682" s="59"/>
      <c r="P682" s="59"/>
      <c r="Q682" s="59"/>
      <c r="T682">
        <v>2008</v>
      </c>
      <c r="U682">
        <v>5</v>
      </c>
      <c r="V682">
        <v>8</v>
      </c>
      <c r="W682">
        <v>5</v>
      </c>
      <c r="X682">
        <v>7</v>
      </c>
      <c r="Y682">
        <v>59.520797700000003</v>
      </c>
    </row>
    <row r="683" spans="1:25">
      <c r="A683" s="5">
        <v>39576.213900000002</v>
      </c>
      <c r="B683">
        <v>61.520699999999998</v>
      </c>
      <c r="C683">
        <v>-25.720500000000001</v>
      </c>
      <c r="D683">
        <v>18</v>
      </c>
      <c r="E683">
        <v>117</v>
      </c>
      <c r="F683" s="59">
        <v>8.0271000000000008</v>
      </c>
      <c r="G683" s="59">
        <v>35.222000000000001</v>
      </c>
      <c r="H683" s="59">
        <v>27.446000000000002</v>
      </c>
      <c r="I683" s="59">
        <v>8.4783999999999998E-2</v>
      </c>
      <c r="J683" s="59">
        <v>271.89</v>
      </c>
      <c r="K683" s="59">
        <v>2.4061922404896299</v>
      </c>
      <c r="L683" s="59">
        <v>2.7114000000000001E-3</v>
      </c>
      <c r="M683" s="59"/>
      <c r="N683" s="59"/>
      <c r="O683" s="59"/>
      <c r="P683" s="59"/>
      <c r="Q683" s="59"/>
      <c r="T683">
        <v>2008</v>
      </c>
      <c r="U683">
        <v>5</v>
      </c>
      <c r="V683">
        <v>8</v>
      </c>
      <c r="W683">
        <v>5</v>
      </c>
      <c r="X683">
        <v>8</v>
      </c>
      <c r="Y683">
        <v>1.5435028099999999</v>
      </c>
    </row>
    <row r="684" spans="1:25">
      <c r="A684" s="5">
        <v>39576.213900000002</v>
      </c>
      <c r="B684">
        <v>61.520699999999998</v>
      </c>
      <c r="C684">
        <v>-25.720500000000001</v>
      </c>
      <c r="D684">
        <v>18</v>
      </c>
      <c r="E684">
        <v>118</v>
      </c>
      <c r="F684" s="59">
        <v>8.0220000000000002</v>
      </c>
      <c r="G684" s="59">
        <v>35.222000000000001</v>
      </c>
      <c r="H684" s="59">
        <v>27.446999999999999</v>
      </c>
      <c r="I684" s="59">
        <v>8.4783999999999998E-2</v>
      </c>
      <c r="J684" s="59">
        <v>271.81</v>
      </c>
      <c r="K684" s="59">
        <v>2.5190370737783399</v>
      </c>
      <c r="L684" s="59">
        <v>2.8494000000000002E-3</v>
      </c>
      <c r="M684" s="59"/>
      <c r="N684" s="59"/>
      <c r="O684" s="59"/>
      <c r="P684" s="59"/>
      <c r="Q684" s="59"/>
      <c r="T684">
        <v>2008</v>
      </c>
      <c r="U684">
        <v>5</v>
      </c>
      <c r="V684">
        <v>8</v>
      </c>
      <c r="W684">
        <v>5</v>
      </c>
      <c r="X684">
        <v>8</v>
      </c>
      <c r="Y684">
        <v>3.9184036299999998</v>
      </c>
    </row>
    <row r="685" spans="1:25">
      <c r="A685" s="5">
        <v>39576.214</v>
      </c>
      <c r="B685">
        <v>61.520699999999998</v>
      </c>
      <c r="C685">
        <v>-25.720500000000001</v>
      </c>
      <c r="D685">
        <v>18</v>
      </c>
      <c r="E685">
        <v>119</v>
      </c>
      <c r="F685" s="59">
        <v>8.0178999999999991</v>
      </c>
      <c r="G685" s="59">
        <v>35.222000000000001</v>
      </c>
      <c r="H685" s="59">
        <v>27.446999999999999</v>
      </c>
      <c r="I685" s="59">
        <v>8.4783999999999998E-2</v>
      </c>
      <c r="J685" s="59">
        <v>271.89</v>
      </c>
      <c r="K685" s="59">
        <v>2.5265612941866298</v>
      </c>
      <c r="L685" s="59">
        <v>2.8105999999999999E-3</v>
      </c>
      <c r="M685" s="59"/>
      <c r="N685" s="59"/>
      <c r="O685" s="59"/>
      <c r="P685" s="59"/>
      <c r="Q685" s="59"/>
      <c r="T685">
        <v>2008</v>
      </c>
      <c r="U685">
        <v>5</v>
      </c>
      <c r="V685">
        <v>8</v>
      </c>
      <c r="W685">
        <v>5</v>
      </c>
      <c r="X685">
        <v>8</v>
      </c>
      <c r="Y685">
        <v>5.4717025799999996</v>
      </c>
    </row>
    <row r="686" spans="1:25">
      <c r="A686" s="5">
        <v>39576.214</v>
      </c>
      <c r="B686">
        <v>61.520699999999998</v>
      </c>
      <c r="C686">
        <v>-25.720500000000001</v>
      </c>
      <c r="D686">
        <v>18</v>
      </c>
      <c r="E686">
        <v>120</v>
      </c>
      <c r="F686" s="59">
        <v>8.0152999999999999</v>
      </c>
      <c r="G686" s="59">
        <v>35.222000000000001</v>
      </c>
      <c r="H686" s="59">
        <v>27.448</v>
      </c>
      <c r="I686" s="59">
        <v>8.4783999999999998E-2</v>
      </c>
      <c r="J686" s="59">
        <v>271.93</v>
      </c>
      <c r="K686" s="59">
        <v>2.41047498980863</v>
      </c>
      <c r="L686" s="59">
        <v>2.6221999999999999E-3</v>
      </c>
      <c r="M686" s="59"/>
      <c r="N686" s="59"/>
      <c r="O686" s="59"/>
      <c r="P686" s="59"/>
      <c r="Q686" s="59"/>
      <c r="T686">
        <v>2008</v>
      </c>
      <c r="U686">
        <v>5</v>
      </c>
      <c r="V686">
        <v>8</v>
      </c>
      <c r="W686">
        <v>5</v>
      </c>
      <c r="X686">
        <v>8</v>
      </c>
      <c r="Y686">
        <v>6.7794036899999996</v>
      </c>
    </row>
    <row r="687" spans="1:25">
      <c r="A687" s="5">
        <v>39576.214</v>
      </c>
      <c r="B687">
        <v>61.520699999999998</v>
      </c>
      <c r="C687">
        <v>-25.720500000000001</v>
      </c>
      <c r="D687">
        <v>18</v>
      </c>
      <c r="E687">
        <v>121</v>
      </c>
      <c r="F687" s="59">
        <v>8.0111000000000008</v>
      </c>
      <c r="G687" s="59">
        <v>35.220999999999997</v>
      </c>
      <c r="H687" s="59">
        <v>27.448</v>
      </c>
      <c r="I687" s="59">
        <v>8.4783999999999998E-2</v>
      </c>
      <c r="J687" s="59">
        <v>271.92</v>
      </c>
      <c r="K687" s="59">
        <v>2.41047498980863</v>
      </c>
      <c r="L687" s="59">
        <v>2.6072999999999999E-3</v>
      </c>
      <c r="M687" s="59"/>
      <c r="N687" s="59"/>
      <c r="O687" s="59"/>
      <c r="P687" s="59"/>
      <c r="Q687" s="59"/>
      <c r="T687">
        <v>2008</v>
      </c>
      <c r="U687">
        <v>5</v>
      </c>
      <c r="V687">
        <v>8</v>
      </c>
      <c r="W687">
        <v>5</v>
      </c>
      <c r="X687">
        <v>8</v>
      </c>
      <c r="Y687">
        <v>9.4970016499999996</v>
      </c>
    </row>
    <row r="688" spans="1:25">
      <c r="A688" s="5">
        <v>39576.214</v>
      </c>
      <c r="B688">
        <v>61.520699999999998</v>
      </c>
      <c r="C688">
        <v>-25.720500000000001</v>
      </c>
      <c r="D688">
        <v>18</v>
      </c>
      <c r="E688">
        <v>122</v>
      </c>
      <c r="F688" s="59">
        <v>8.0051000000000005</v>
      </c>
      <c r="G688" s="59">
        <v>35.220999999999997</v>
      </c>
      <c r="H688" s="59">
        <v>27.449000000000002</v>
      </c>
      <c r="I688" s="59">
        <v>8.4783999999999998E-2</v>
      </c>
      <c r="J688" s="59">
        <v>271.93</v>
      </c>
      <c r="K688" s="59">
        <v>2.3510844215378599</v>
      </c>
      <c r="L688" s="59">
        <v>2.4418E-3</v>
      </c>
      <c r="M688" s="59"/>
      <c r="N688" s="59"/>
      <c r="O688" s="59"/>
      <c r="P688" s="59"/>
      <c r="Q688" s="59"/>
      <c r="T688">
        <v>2008</v>
      </c>
      <c r="U688">
        <v>5</v>
      </c>
      <c r="V688">
        <v>8</v>
      </c>
      <c r="W688">
        <v>5</v>
      </c>
      <c r="X688">
        <v>8</v>
      </c>
      <c r="Y688">
        <v>12.166702300000001</v>
      </c>
    </row>
    <row r="689" spans="1:25">
      <c r="A689" s="5">
        <v>39576.214</v>
      </c>
      <c r="B689">
        <v>61.520699999999998</v>
      </c>
      <c r="C689">
        <v>-25.720500000000001</v>
      </c>
      <c r="D689">
        <v>18</v>
      </c>
      <c r="E689">
        <v>123</v>
      </c>
      <c r="F689" s="59">
        <v>7.9996999999999998</v>
      </c>
      <c r="G689" s="59">
        <v>35.220999999999997</v>
      </c>
      <c r="H689" s="59">
        <v>27.449000000000002</v>
      </c>
      <c r="I689" s="59">
        <v>8.4783999999999998E-2</v>
      </c>
      <c r="J689" s="59">
        <v>271.98</v>
      </c>
      <c r="K689" s="59">
        <v>2.3510844215378599</v>
      </c>
      <c r="L689" s="59">
        <v>2.4418E-3</v>
      </c>
      <c r="M689" s="59"/>
      <c r="N689" s="59"/>
      <c r="O689" s="59"/>
      <c r="P689" s="59"/>
      <c r="Q689" s="59"/>
      <c r="T689">
        <v>2008</v>
      </c>
      <c r="U689">
        <v>5</v>
      </c>
      <c r="V689">
        <v>8</v>
      </c>
      <c r="W689">
        <v>5</v>
      </c>
      <c r="X689">
        <v>8</v>
      </c>
      <c r="Y689">
        <v>13.5</v>
      </c>
    </row>
    <row r="690" spans="1:25">
      <c r="A690" s="5">
        <v>39576.214099999997</v>
      </c>
      <c r="B690">
        <v>61.520699999999998</v>
      </c>
      <c r="C690">
        <v>-25.720500000000001</v>
      </c>
      <c r="D690">
        <v>18</v>
      </c>
      <c r="E690">
        <v>124</v>
      </c>
      <c r="F690" s="59">
        <v>7.9955999999999996</v>
      </c>
      <c r="G690" s="59">
        <v>35.220999999999997</v>
      </c>
      <c r="H690" s="59">
        <v>27.45</v>
      </c>
      <c r="I690" s="59">
        <v>8.4783999999999998E-2</v>
      </c>
      <c r="J690" s="59">
        <v>272.06</v>
      </c>
      <c r="K690" s="59">
        <v>2.4240161014796602</v>
      </c>
      <c r="L690" s="59">
        <v>2.5149E-3</v>
      </c>
      <c r="M690" s="59"/>
      <c r="N690" s="59"/>
      <c r="O690" s="59"/>
      <c r="P690" s="59"/>
      <c r="Q690" s="59"/>
      <c r="T690">
        <v>2008</v>
      </c>
      <c r="U690">
        <v>5</v>
      </c>
      <c r="V690">
        <v>8</v>
      </c>
      <c r="W690">
        <v>5</v>
      </c>
      <c r="X690">
        <v>8</v>
      </c>
      <c r="Y690">
        <v>15.0842972</v>
      </c>
    </row>
    <row r="691" spans="1:25">
      <c r="A691" s="5">
        <v>39576.214099999997</v>
      </c>
      <c r="B691">
        <v>61.520699999999998</v>
      </c>
      <c r="C691">
        <v>-25.720500000000001</v>
      </c>
      <c r="D691">
        <v>18</v>
      </c>
      <c r="E691">
        <v>125</v>
      </c>
      <c r="F691" s="59">
        <v>7.9930000000000003</v>
      </c>
      <c r="G691" s="59">
        <v>35.22</v>
      </c>
      <c r="H691" s="59">
        <v>27.45</v>
      </c>
      <c r="I691" s="59">
        <v>8.4783999999999998E-2</v>
      </c>
      <c r="J691" s="59">
        <v>272.14999999999998</v>
      </c>
      <c r="K691" s="59">
        <v>2.4213646403462499</v>
      </c>
      <c r="L691" s="59">
        <v>2.5276999999999999E-3</v>
      </c>
      <c r="M691" s="59"/>
      <c r="N691" s="59"/>
      <c r="O691" s="59"/>
      <c r="P691" s="59"/>
      <c r="Q691" s="59"/>
      <c r="T691">
        <v>2008</v>
      </c>
      <c r="U691">
        <v>5</v>
      </c>
      <c r="V691">
        <v>8</v>
      </c>
      <c r="W691">
        <v>5</v>
      </c>
      <c r="X691">
        <v>8</v>
      </c>
      <c r="Y691">
        <v>17.207603500000001</v>
      </c>
    </row>
    <row r="692" spans="1:25">
      <c r="A692" s="5">
        <v>39576.214099999997</v>
      </c>
      <c r="B692">
        <v>61.520699999999998</v>
      </c>
      <c r="C692">
        <v>-25.720500000000001</v>
      </c>
      <c r="D692">
        <v>18</v>
      </c>
      <c r="E692">
        <v>126</v>
      </c>
      <c r="F692" s="59">
        <v>7.9908000000000001</v>
      </c>
      <c r="G692" s="59">
        <v>35.22</v>
      </c>
      <c r="H692" s="59">
        <v>27.45</v>
      </c>
      <c r="I692" s="59">
        <v>8.4780999999999995E-2</v>
      </c>
      <c r="J692" s="59">
        <v>272.23</v>
      </c>
      <c r="K692" s="59">
        <v>2.4213646403462499</v>
      </c>
      <c r="L692" s="59">
        <v>2.5593999999999999E-3</v>
      </c>
      <c r="M692" s="59"/>
      <c r="N692" s="59"/>
      <c r="O692" s="59"/>
      <c r="P692" s="59"/>
      <c r="Q692" s="59"/>
      <c r="T692">
        <v>2008</v>
      </c>
      <c r="U692">
        <v>5</v>
      </c>
      <c r="V692">
        <v>8</v>
      </c>
      <c r="W692">
        <v>5</v>
      </c>
      <c r="X692">
        <v>8</v>
      </c>
      <c r="Y692">
        <v>19.5439987</v>
      </c>
    </row>
    <row r="693" spans="1:25">
      <c r="A693" s="5">
        <v>39576.214099999997</v>
      </c>
      <c r="B693">
        <v>61.520699999999998</v>
      </c>
      <c r="C693">
        <v>-25.720500000000001</v>
      </c>
      <c r="D693">
        <v>18</v>
      </c>
      <c r="E693">
        <v>127</v>
      </c>
      <c r="F693" s="59">
        <v>7.9884000000000004</v>
      </c>
      <c r="G693" s="59">
        <v>35.22</v>
      </c>
      <c r="H693" s="59">
        <v>27.45</v>
      </c>
      <c r="I693" s="59">
        <v>8.4777000000000005E-2</v>
      </c>
      <c r="J693" s="59">
        <v>272.36</v>
      </c>
      <c r="K693" s="59">
        <v>2.2917461195050701</v>
      </c>
      <c r="L693" s="59">
        <v>2.5316000000000002E-3</v>
      </c>
      <c r="M693" s="59"/>
      <c r="N693" s="59"/>
      <c r="O693" s="59"/>
      <c r="P693" s="59"/>
      <c r="Q693" s="59"/>
      <c r="T693">
        <v>2008</v>
      </c>
      <c r="U693">
        <v>5</v>
      </c>
      <c r="V693">
        <v>8</v>
      </c>
      <c r="W693">
        <v>5</v>
      </c>
      <c r="X693">
        <v>8</v>
      </c>
      <c r="Y693">
        <v>21.517898599999999</v>
      </c>
    </row>
    <row r="694" spans="1:25">
      <c r="A694" s="5">
        <v>39576.214200000002</v>
      </c>
      <c r="B694">
        <v>61.520699999999998</v>
      </c>
      <c r="C694">
        <v>-25.720500000000001</v>
      </c>
      <c r="D694">
        <v>18</v>
      </c>
      <c r="E694">
        <v>128</v>
      </c>
      <c r="F694" s="59">
        <v>7.9821</v>
      </c>
      <c r="G694" s="59">
        <v>35.219000000000001</v>
      </c>
      <c r="H694" s="59">
        <v>27.451000000000001</v>
      </c>
      <c r="I694" s="59">
        <v>8.4777000000000005E-2</v>
      </c>
      <c r="J694" s="59">
        <v>272.54000000000002</v>
      </c>
      <c r="K694" s="59">
        <v>2.2917461195050701</v>
      </c>
      <c r="L694" s="59">
        <v>2.5316000000000002E-3</v>
      </c>
      <c r="M694" s="59"/>
      <c r="N694" s="59"/>
      <c r="O694" s="59"/>
      <c r="P694" s="59"/>
      <c r="Q694" s="59"/>
      <c r="T694">
        <v>2008</v>
      </c>
      <c r="U694">
        <v>5</v>
      </c>
      <c r="V694">
        <v>8</v>
      </c>
      <c r="W694">
        <v>5</v>
      </c>
      <c r="X694">
        <v>8</v>
      </c>
      <c r="Y694">
        <v>23.5</v>
      </c>
    </row>
    <row r="695" spans="1:25">
      <c r="A695" s="5">
        <v>39576.214200000002</v>
      </c>
      <c r="B695">
        <v>61.520699999999998</v>
      </c>
      <c r="C695">
        <v>-25.720500000000001</v>
      </c>
      <c r="D695">
        <v>18</v>
      </c>
      <c r="E695">
        <v>129</v>
      </c>
      <c r="F695" s="59">
        <v>7.9752999999999998</v>
      </c>
      <c r="G695" s="59">
        <v>35.219000000000001</v>
      </c>
      <c r="H695" s="59">
        <v>27.452000000000002</v>
      </c>
      <c r="I695" s="59">
        <v>8.4778000000000006E-2</v>
      </c>
      <c r="J695" s="59">
        <v>272.68</v>
      </c>
      <c r="K695" s="59">
        <v>2.43548867885933</v>
      </c>
      <c r="L695" s="59">
        <v>2.5316000000000002E-3</v>
      </c>
      <c r="M695" s="59"/>
      <c r="N695" s="59"/>
      <c r="O695" s="59"/>
      <c r="P695" s="59"/>
      <c r="Q695" s="59"/>
      <c r="T695">
        <v>2008</v>
      </c>
      <c r="U695">
        <v>5</v>
      </c>
      <c r="V695">
        <v>8</v>
      </c>
      <c r="W695">
        <v>5</v>
      </c>
      <c r="X695">
        <v>8</v>
      </c>
      <c r="Y695">
        <v>25.541702300000001</v>
      </c>
    </row>
    <row r="696" spans="1:25">
      <c r="A696" s="5">
        <v>39576.214200000002</v>
      </c>
      <c r="B696">
        <v>61.520699999999998</v>
      </c>
      <c r="C696">
        <v>-25.720500000000001</v>
      </c>
      <c r="D696">
        <v>18</v>
      </c>
      <c r="E696">
        <v>130</v>
      </c>
      <c r="F696" s="59">
        <v>7.9675000000000002</v>
      </c>
      <c r="G696" s="59">
        <v>35.219000000000001</v>
      </c>
      <c r="H696" s="59">
        <v>27.452999999999999</v>
      </c>
      <c r="I696" s="59">
        <v>8.4776000000000004E-2</v>
      </c>
      <c r="J696" s="59">
        <v>272.68</v>
      </c>
      <c r="K696" s="59">
        <v>2.43548867885933</v>
      </c>
      <c r="L696" s="59">
        <v>2.4873999999999999E-3</v>
      </c>
      <c r="M696" s="59"/>
      <c r="N696" s="59"/>
      <c r="O696" s="59"/>
      <c r="P696" s="59"/>
      <c r="Q696" s="59"/>
      <c r="T696">
        <v>2008</v>
      </c>
      <c r="U696">
        <v>5</v>
      </c>
      <c r="V696">
        <v>8</v>
      </c>
      <c r="W696">
        <v>5</v>
      </c>
      <c r="X696">
        <v>8</v>
      </c>
      <c r="Y696">
        <v>27.270797699999999</v>
      </c>
    </row>
    <row r="697" spans="1:25">
      <c r="A697" s="5">
        <v>39576.214200000002</v>
      </c>
      <c r="B697">
        <v>61.520699999999998</v>
      </c>
      <c r="C697">
        <v>-25.720500000000001</v>
      </c>
      <c r="D697">
        <v>18</v>
      </c>
      <c r="E697">
        <v>131</v>
      </c>
      <c r="F697" s="59">
        <v>7.9591000000000003</v>
      </c>
      <c r="G697" s="59">
        <v>35.218000000000004</v>
      </c>
      <c r="H697" s="59">
        <v>27.454000000000001</v>
      </c>
      <c r="I697" s="59">
        <v>8.4778000000000006E-2</v>
      </c>
      <c r="J697" s="59">
        <v>272.66000000000003</v>
      </c>
      <c r="K697" s="59">
        <v>2.4423278633109802</v>
      </c>
      <c r="L697" s="59">
        <v>2.4550000000000002E-3</v>
      </c>
      <c r="M697" s="59"/>
      <c r="N697" s="59"/>
      <c r="O697" s="59"/>
      <c r="P697" s="59"/>
      <c r="Q697" s="59"/>
      <c r="T697">
        <v>2008</v>
      </c>
      <c r="U697">
        <v>5</v>
      </c>
      <c r="V697">
        <v>8</v>
      </c>
      <c r="W697">
        <v>5</v>
      </c>
      <c r="X697">
        <v>8</v>
      </c>
      <c r="Y697">
        <v>29.189796399999999</v>
      </c>
    </row>
    <row r="698" spans="1:25">
      <c r="A698" s="5">
        <v>39576.2143</v>
      </c>
      <c r="B698">
        <v>61.520699999999998</v>
      </c>
      <c r="C698">
        <v>-25.720500000000001</v>
      </c>
      <c r="D698">
        <v>18</v>
      </c>
      <c r="E698">
        <v>132</v>
      </c>
      <c r="F698" s="59">
        <v>7.9493</v>
      </c>
      <c r="G698" s="59">
        <v>35.218000000000004</v>
      </c>
      <c r="H698" s="59">
        <v>27.454999999999998</v>
      </c>
      <c r="I698" s="59">
        <v>8.4775000000000003E-2</v>
      </c>
      <c r="J698" s="59">
        <v>272.49</v>
      </c>
      <c r="K698" s="59">
        <v>2.15014117349912</v>
      </c>
      <c r="L698" s="59">
        <v>2.2759999999999998E-3</v>
      </c>
      <c r="M698" s="59"/>
      <c r="N698" s="59"/>
      <c r="O698" s="59"/>
      <c r="P698" s="59"/>
      <c r="Q698" s="59"/>
      <c r="T698">
        <v>2008</v>
      </c>
      <c r="U698">
        <v>5</v>
      </c>
      <c r="V698">
        <v>8</v>
      </c>
      <c r="W698">
        <v>5</v>
      </c>
      <c r="X698">
        <v>8</v>
      </c>
      <c r="Y698">
        <v>31.518699600000001</v>
      </c>
    </row>
    <row r="699" spans="1:25">
      <c r="A699" s="5">
        <v>39576.2143</v>
      </c>
      <c r="B699">
        <v>61.520699999999998</v>
      </c>
      <c r="C699">
        <v>-25.720500000000001</v>
      </c>
      <c r="D699">
        <v>18</v>
      </c>
      <c r="E699">
        <v>133</v>
      </c>
      <c r="F699" s="59">
        <v>7.9302000000000001</v>
      </c>
      <c r="G699" s="59">
        <v>35.216999999999999</v>
      </c>
      <c r="H699" s="59">
        <v>27.457000000000001</v>
      </c>
      <c r="I699" s="59">
        <v>8.4769999999999998E-2</v>
      </c>
      <c r="J699" s="59">
        <v>272.48</v>
      </c>
      <c r="K699" s="59">
        <v>1.9084822627237501</v>
      </c>
      <c r="L699" s="59">
        <v>2.1621000000000001E-3</v>
      </c>
      <c r="M699" s="59"/>
      <c r="N699" s="59"/>
      <c r="O699" s="59"/>
      <c r="P699" s="59"/>
      <c r="Q699" s="59"/>
      <c r="T699">
        <v>2008</v>
      </c>
      <c r="U699">
        <v>5</v>
      </c>
      <c r="V699">
        <v>8</v>
      </c>
      <c r="W699">
        <v>5</v>
      </c>
      <c r="X699">
        <v>8</v>
      </c>
      <c r="Y699">
        <v>33.625</v>
      </c>
    </row>
    <row r="700" spans="1:25">
      <c r="A700" s="5">
        <v>39576.2143</v>
      </c>
      <c r="B700">
        <v>61.520699999999998</v>
      </c>
      <c r="C700">
        <v>-25.720500000000001</v>
      </c>
      <c r="D700">
        <v>18</v>
      </c>
      <c r="E700">
        <v>134</v>
      </c>
      <c r="F700" s="59">
        <v>7.9149000000000003</v>
      </c>
      <c r="G700" s="59">
        <v>35.216000000000001</v>
      </c>
      <c r="H700" s="59">
        <v>27.459</v>
      </c>
      <c r="I700" s="59">
        <v>8.4762000000000004E-2</v>
      </c>
      <c r="J700" s="59">
        <v>272.48</v>
      </c>
      <c r="K700" s="59">
        <v>2.0614228959993102</v>
      </c>
      <c r="L700" s="59">
        <v>2.3408999999999999E-3</v>
      </c>
      <c r="M700" s="59"/>
      <c r="N700" s="59"/>
      <c r="O700" s="59"/>
      <c r="P700" s="59"/>
      <c r="Q700" s="59"/>
      <c r="T700">
        <v>2008</v>
      </c>
      <c r="U700">
        <v>5</v>
      </c>
      <c r="V700">
        <v>8</v>
      </c>
      <c r="W700">
        <v>5</v>
      </c>
      <c r="X700">
        <v>8</v>
      </c>
      <c r="Y700">
        <v>35.1875</v>
      </c>
    </row>
    <row r="701" spans="1:25">
      <c r="A701" s="5">
        <v>39576.2143</v>
      </c>
      <c r="B701">
        <v>61.520699999999998</v>
      </c>
      <c r="C701">
        <v>-25.720500000000001</v>
      </c>
      <c r="D701">
        <v>18</v>
      </c>
      <c r="E701">
        <v>135</v>
      </c>
      <c r="F701" s="59">
        <v>7.9112999999999998</v>
      </c>
      <c r="G701" s="59">
        <v>35.216000000000001</v>
      </c>
      <c r="H701" s="59">
        <v>27.459</v>
      </c>
      <c r="I701" s="59">
        <v>8.4754999999999997E-2</v>
      </c>
      <c r="J701" s="59">
        <v>272.57</v>
      </c>
      <c r="K701" s="59">
        <v>1.87484305426958</v>
      </c>
      <c r="L701" s="59">
        <v>2.1251E-3</v>
      </c>
      <c r="M701" s="59"/>
      <c r="N701" s="59"/>
      <c r="O701" s="59"/>
      <c r="P701" s="59"/>
      <c r="Q701" s="59"/>
      <c r="T701">
        <v>2008</v>
      </c>
      <c r="U701">
        <v>5</v>
      </c>
      <c r="V701">
        <v>8</v>
      </c>
      <c r="W701">
        <v>5</v>
      </c>
      <c r="X701">
        <v>8</v>
      </c>
      <c r="Y701">
        <v>36.604202299999997</v>
      </c>
    </row>
    <row r="702" spans="1:25">
      <c r="A702" s="5">
        <v>39576.2143</v>
      </c>
      <c r="B702">
        <v>61.520699999999998</v>
      </c>
      <c r="C702">
        <v>-25.720500000000001</v>
      </c>
      <c r="D702">
        <v>18</v>
      </c>
      <c r="E702">
        <v>136</v>
      </c>
      <c r="F702" s="59">
        <v>7.9112999999999998</v>
      </c>
      <c r="G702" s="59">
        <v>35.216000000000001</v>
      </c>
      <c r="H702" s="59">
        <v>27.459</v>
      </c>
      <c r="I702" s="59">
        <v>8.4754999999999997E-2</v>
      </c>
      <c r="J702" s="59">
        <v>272.57</v>
      </c>
      <c r="K702" s="59">
        <v>1.87484305426958</v>
      </c>
      <c r="L702" s="59">
        <v>2.1251E-3</v>
      </c>
      <c r="M702" s="59"/>
      <c r="N702" s="59"/>
      <c r="O702" s="59"/>
      <c r="P702" s="59"/>
      <c r="Q702" s="59"/>
      <c r="T702">
        <v>2008</v>
      </c>
      <c r="U702">
        <v>5</v>
      </c>
      <c r="V702">
        <v>8</v>
      </c>
      <c r="W702">
        <v>5</v>
      </c>
      <c r="X702">
        <v>8</v>
      </c>
      <c r="Y702">
        <v>39.458297700000003</v>
      </c>
    </row>
    <row r="703" spans="1:25">
      <c r="A703" s="5">
        <v>39576.214399999997</v>
      </c>
      <c r="B703">
        <v>61.520699999999998</v>
      </c>
      <c r="C703">
        <v>-25.720500000000001</v>
      </c>
      <c r="D703">
        <v>18</v>
      </c>
      <c r="E703">
        <v>137</v>
      </c>
      <c r="F703" s="59">
        <v>7.9114000000000004</v>
      </c>
      <c r="G703" s="59">
        <v>35.216000000000001</v>
      </c>
      <c r="H703" s="59">
        <v>27.459</v>
      </c>
      <c r="I703" s="59">
        <v>8.4761000000000003E-2</v>
      </c>
      <c r="J703" s="59">
        <v>272.60000000000002</v>
      </c>
      <c r="K703" s="59">
        <v>1.8062560798798299</v>
      </c>
      <c r="L703" s="59">
        <v>1.9624999999999998E-3</v>
      </c>
      <c r="M703" s="59"/>
      <c r="N703" s="59"/>
      <c r="O703" s="59"/>
      <c r="P703" s="59"/>
      <c r="Q703" s="59"/>
      <c r="T703">
        <v>2008</v>
      </c>
      <c r="U703">
        <v>5</v>
      </c>
      <c r="V703">
        <v>8</v>
      </c>
      <c r="W703">
        <v>5</v>
      </c>
      <c r="X703">
        <v>8</v>
      </c>
      <c r="Y703">
        <v>42.229202299999997</v>
      </c>
    </row>
    <row r="704" spans="1:25">
      <c r="A704" s="5">
        <v>39576.214399999997</v>
      </c>
      <c r="B704">
        <v>61.520699999999998</v>
      </c>
      <c r="C704">
        <v>-25.720500000000001</v>
      </c>
      <c r="D704">
        <v>18</v>
      </c>
      <c r="E704">
        <v>138</v>
      </c>
      <c r="F704" s="59">
        <v>7.9114000000000004</v>
      </c>
      <c r="G704" s="59">
        <v>35.216000000000001</v>
      </c>
      <c r="H704" s="59">
        <v>27.459</v>
      </c>
      <c r="I704" s="59">
        <v>8.4761000000000003E-2</v>
      </c>
      <c r="J704" s="59">
        <v>272.62</v>
      </c>
      <c r="K704" s="59">
        <v>1.7943656912004999</v>
      </c>
      <c r="L704" s="59">
        <v>1.9624999999999998E-3</v>
      </c>
      <c r="M704" s="59"/>
      <c r="N704" s="59"/>
      <c r="O704" s="59"/>
      <c r="P704" s="59"/>
      <c r="Q704" s="59"/>
      <c r="T704">
        <v>2008</v>
      </c>
      <c r="U704">
        <v>5</v>
      </c>
      <c r="V704">
        <v>8</v>
      </c>
      <c r="W704">
        <v>5</v>
      </c>
      <c r="X704">
        <v>8</v>
      </c>
      <c r="Y704">
        <v>43.401100200000002</v>
      </c>
    </row>
    <row r="705" spans="1:25">
      <c r="A705" s="5">
        <v>39576.214399999997</v>
      </c>
      <c r="B705">
        <v>61.520699999999998</v>
      </c>
      <c r="C705">
        <v>-25.720500000000001</v>
      </c>
      <c r="D705">
        <v>18</v>
      </c>
      <c r="E705">
        <v>139</v>
      </c>
      <c r="F705" s="59">
        <v>7.9111000000000002</v>
      </c>
      <c r="G705" s="59">
        <v>35.216000000000001</v>
      </c>
      <c r="H705" s="59">
        <v>27.46</v>
      </c>
      <c r="I705" s="59">
        <v>8.4725999999999996E-2</v>
      </c>
      <c r="J705" s="59">
        <v>272.62</v>
      </c>
      <c r="K705" s="59">
        <v>1.7943656912004999</v>
      </c>
      <c r="L705" s="59">
        <v>2.0720000000000001E-3</v>
      </c>
      <c r="M705" s="59"/>
      <c r="N705" s="59"/>
      <c r="O705" s="59"/>
      <c r="P705" s="59"/>
      <c r="Q705" s="59"/>
      <c r="T705">
        <v>2008</v>
      </c>
      <c r="U705">
        <v>5</v>
      </c>
      <c r="V705">
        <v>8</v>
      </c>
      <c r="W705">
        <v>5</v>
      </c>
      <c r="X705">
        <v>8</v>
      </c>
      <c r="Y705">
        <v>44.476196299999998</v>
      </c>
    </row>
    <row r="706" spans="1:25">
      <c r="A706" s="5">
        <v>39576.214399999997</v>
      </c>
      <c r="B706">
        <v>61.520699999999998</v>
      </c>
      <c r="C706">
        <v>-25.720500000000001</v>
      </c>
      <c r="D706">
        <v>18</v>
      </c>
      <c r="E706">
        <v>140</v>
      </c>
      <c r="F706" s="59">
        <v>7.9080000000000004</v>
      </c>
      <c r="G706" s="59">
        <v>35.216000000000001</v>
      </c>
      <c r="H706" s="59">
        <v>27.46</v>
      </c>
      <c r="I706" s="59">
        <v>8.4667999999999993E-2</v>
      </c>
      <c r="J706" s="59">
        <v>272.70999999999998</v>
      </c>
      <c r="K706" s="59">
        <v>1.89688985441851</v>
      </c>
      <c r="L706" s="59">
        <v>2.1503E-3</v>
      </c>
      <c r="M706" s="59"/>
      <c r="N706" s="59"/>
      <c r="O706" s="59"/>
      <c r="P706" s="59"/>
      <c r="Q706" s="59"/>
      <c r="T706">
        <v>2008</v>
      </c>
      <c r="U706">
        <v>5</v>
      </c>
      <c r="V706">
        <v>8</v>
      </c>
      <c r="W706">
        <v>5</v>
      </c>
      <c r="X706">
        <v>8</v>
      </c>
      <c r="Y706">
        <v>46.853698700000002</v>
      </c>
    </row>
    <row r="707" spans="1:25">
      <c r="A707" s="5">
        <v>39576.214500000002</v>
      </c>
      <c r="B707">
        <v>61.520699999999998</v>
      </c>
      <c r="C707">
        <v>-25.720500000000001</v>
      </c>
      <c r="D707">
        <v>18</v>
      </c>
      <c r="E707">
        <v>141</v>
      </c>
      <c r="F707" s="59">
        <v>7.9020999999999999</v>
      </c>
      <c r="G707" s="59">
        <v>35.216000000000001</v>
      </c>
      <c r="H707" s="59">
        <v>27.46</v>
      </c>
      <c r="I707" s="59">
        <v>8.4657999999999997E-2</v>
      </c>
      <c r="J707" s="59">
        <v>272.70999999999998</v>
      </c>
      <c r="K707" s="59">
        <v>1.89688985441851</v>
      </c>
      <c r="L707" s="59">
        <v>2.1503E-3</v>
      </c>
      <c r="M707" s="59"/>
      <c r="N707" s="59"/>
      <c r="O707" s="59"/>
      <c r="P707" s="59"/>
      <c r="Q707" s="59"/>
      <c r="T707">
        <v>2008</v>
      </c>
      <c r="U707">
        <v>5</v>
      </c>
      <c r="V707">
        <v>8</v>
      </c>
      <c r="W707">
        <v>5</v>
      </c>
      <c r="X707">
        <v>8</v>
      </c>
      <c r="Y707">
        <v>49.520797700000003</v>
      </c>
    </row>
    <row r="708" spans="1:25">
      <c r="A708" s="5">
        <v>39576.214500000002</v>
      </c>
      <c r="B708">
        <v>61.520699999999998</v>
      </c>
      <c r="C708">
        <v>-25.720500000000001</v>
      </c>
      <c r="D708">
        <v>18</v>
      </c>
      <c r="E708">
        <v>142</v>
      </c>
      <c r="F708" s="59">
        <v>7.8998999999999997</v>
      </c>
      <c r="G708" s="59">
        <v>35.216000000000001</v>
      </c>
      <c r="H708" s="59">
        <v>27.460999999999999</v>
      </c>
      <c r="I708" s="59">
        <v>8.4657999999999997E-2</v>
      </c>
      <c r="J708" s="59">
        <v>272.64999999999998</v>
      </c>
      <c r="K708" s="59">
        <v>1.8173589369577701</v>
      </c>
      <c r="L708" s="59">
        <v>2.1012000000000001E-3</v>
      </c>
      <c r="M708" s="59"/>
      <c r="N708" s="59"/>
      <c r="O708" s="59"/>
      <c r="P708" s="59"/>
      <c r="Q708" s="59"/>
      <c r="T708">
        <v>2008</v>
      </c>
      <c r="U708">
        <v>5</v>
      </c>
      <c r="V708">
        <v>8</v>
      </c>
      <c r="W708">
        <v>5</v>
      </c>
      <c r="X708">
        <v>8</v>
      </c>
      <c r="Y708">
        <v>51.6875</v>
      </c>
    </row>
    <row r="709" spans="1:25">
      <c r="A709" s="5">
        <v>39576.214500000002</v>
      </c>
      <c r="B709">
        <v>61.520699999999998</v>
      </c>
      <c r="C709">
        <v>-25.720500000000001</v>
      </c>
      <c r="D709">
        <v>18</v>
      </c>
      <c r="E709">
        <v>143</v>
      </c>
      <c r="F709" s="59">
        <v>7.8998999999999997</v>
      </c>
      <c r="G709" s="59">
        <v>35.216000000000001</v>
      </c>
      <c r="H709" s="59">
        <v>27.460999999999999</v>
      </c>
      <c r="I709" s="59">
        <v>8.4611000000000006E-2</v>
      </c>
      <c r="J709" s="59">
        <v>272.44</v>
      </c>
      <c r="K709" s="59">
        <v>1.8173589369577701</v>
      </c>
      <c r="L709" s="59">
        <v>2.0877999999999999E-3</v>
      </c>
      <c r="M709" s="59"/>
      <c r="N709" s="59"/>
      <c r="O709" s="59"/>
      <c r="P709" s="59"/>
      <c r="Q709" s="59"/>
      <c r="T709">
        <v>2008</v>
      </c>
      <c r="U709">
        <v>5</v>
      </c>
      <c r="V709">
        <v>8</v>
      </c>
      <c r="W709">
        <v>5</v>
      </c>
      <c r="X709">
        <v>8</v>
      </c>
      <c r="Y709">
        <v>53.854202299999997</v>
      </c>
    </row>
    <row r="710" spans="1:25">
      <c r="A710" s="5">
        <v>39576.214500000002</v>
      </c>
      <c r="B710">
        <v>61.520699999999998</v>
      </c>
      <c r="C710">
        <v>-25.720500000000001</v>
      </c>
      <c r="D710">
        <v>18</v>
      </c>
      <c r="E710">
        <v>144</v>
      </c>
      <c r="F710" s="59">
        <v>7.9016999999999999</v>
      </c>
      <c r="G710" s="59">
        <v>35.216999999999999</v>
      </c>
      <c r="H710" s="59">
        <v>27.460999999999999</v>
      </c>
      <c r="I710" s="59">
        <v>8.4570999999999993E-2</v>
      </c>
      <c r="J710" s="59">
        <v>272.20999999999998</v>
      </c>
      <c r="K710" s="59">
        <v>1.7976997526959499</v>
      </c>
      <c r="L710" s="59">
        <v>2.0944000000000002E-3</v>
      </c>
      <c r="M710" s="59"/>
      <c r="N710" s="59"/>
      <c r="O710" s="59"/>
      <c r="P710" s="59"/>
      <c r="Q710" s="59"/>
      <c r="T710">
        <v>2008</v>
      </c>
      <c r="U710">
        <v>5</v>
      </c>
      <c r="V710">
        <v>8</v>
      </c>
      <c r="W710">
        <v>5</v>
      </c>
      <c r="X710">
        <v>8</v>
      </c>
      <c r="Y710">
        <v>55.1875</v>
      </c>
    </row>
    <row r="711" spans="1:25">
      <c r="A711" s="5">
        <v>39576.214500000002</v>
      </c>
      <c r="B711">
        <v>61.520699999999998</v>
      </c>
      <c r="C711">
        <v>-25.720500000000001</v>
      </c>
      <c r="D711">
        <v>18</v>
      </c>
      <c r="E711">
        <v>145</v>
      </c>
      <c r="F711" s="59">
        <v>7.9028999999999998</v>
      </c>
      <c r="G711" s="59">
        <v>35.218000000000004</v>
      </c>
      <c r="H711" s="59">
        <v>27.462</v>
      </c>
      <c r="I711" s="59">
        <v>8.4561999999999998E-2</v>
      </c>
      <c r="J711" s="59">
        <v>272.02999999999997</v>
      </c>
      <c r="K711" s="59">
        <v>1.7976997526959499</v>
      </c>
      <c r="L711" s="59">
        <v>2.0944000000000002E-3</v>
      </c>
      <c r="M711" s="59"/>
      <c r="N711" s="59"/>
      <c r="O711" s="59"/>
      <c r="P711" s="59"/>
      <c r="Q711" s="59"/>
      <c r="T711">
        <v>2008</v>
      </c>
      <c r="U711">
        <v>5</v>
      </c>
      <c r="V711">
        <v>8</v>
      </c>
      <c r="W711">
        <v>5</v>
      </c>
      <c r="X711">
        <v>8</v>
      </c>
      <c r="Y711">
        <v>56.125</v>
      </c>
    </row>
    <row r="712" spans="1:25">
      <c r="A712" s="5">
        <v>39576.214599999999</v>
      </c>
      <c r="B712">
        <v>61.520699999999998</v>
      </c>
      <c r="C712">
        <v>-25.720500000000001</v>
      </c>
      <c r="D712">
        <v>18</v>
      </c>
      <c r="E712">
        <v>146</v>
      </c>
      <c r="F712" s="59">
        <v>7.9032</v>
      </c>
      <c r="G712" s="59">
        <v>35.218000000000004</v>
      </c>
      <c r="H712" s="59">
        <v>27.462</v>
      </c>
      <c r="I712" s="59">
        <v>8.4555000000000005E-2</v>
      </c>
      <c r="J712" s="59">
        <v>271.99</v>
      </c>
      <c r="K712" s="59">
        <v>1.7725763748337899</v>
      </c>
      <c r="L712" s="59">
        <v>2.0707E-3</v>
      </c>
      <c r="M712" s="59"/>
      <c r="N712" s="59"/>
      <c r="O712" s="59"/>
      <c r="P712" s="59"/>
      <c r="Q712" s="59"/>
      <c r="T712">
        <v>2008</v>
      </c>
      <c r="U712">
        <v>5</v>
      </c>
      <c r="V712">
        <v>8</v>
      </c>
      <c r="W712">
        <v>5</v>
      </c>
      <c r="X712">
        <v>8</v>
      </c>
      <c r="Y712">
        <v>59.125</v>
      </c>
    </row>
    <row r="713" spans="1:25">
      <c r="A713" s="5">
        <v>39576.214599999999</v>
      </c>
      <c r="B713">
        <v>61.520699999999998</v>
      </c>
      <c r="C713">
        <v>-25.720500000000001</v>
      </c>
      <c r="D713">
        <v>18</v>
      </c>
      <c r="E713">
        <v>147</v>
      </c>
      <c r="F713" s="59">
        <v>7.9036</v>
      </c>
      <c r="G713" s="59">
        <v>35.218000000000004</v>
      </c>
      <c r="H713" s="59">
        <v>27.462</v>
      </c>
      <c r="I713" s="59">
        <v>8.455E-2</v>
      </c>
      <c r="J713" s="59">
        <v>271.97000000000003</v>
      </c>
      <c r="K713" s="59">
        <v>1.7725763748337899</v>
      </c>
      <c r="L713" s="59">
        <v>2.0707E-3</v>
      </c>
      <c r="M713" s="59"/>
      <c r="N713" s="59"/>
      <c r="O713" s="59"/>
      <c r="P713" s="59"/>
      <c r="Q713" s="59"/>
      <c r="T713">
        <v>2008</v>
      </c>
      <c r="U713">
        <v>5</v>
      </c>
      <c r="V713">
        <v>8</v>
      </c>
      <c r="W713">
        <v>5</v>
      </c>
      <c r="X713">
        <v>9</v>
      </c>
      <c r="Y713">
        <v>2.16670227</v>
      </c>
    </row>
    <row r="714" spans="1:25">
      <c r="A714" s="5">
        <v>39576.214599999999</v>
      </c>
      <c r="B714">
        <v>61.520699999999998</v>
      </c>
      <c r="C714">
        <v>-25.720500000000001</v>
      </c>
      <c r="D714">
        <v>18</v>
      </c>
      <c r="E714">
        <v>148</v>
      </c>
      <c r="F714" s="59">
        <v>7.9040999999999997</v>
      </c>
      <c r="G714" s="59">
        <v>35.218000000000004</v>
      </c>
      <c r="H714" s="59">
        <v>27.462</v>
      </c>
      <c r="I714" s="59">
        <v>8.4453E-2</v>
      </c>
      <c r="J714" s="59">
        <v>271.86</v>
      </c>
      <c r="K714" s="59">
        <v>1.79628275769085</v>
      </c>
      <c r="L714" s="59">
        <v>2.1830999999999999E-3</v>
      </c>
      <c r="M714" s="59"/>
      <c r="N714" s="59"/>
      <c r="O714" s="59"/>
      <c r="P714" s="59"/>
      <c r="Q714" s="59"/>
      <c r="T714">
        <v>2008</v>
      </c>
      <c r="U714">
        <v>5</v>
      </c>
      <c r="V714">
        <v>8</v>
      </c>
      <c r="W714">
        <v>5</v>
      </c>
      <c r="X714">
        <v>9</v>
      </c>
      <c r="Y714">
        <v>3.16670227</v>
      </c>
    </row>
    <row r="715" spans="1:25">
      <c r="A715" s="5">
        <v>39576.214599999999</v>
      </c>
      <c r="B715">
        <v>61.520699999999998</v>
      </c>
      <c r="C715">
        <v>-25.720500000000001</v>
      </c>
      <c r="D715">
        <v>18</v>
      </c>
      <c r="E715">
        <v>149</v>
      </c>
      <c r="F715" s="59">
        <v>7.9046000000000003</v>
      </c>
      <c r="G715" s="59">
        <v>35.218000000000004</v>
      </c>
      <c r="H715" s="59">
        <v>27.462</v>
      </c>
      <c r="I715" s="59">
        <v>8.4334999999999993E-2</v>
      </c>
      <c r="J715" s="59">
        <v>271.66000000000003</v>
      </c>
      <c r="K715" s="59">
        <v>1.79628275769085</v>
      </c>
      <c r="L715" s="59">
        <v>2.1830999999999999E-3</v>
      </c>
      <c r="M715" s="59"/>
      <c r="N715" s="59"/>
      <c r="O715" s="59"/>
      <c r="P715" s="59"/>
      <c r="Q715" s="59"/>
      <c r="T715">
        <v>2008</v>
      </c>
      <c r="U715">
        <v>5</v>
      </c>
      <c r="V715">
        <v>8</v>
      </c>
      <c r="W715">
        <v>5</v>
      </c>
      <c r="X715">
        <v>9</v>
      </c>
      <c r="Y715">
        <v>4.27079773</v>
      </c>
    </row>
    <row r="716" spans="1:25">
      <c r="A716" s="5">
        <v>39576.214699999997</v>
      </c>
      <c r="B716">
        <v>61.520699999999998</v>
      </c>
      <c r="C716">
        <v>-25.720500000000001</v>
      </c>
      <c r="D716">
        <v>18</v>
      </c>
      <c r="E716">
        <v>150</v>
      </c>
      <c r="F716" s="59">
        <v>7.9047999999999998</v>
      </c>
      <c r="G716" s="59">
        <v>35.218000000000004</v>
      </c>
      <c r="H716" s="59">
        <v>27.462</v>
      </c>
      <c r="I716" s="59">
        <v>8.4308999999999995E-2</v>
      </c>
      <c r="J716" s="59">
        <v>271.44</v>
      </c>
      <c r="K716" s="59">
        <v>1.75009968258605</v>
      </c>
      <c r="L716" s="59">
        <v>2.1407000000000002E-3</v>
      </c>
      <c r="M716" s="59"/>
      <c r="N716" s="59"/>
      <c r="O716" s="59"/>
      <c r="P716" s="59"/>
      <c r="Q716" s="59"/>
      <c r="T716">
        <v>2008</v>
      </c>
      <c r="U716">
        <v>5</v>
      </c>
      <c r="V716">
        <v>8</v>
      </c>
      <c r="W716">
        <v>5</v>
      </c>
      <c r="X716">
        <v>9</v>
      </c>
      <c r="Y716">
        <v>6.6269989000000002</v>
      </c>
    </row>
    <row r="717" spans="1:25">
      <c r="A717" s="5">
        <v>39576.214699999997</v>
      </c>
      <c r="B717">
        <v>61.520699999999998</v>
      </c>
      <c r="C717">
        <v>-25.720500000000001</v>
      </c>
      <c r="D717">
        <v>18</v>
      </c>
      <c r="E717">
        <v>151</v>
      </c>
      <c r="F717" s="59">
        <v>7.9047999999999998</v>
      </c>
      <c r="G717" s="59">
        <v>35.218000000000004</v>
      </c>
      <c r="H717" s="59">
        <v>27.462</v>
      </c>
      <c r="I717" s="59">
        <v>8.4308999999999995E-2</v>
      </c>
      <c r="J717" s="59">
        <v>271.23</v>
      </c>
      <c r="K717" s="59">
        <v>1.4897358668098899</v>
      </c>
      <c r="L717" s="59">
        <v>1.9402E-3</v>
      </c>
      <c r="M717" s="59"/>
      <c r="N717" s="59"/>
      <c r="O717" s="59"/>
      <c r="P717" s="59"/>
      <c r="Q717" s="59"/>
      <c r="T717">
        <v>2008</v>
      </c>
      <c r="U717">
        <v>5</v>
      </c>
      <c r="V717">
        <v>8</v>
      </c>
      <c r="W717">
        <v>5</v>
      </c>
      <c r="X717">
        <v>9</v>
      </c>
      <c r="Y717">
        <v>9.5804977400000002</v>
      </c>
    </row>
    <row r="718" spans="1:25">
      <c r="A718" s="5">
        <v>39576.214699999997</v>
      </c>
      <c r="B718">
        <v>61.520699999999998</v>
      </c>
      <c r="C718">
        <v>-25.720500000000001</v>
      </c>
      <c r="D718">
        <v>18</v>
      </c>
      <c r="E718">
        <v>152</v>
      </c>
      <c r="F718" s="59">
        <v>7.9047999999999998</v>
      </c>
      <c r="G718" s="59">
        <v>35.219000000000001</v>
      </c>
      <c r="H718" s="59">
        <v>27.462</v>
      </c>
      <c r="I718" s="59">
        <v>8.4308999999999995E-2</v>
      </c>
      <c r="J718" s="59">
        <v>271.13</v>
      </c>
      <c r="K718" s="59">
        <v>1.4897358668098899</v>
      </c>
      <c r="L718" s="59">
        <v>1.9396000000000001E-3</v>
      </c>
      <c r="M718" s="59"/>
      <c r="N718" s="59"/>
      <c r="O718" s="59"/>
      <c r="P718" s="59"/>
      <c r="Q718" s="59"/>
      <c r="T718">
        <v>2008</v>
      </c>
      <c r="U718">
        <v>5</v>
      </c>
      <c r="V718">
        <v>8</v>
      </c>
      <c r="W718">
        <v>5</v>
      </c>
      <c r="X718">
        <v>9</v>
      </c>
      <c r="Y718">
        <v>11.479202300000001</v>
      </c>
    </row>
    <row r="719" spans="1:25">
      <c r="A719" s="5">
        <v>39576.214699999997</v>
      </c>
      <c r="B719">
        <v>61.520699999999998</v>
      </c>
      <c r="C719">
        <v>-25.720500000000001</v>
      </c>
      <c r="D719">
        <v>18</v>
      </c>
      <c r="E719">
        <v>153</v>
      </c>
      <c r="F719" s="59">
        <v>7.9047999999999998</v>
      </c>
      <c r="G719" s="59">
        <v>35.219000000000001</v>
      </c>
      <c r="H719" s="59">
        <v>27.462</v>
      </c>
      <c r="I719" s="59">
        <v>8.4308999999999995E-2</v>
      </c>
      <c r="J719" s="59">
        <v>271.07</v>
      </c>
      <c r="K719" s="59">
        <v>1.50505023361859</v>
      </c>
      <c r="L719" s="59">
        <v>1.9396000000000001E-3</v>
      </c>
      <c r="M719" s="59"/>
      <c r="N719" s="59"/>
      <c r="O719" s="59"/>
      <c r="P719" s="59"/>
      <c r="Q719" s="59"/>
      <c r="T719">
        <v>2008</v>
      </c>
      <c r="U719">
        <v>5</v>
      </c>
      <c r="V719">
        <v>8</v>
      </c>
      <c r="W719">
        <v>5</v>
      </c>
      <c r="X719">
        <v>9</v>
      </c>
      <c r="Y719">
        <v>12.9375</v>
      </c>
    </row>
    <row r="720" spans="1:25">
      <c r="A720" s="5">
        <v>39576.214800000002</v>
      </c>
      <c r="B720">
        <v>61.520699999999998</v>
      </c>
      <c r="C720">
        <v>-25.720500000000001</v>
      </c>
      <c r="D720">
        <v>18</v>
      </c>
      <c r="E720">
        <v>154</v>
      </c>
      <c r="F720" s="59">
        <v>7.9044999999999996</v>
      </c>
      <c r="G720" s="59">
        <v>35.219000000000001</v>
      </c>
      <c r="H720" s="59">
        <v>27.462</v>
      </c>
      <c r="I720" s="59">
        <v>8.4308999999999995E-2</v>
      </c>
      <c r="J720" s="59">
        <v>271.07</v>
      </c>
      <c r="K720" s="59">
        <v>1.7169775332749999</v>
      </c>
      <c r="L720" s="59">
        <v>2.0627000000000002E-3</v>
      </c>
      <c r="M720" s="59"/>
      <c r="N720" s="59"/>
      <c r="O720" s="59"/>
      <c r="P720" s="59"/>
      <c r="Q720" s="59"/>
      <c r="T720">
        <v>2008</v>
      </c>
      <c r="U720">
        <v>5</v>
      </c>
      <c r="V720">
        <v>8</v>
      </c>
      <c r="W720">
        <v>5</v>
      </c>
      <c r="X720">
        <v>9</v>
      </c>
      <c r="Y720">
        <v>14.6875</v>
      </c>
    </row>
    <row r="721" spans="1:25">
      <c r="A721" s="5">
        <v>39576.214800000002</v>
      </c>
      <c r="B721">
        <v>61.520699999999998</v>
      </c>
      <c r="C721">
        <v>-25.720500000000001</v>
      </c>
      <c r="D721">
        <v>18</v>
      </c>
      <c r="E721">
        <v>155</v>
      </c>
      <c r="F721" s="59">
        <v>7.9043000000000001</v>
      </c>
      <c r="G721" s="59">
        <v>35.219000000000001</v>
      </c>
      <c r="H721" s="59">
        <v>27.462</v>
      </c>
      <c r="I721" s="59">
        <v>8.4302000000000002E-2</v>
      </c>
      <c r="J721" s="59">
        <v>271.08</v>
      </c>
      <c r="K721" s="59">
        <v>1.7169775332749999</v>
      </c>
      <c r="L721" s="59">
        <v>2.1413000000000001E-3</v>
      </c>
      <c r="M721" s="59"/>
      <c r="N721" s="59"/>
      <c r="O721" s="59"/>
      <c r="P721" s="59"/>
      <c r="Q721" s="59"/>
      <c r="T721">
        <v>2008</v>
      </c>
      <c r="U721">
        <v>5</v>
      </c>
      <c r="V721">
        <v>8</v>
      </c>
      <c r="W721">
        <v>5</v>
      </c>
      <c r="X721">
        <v>9</v>
      </c>
      <c r="Y721">
        <v>16.691703799999999</v>
      </c>
    </row>
    <row r="722" spans="1:25">
      <c r="A722" s="5">
        <v>39576.214800000002</v>
      </c>
      <c r="B722">
        <v>61.520699999999998</v>
      </c>
      <c r="C722">
        <v>-25.720500000000001</v>
      </c>
      <c r="D722">
        <v>18</v>
      </c>
      <c r="E722">
        <v>156</v>
      </c>
      <c r="F722" s="59">
        <v>7.9039999999999999</v>
      </c>
      <c r="G722" s="59">
        <v>35.219000000000001</v>
      </c>
      <c r="H722" s="59">
        <v>27.462</v>
      </c>
      <c r="I722" s="59">
        <v>8.4294999999999995E-2</v>
      </c>
      <c r="J722" s="59">
        <v>271.12</v>
      </c>
      <c r="K722" s="59">
        <v>1.6790707415991699</v>
      </c>
      <c r="L722" s="59">
        <v>2.1413000000000001E-3</v>
      </c>
      <c r="M722" s="59"/>
      <c r="N722" s="59"/>
      <c r="O722" s="59"/>
      <c r="P722" s="59"/>
      <c r="Q722" s="59"/>
      <c r="T722">
        <v>2008</v>
      </c>
      <c r="U722">
        <v>5</v>
      </c>
      <c r="V722">
        <v>8</v>
      </c>
      <c r="W722">
        <v>5</v>
      </c>
      <c r="X722">
        <v>9</v>
      </c>
      <c r="Y722">
        <v>19.184501600000001</v>
      </c>
    </row>
    <row r="723" spans="1:25">
      <c r="A723" s="5">
        <v>39576.214800000002</v>
      </c>
      <c r="B723">
        <v>61.520699999999998</v>
      </c>
      <c r="C723">
        <v>-25.720500000000001</v>
      </c>
      <c r="D723">
        <v>18</v>
      </c>
      <c r="E723">
        <v>157</v>
      </c>
      <c r="F723" s="59">
        <v>7.9036999999999997</v>
      </c>
      <c r="G723" s="59">
        <v>35.218000000000004</v>
      </c>
      <c r="H723" s="59">
        <v>27.462</v>
      </c>
      <c r="I723" s="59">
        <v>8.4281999999999996E-2</v>
      </c>
      <c r="J723" s="59">
        <v>271.17</v>
      </c>
      <c r="K723" s="59">
        <v>1.5561427842476301</v>
      </c>
      <c r="L723" s="59">
        <v>2.0368999999999999E-3</v>
      </c>
      <c r="M723" s="59"/>
      <c r="N723" s="59"/>
      <c r="O723" s="59"/>
      <c r="P723" s="59"/>
      <c r="Q723" s="59"/>
      <c r="T723">
        <v>2008</v>
      </c>
      <c r="U723">
        <v>5</v>
      </c>
      <c r="V723">
        <v>8</v>
      </c>
      <c r="W723">
        <v>5</v>
      </c>
      <c r="X723">
        <v>9</v>
      </c>
      <c r="Y723">
        <v>21.1875</v>
      </c>
    </row>
    <row r="724" spans="1:25">
      <c r="A724" s="5">
        <v>39576.214800000002</v>
      </c>
      <c r="B724">
        <v>61.520699999999998</v>
      </c>
      <c r="C724">
        <v>-25.720500000000001</v>
      </c>
      <c r="D724">
        <v>18</v>
      </c>
      <c r="E724">
        <v>158</v>
      </c>
      <c r="F724" s="59">
        <v>7.9036999999999997</v>
      </c>
      <c r="G724" s="59">
        <v>35.218000000000004</v>
      </c>
      <c r="H724" s="59">
        <v>27.462</v>
      </c>
      <c r="I724" s="59">
        <v>8.4281999999999996E-2</v>
      </c>
      <c r="J724" s="59">
        <v>271.22000000000003</v>
      </c>
      <c r="K724" s="59">
        <v>1.5561427842476301</v>
      </c>
      <c r="L724" s="59">
        <v>1.9405E-3</v>
      </c>
      <c r="M724" s="59"/>
      <c r="N724" s="59"/>
      <c r="O724" s="59"/>
      <c r="P724" s="59"/>
      <c r="Q724" s="59"/>
      <c r="T724">
        <v>2008</v>
      </c>
      <c r="U724">
        <v>5</v>
      </c>
      <c r="V724">
        <v>8</v>
      </c>
      <c r="W724">
        <v>5</v>
      </c>
      <c r="X724">
        <v>9</v>
      </c>
      <c r="Y724">
        <v>22.458297699999999</v>
      </c>
    </row>
    <row r="725" spans="1:25">
      <c r="A725" s="5">
        <v>39576.214899999999</v>
      </c>
      <c r="B725">
        <v>61.520699999999998</v>
      </c>
      <c r="C725">
        <v>-25.720500000000001</v>
      </c>
      <c r="D725">
        <v>18</v>
      </c>
      <c r="E725">
        <v>159</v>
      </c>
      <c r="F725" s="59">
        <v>7.9039000000000001</v>
      </c>
      <c r="G725" s="59">
        <v>35.218000000000004</v>
      </c>
      <c r="H725" s="59">
        <v>27.462</v>
      </c>
      <c r="I725" s="59">
        <v>8.4278000000000006E-2</v>
      </c>
      <c r="J725" s="59">
        <v>271.17</v>
      </c>
      <c r="K725" s="59">
        <v>1.5410912848745799</v>
      </c>
      <c r="L725" s="59">
        <v>1.8993E-3</v>
      </c>
      <c r="M725" s="59"/>
      <c r="N725" s="59"/>
      <c r="O725" s="59"/>
      <c r="P725" s="59"/>
      <c r="Q725" s="59"/>
      <c r="T725">
        <v>2008</v>
      </c>
      <c r="U725">
        <v>5</v>
      </c>
      <c r="V725">
        <v>8</v>
      </c>
      <c r="W725">
        <v>5</v>
      </c>
      <c r="X725">
        <v>9</v>
      </c>
      <c r="Y725">
        <v>24.565002400000001</v>
      </c>
    </row>
    <row r="726" spans="1:25">
      <c r="A726" s="5">
        <v>39576.214899999999</v>
      </c>
      <c r="B726">
        <v>61.520699999999998</v>
      </c>
      <c r="C726">
        <v>-25.720500000000001</v>
      </c>
      <c r="D726">
        <v>18</v>
      </c>
      <c r="E726">
        <v>160</v>
      </c>
      <c r="F726" s="59">
        <v>7.9047000000000001</v>
      </c>
      <c r="G726" s="59">
        <v>35.219000000000001</v>
      </c>
      <c r="H726" s="59">
        <v>27.462</v>
      </c>
      <c r="I726" s="59">
        <v>8.4278000000000006E-2</v>
      </c>
      <c r="J726" s="59">
        <v>271.13</v>
      </c>
      <c r="K726" s="59">
        <v>1.5031278345019801</v>
      </c>
      <c r="L726" s="59">
        <v>1.8452E-3</v>
      </c>
      <c r="M726" s="59"/>
      <c r="N726" s="59"/>
      <c r="O726" s="59"/>
      <c r="P726" s="59"/>
      <c r="Q726" s="59"/>
      <c r="T726">
        <v>2008</v>
      </c>
      <c r="U726">
        <v>5</v>
      </c>
      <c r="V726">
        <v>8</v>
      </c>
      <c r="W726">
        <v>5</v>
      </c>
      <c r="X726">
        <v>9</v>
      </c>
      <c r="Y726">
        <v>27.351699799999999</v>
      </c>
    </row>
    <row r="727" spans="1:25">
      <c r="A727" s="5">
        <v>39576.214899999999</v>
      </c>
      <c r="B727">
        <v>61.520699999999998</v>
      </c>
      <c r="C727">
        <v>-25.720500000000001</v>
      </c>
      <c r="D727">
        <v>18</v>
      </c>
      <c r="E727">
        <v>161</v>
      </c>
      <c r="F727" s="59">
        <v>7.9051999999999998</v>
      </c>
      <c r="G727" s="59">
        <v>35.219000000000001</v>
      </c>
      <c r="H727" s="59">
        <v>27.462</v>
      </c>
      <c r="I727" s="59">
        <v>8.4291000000000005E-2</v>
      </c>
      <c r="J727" s="59">
        <v>271.10000000000002</v>
      </c>
      <c r="K727" s="59">
        <v>1.5090880498244199</v>
      </c>
      <c r="L727" s="59">
        <v>1.8831E-3</v>
      </c>
      <c r="M727" s="59"/>
      <c r="N727" s="59"/>
      <c r="O727" s="59"/>
      <c r="P727" s="59"/>
      <c r="Q727" s="59"/>
      <c r="T727">
        <v>2008</v>
      </c>
      <c r="U727">
        <v>5</v>
      </c>
      <c r="V727">
        <v>8</v>
      </c>
      <c r="W727">
        <v>5</v>
      </c>
      <c r="X727">
        <v>9</v>
      </c>
      <c r="Y727">
        <v>29.4375</v>
      </c>
    </row>
    <row r="728" spans="1:25">
      <c r="A728" s="5">
        <v>39576.214899999999</v>
      </c>
      <c r="B728">
        <v>61.520699999999998</v>
      </c>
      <c r="C728">
        <v>-25.720500000000001</v>
      </c>
      <c r="D728">
        <v>18</v>
      </c>
      <c r="E728">
        <v>162</v>
      </c>
      <c r="F728" s="59">
        <v>7.9051999999999998</v>
      </c>
      <c r="G728" s="59">
        <v>35.219000000000001</v>
      </c>
      <c r="H728" s="59">
        <v>27.463000000000001</v>
      </c>
      <c r="I728" s="59">
        <v>8.4284999999999999E-2</v>
      </c>
      <c r="J728" s="59">
        <v>271.10000000000002</v>
      </c>
      <c r="K728" s="59">
        <v>1.4456447325145001</v>
      </c>
      <c r="L728" s="59">
        <v>1.7715999999999999E-3</v>
      </c>
      <c r="M728" s="59"/>
      <c r="N728" s="59"/>
      <c r="O728" s="59"/>
      <c r="P728" s="59"/>
      <c r="Q728" s="59"/>
      <c r="T728">
        <v>2008</v>
      </c>
      <c r="U728">
        <v>5</v>
      </c>
      <c r="V728">
        <v>8</v>
      </c>
      <c r="W728">
        <v>5</v>
      </c>
      <c r="X728">
        <v>9</v>
      </c>
      <c r="Y728">
        <v>30.729202300000001</v>
      </c>
    </row>
    <row r="729" spans="1:25">
      <c r="A729" s="5">
        <v>39576.214999999997</v>
      </c>
      <c r="B729">
        <v>61.520699999999998</v>
      </c>
      <c r="C729">
        <v>-25.720500000000001</v>
      </c>
      <c r="D729">
        <v>18</v>
      </c>
      <c r="E729">
        <v>163</v>
      </c>
      <c r="F729" s="59">
        <v>7.9044999999999996</v>
      </c>
      <c r="G729" s="59">
        <v>35.219000000000001</v>
      </c>
      <c r="H729" s="59">
        <v>27.463000000000001</v>
      </c>
      <c r="I729" s="59">
        <v>8.4279000000000007E-2</v>
      </c>
      <c r="J729" s="59">
        <v>271.10000000000002</v>
      </c>
      <c r="K729" s="59">
        <v>1.47543988565972</v>
      </c>
      <c r="L729" s="59">
        <v>1.7627999999999999E-3</v>
      </c>
      <c r="M729" s="59"/>
      <c r="N729" s="59"/>
      <c r="O729" s="59"/>
      <c r="P729" s="59"/>
      <c r="Q729" s="59"/>
      <c r="T729">
        <v>2008</v>
      </c>
      <c r="U729">
        <v>5</v>
      </c>
      <c r="V729">
        <v>8</v>
      </c>
      <c r="W729">
        <v>5</v>
      </c>
      <c r="X729">
        <v>9</v>
      </c>
      <c r="Y729">
        <v>32.0625</v>
      </c>
    </row>
    <row r="730" spans="1:25">
      <c r="A730" s="5">
        <v>39576.214999999997</v>
      </c>
      <c r="B730">
        <v>61.520699999999998</v>
      </c>
      <c r="C730">
        <v>-25.720500000000001</v>
      </c>
      <c r="D730">
        <v>18</v>
      </c>
      <c r="E730">
        <v>164</v>
      </c>
      <c r="F730" s="59">
        <v>7.9038000000000004</v>
      </c>
      <c r="G730" s="59">
        <v>35.218000000000004</v>
      </c>
      <c r="H730" s="59">
        <v>27.462</v>
      </c>
      <c r="I730" s="59">
        <v>8.4279000000000007E-2</v>
      </c>
      <c r="J730" s="59">
        <v>271</v>
      </c>
      <c r="K730" s="59">
        <v>1.4706151296466801</v>
      </c>
      <c r="L730" s="59">
        <v>1.7745E-3</v>
      </c>
      <c r="M730" s="59"/>
      <c r="N730" s="59"/>
      <c r="O730" s="59"/>
      <c r="P730" s="59"/>
      <c r="Q730" s="59"/>
      <c r="T730">
        <v>2008</v>
      </c>
      <c r="U730">
        <v>5</v>
      </c>
      <c r="V730">
        <v>8</v>
      </c>
      <c r="W730">
        <v>5</v>
      </c>
      <c r="X730">
        <v>9</v>
      </c>
      <c r="Y730">
        <v>34.625</v>
      </c>
    </row>
    <row r="731" spans="1:25">
      <c r="A731" s="5">
        <v>39576.214999999997</v>
      </c>
      <c r="B731">
        <v>61.520699999999998</v>
      </c>
      <c r="C731">
        <v>-25.720500000000001</v>
      </c>
      <c r="D731">
        <v>18</v>
      </c>
      <c r="E731">
        <v>165</v>
      </c>
      <c r="F731" s="59">
        <v>7.9036999999999997</v>
      </c>
      <c r="G731" s="59">
        <v>35.218000000000004</v>
      </c>
      <c r="H731" s="59">
        <v>27.462</v>
      </c>
      <c r="I731" s="59">
        <v>8.4264000000000006E-2</v>
      </c>
      <c r="J731" s="59">
        <v>270.89</v>
      </c>
      <c r="K731" s="59">
        <v>1.40873941541713</v>
      </c>
      <c r="L731" s="59">
        <v>1.7745E-3</v>
      </c>
      <c r="M731" s="59"/>
      <c r="N731" s="59"/>
      <c r="O731" s="59"/>
      <c r="P731" s="59"/>
      <c r="Q731" s="59"/>
      <c r="T731">
        <v>2008</v>
      </c>
      <c r="U731">
        <v>5</v>
      </c>
      <c r="V731">
        <v>8</v>
      </c>
      <c r="W731">
        <v>5</v>
      </c>
      <c r="X731">
        <v>9</v>
      </c>
      <c r="Y731">
        <v>37.375999499999999</v>
      </c>
    </row>
    <row r="732" spans="1:25">
      <c r="A732" s="5">
        <v>39576.214999999997</v>
      </c>
      <c r="B732">
        <v>61.520699999999998</v>
      </c>
      <c r="C732">
        <v>-25.720500000000001</v>
      </c>
      <c r="D732">
        <v>18</v>
      </c>
      <c r="E732">
        <v>166</v>
      </c>
      <c r="F732" s="59">
        <v>7.9024999999999999</v>
      </c>
      <c r="G732" s="59">
        <v>35.218000000000004</v>
      </c>
      <c r="H732" s="59">
        <v>27.463000000000001</v>
      </c>
      <c r="I732" s="59">
        <v>8.4264000000000006E-2</v>
      </c>
      <c r="J732" s="59">
        <v>270.89</v>
      </c>
      <c r="K732" s="59">
        <v>1.4706151296466801</v>
      </c>
      <c r="L732" s="59">
        <v>1.8680000000000001E-3</v>
      </c>
      <c r="M732" s="59"/>
      <c r="N732" s="59"/>
      <c r="O732" s="59"/>
      <c r="P732" s="59"/>
      <c r="Q732" s="59"/>
      <c r="T732">
        <v>2008</v>
      </c>
      <c r="U732">
        <v>5</v>
      </c>
      <c r="V732">
        <v>8</v>
      </c>
      <c r="W732">
        <v>5</v>
      </c>
      <c r="X732">
        <v>9</v>
      </c>
      <c r="Y732">
        <v>38.958297700000003</v>
      </c>
    </row>
    <row r="733" spans="1:25">
      <c r="A733" s="5">
        <v>39576.214999999997</v>
      </c>
      <c r="B733">
        <v>61.520699999999998</v>
      </c>
      <c r="C733">
        <v>-25.720500000000001</v>
      </c>
      <c r="D733">
        <v>18</v>
      </c>
      <c r="E733">
        <v>167</v>
      </c>
      <c r="F733" s="59">
        <v>7.9009999999999998</v>
      </c>
      <c r="G733" s="59">
        <v>35.218000000000004</v>
      </c>
      <c r="H733" s="59">
        <v>27.463000000000001</v>
      </c>
      <c r="I733" s="59">
        <v>8.4233000000000002E-2</v>
      </c>
      <c r="J733" s="59">
        <v>270.95</v>
      </c>
      <c r="K733" s="59">
        <v>1.5068282459481701</v>
      </c>
      <c r="L733" s="59">
        <v>2.1813000000000002E-3</v>
      </c>
      <c r="M733" s="59"/>
      <c r="N733" s="59"/>
      <c r="O733" s="59"/>
      <c r="P733" s="59"/>
      <c r="Q733" s="59"/>
      <c r="T733">
        <v>2008</v>
      </c>
      <c r="U733">
        <v>5</v>
      </c>
      <c r="V733">
        <v>8</v>
      </c>
      <c r="W733">
        <v>5</v>
      </c>
      <c r="X733">
        <v>9</v>
      </c>
      <c r="Y733">
        <v>40.290298499999999</v>
      </c>
    </row>
    <row r="734" spans="1:25">
      <c r="A734" s="5">
        <v>39576.215100000001</v>
      </c>
      <c r="B734">
        <v>61.520699999999998</v>
      </c>
      <c r="C734">
        <v>-25.720500000000001</v>
      </c>
      <c r="D734">
        <v>18</v>
      </c>
      <c r="E734">
        <v>168</v>
      </c>
      <c r="F734" s="59">
        <v>7.9004000000000003</v>
      </c>
      <c r="G734" s="59">
        <v>35.218000000000004</v>
      </c>
      <c r="H734" s="59">
        <v>27.463000000000001</v>
      </c>
      <c r="I734" s="59">
        <v>8.4234000000000003E-2</v>
      </c>
      <c r="J734" s="59">
        <v>270.97000000000003</v>
      </c>
      <c r="K734" s="59">
        <v>1.57017418132178</v>
      </c>
      <c r="L734" s="59">
        <v>2.1813000000000002E-3</v>
      </c>
      <c r="M734" s="59"/>
      <c r="N734" s="59"/>
      <c r="O734" s="59"/>
      <c r="P734" s="59"/>
      <c r="Q734" s="59"/>
      <c r="T734">
        <v>2008</v>
      </c>
      <c r="U734">
        <v>5</v>
      </c>
      <c r="V734">
        <v>8</v>
      </c>
      <c r="W734">
        <v>5</v>
      </c>
      <c r="X734">
        <v>9</v>
      </c>
      <c r="Y734">
        <v>42.373702999999999</v>
      </c>
    </row>
    <row r="735" spans="1:25">
      <c r="A735" s="5">
        <v>39576.215100000001</v>
      </c>
      <c r="B735">
        <v>61.520699999999998</v>
      </c>
      <c r="C735">
        <v>-25.720500000000001</v>
      </c>
      <c r="D735">
        <v>18</v>
      </c>
      <c r="E735">
        <v>169</v>
      </c>
      <c r="F735" s="59">
        <v>7.9004000000000003</v>
      </c>
      <c r="G735" s="59">
        <v>35.218000000000004</v>
      </c>
      <c r="H735" s="59">
        <v>27.463000000000001</v>
      </c>
      <c r="I735" s="59">
        <v>8.4246000000000001E-2</v>
      </c>
      <c r="J735" s="59">
        <v>270.97000000000003</v>
      </c>
      <c r="K735" s="59">
        <v>1.57017418132178</v>
      </c>
      <c r="L735" s="59">
        <v>2.2047999999999998E-3</v>
      </c>
      <c r="M735" s="59"/>
      <c r="N735" s="59"/>
      <c r="O735" s="59"/>
      <c r="P735" s="59"/>
      <c r="Q735" s="59"/>
      <c r="T735">
        <v>2008</v>
      </c>
      <c r="U735">
        <v>5</v>
      </c>
      <c r="V735">
        <v>8</v>
      </c>
      <c r="W735">
        <v>5</v>
      </c>
      <c r="X735">
        <v>9</v>
      </c>
      <c r="Y735">
        <v>45.166702299999997</v>
      </c>
    </row>
    <row r="736" spans="1:25">
      <c r="A736" s="5">
        <v>39576.215100000001</v>
      </c>
      <c r="B736">
        <v>61.520699999999998</v>
      </c>
      <c r="C736">
        <v>-25.720500000000001</v>
      </c>
      <c r="D736">
        <v>18</v>
      </c>
      <c r="E736">
        <v>170</v>
      </c>
      <c r="F736" s="59">
        <v>7.9012000000000002</v>
      </c>
      <c r="G736" s="59">
        <v>35.219000000000001</v>
      </c>
      <c r="H736" s="59">
        <v>27.463000000000001</v>
      </c>
      <c r="I736" s="59">
        <v>8.4242999999999998E-2</v>
      </c>
      <c r="J736" s="59">
        <v>270.8</v>
      </c>
      <c r="K736" s="59">
        <v>1.52056423414903</v>
      </c>
      <c r="L736" s="59">
        <v>1.9732999999999999E-3</v>
      </c>
      <c r="M736" s="59"/>
      <c r="N736" s="59"/>
      <c r="O736" s="59"/>
      <c r="P736" s="59"/>
      <c r="Q736" s="59"/>
      <c r="T736">
        <v>2008</v>
      </c>
      <c r="U736">
        <v>5</v>
      </c>
      <c r="V736">
        <v>8</v>
      </c>
      <c r="W736">
        <v>5</v>
      </c>
      <c r="X736">
        <v>9</v>
      </c>
      <c r="Y736">
        <v>47.333297700000003</v>
      </c>
    </row>
    <row r="737" spans="1:25">
      <c r="A737" s="5">
        <v>39576.215100000001</v>
      </c>
      <c r="B737">
        <v>61.520699999999998</v>
      </c>
      <c r="C737">
        <v>-25.720500000000001</v>
      </c>
      <c r="D737">
        <v>18</v>
      </c>
      <c r="E737">
        <v>171</v>
      </c>
      <c r="F737" s="59">
        <v>7.9036999999999997</v>
      </c>
      <c r="G737" s="59">
        <v>35.219000000000001</v>
      </c>
      <c r="H737" s="59">
        <v>27.463000000000001</v>
      </c>
      <c r="I737" s="59">
        <v>8.4242999999999998E-2</v>
      </c>
      <c r="J737" s="59">
        <v>270.62</v>
      </c>
      <c r="K737" s="59">
        <v>1.4648710243104499</v>
      </c>
      <c r="L737" s="59">
        <v>1.887E-3</v>
      </c>
      <c r="M737" s="59"/>
      <c r="N737" s="59"/>
      <c r="O737" s="59"/>
      <c r="P737" s="59"/>
      <c r="Q737" s="59"/>
      <c r="T737">
        <v>2008</v>
      </c>
      <c r="U737">
        <v>5</v>
      </c>
      <c r="V737">
        <v>8</v>
      </c>
      <c r="W737">
        <v>5</v>
      </c>
      <c r="X737">
        <v>9</v>
      </c>
      <c r="Y737">
        <v>48.145797700000003</v>
      </c>
    </row>
    <row r="738" spans="1:25">
      <c r="A738" s="5">
        <v>39576.215199999999</v>
      </c>
      <c r="B738">
        <v>61.520699999999998</v>
      </c>
      <c r="C738">
        <v>-25.720500000000001</v>
      </c>
      <c r="D738">
        <v>18</v>
      </c>
      <c r="E738">
        <v>172</v>
      </c>
      <c r="F738" s="59">
        <v>7.9058999999999999</v>
      </c>
      <c r="G738" s="59">
        <v>35.22</v>
      </c>
      <c r="H738" s="59">
        <v>27.463000000000001</v>
      </c>
      <c r="I738" s="59">
        <v>8.4208000000000005E-2</v>
      </c>
      <c r="J738" s="59">
        <v>270.57</v>
      </c>
      <c r="K738" s="59">
        <v>1.4648710243104499</v>
      </c>
      <c r="L738" s="59">
        <v>1.9732999999999999E-3</v>
      </c>
      <c r="M738" s="59"/>
      <c r="N738" s="59"/>
      <c r="O738" s="59"/>
      <c r="P738" s="59"/>
      <c r="Q738" s="59"/>
      <c r="T738">
        <v>2008</v>
      </c>
      <c r="U738">
        <v>5</v>
      </c>
      <c r="V738">
        <v>8</v>
      </c>
      <c r="W738">
        <v>5</v>
      </c>
      <c r="X738">
        <v>9</v>
      </c>
      <c r="Y738">
        <v>51.483200099999998</v>
      </c>
    </row>
    <row r="739" spans="1:25">
      <c r="A739" s="5">
        <v>39576.215199999999</v>
      </c>
      <c r="B739">
        <v>61.520699999999998</v>
      </c>
      <c r="C739">
        <v>-25.720500000000001</v>
      </c>
      <c r="D739">
        <v>18</v>
      </c>
      <c r="E739">
        <v>173</v>
      </c>
      <c r="F739" s="59">
        <v>7.9062000000000001</v>
      </c>
      <c r="G739" s="59">
        <v>35.22</v>
      </c>
      <c r="H739" s="59">
        <v>27.463000000000001</v>
      </c>
      <c r="I739" s="59">
        <v>8.4142999999999996E-2</v>
      </c>
      <c r="J739" s="59">
        <v>270.55</v>
      </c>
      <c r="K739" s="59">
        <v>1.4342449801770401</v>
      </c>
      <c r="L739" s="59">
        <v>1.9702000000000001E-3</v>
      </c>
      <c r="M739" s="59"/>
      <c r="N739" s="59"/>
      <c r="O739" s="59"/>
      <c r="P739" s="59"/>
      <c r="Q739" s="59"/>
      <c r="T739">
        <v>2008</v>
      </c>
      <c r="U739">
        <v>5</v>
      </c>
      <c r="V739">
        <v>8</v>
      </c>
      <c r="W739">
        <v>5</v>
      </c>
      <c r="X739">
        <v>9</v>
      </c>
      <c r="Y739">
        <v>51.918602</v>
      </c>
    </row>
    <row r="740" spans="1:25">
      <c r="A740" s="5">
        <v>39576.215199999999</v>
      </c>
      <c r="B740">
        <v>61.520699999999998</v>
      </c>
      <c r="C740">
        <v>-25.720500000000001</v>
      </c>
      <c r="D740">
        <v>18</v>
      </c>
      <c r="E740">
        <v>174</v>
      </c>
      <c r="F740" s="59">
        <v>7.9058999999999999</v>
      </c>
      <c r="G740" s="59">
        <v>35.22</v>
      </c>
      <c r="H740" s="59">
        <v>27.463000000000001</v>
      </c>
      <c r="I740" s="59">
        <v>8.4127999999999994E-2</v>
      </c>
      <c r="J740" s="59">
        <v>270.52</v>
      </c>
      <c r="K740" s="59">
        <v>1.4015261459469099</v>
      </c>
      <c r="L740" s="59">
        <v>1.8867000000000001E-3</v>
      </c>
      <c r="M740" s="59"/>
      <c r="N740" s="59"/>
      <c r="O740" s="59"/>
      <c r="P740" s="59"/>
      <c r="Q740" s="59"/>
      <c r="T740">
        <v>2008</v>
      </c>
      <c r="U740">
        <v>5</v>
      </c>
      <c r="V740">
        <v>8</v>
      </c>
      <c r="W740">
        <v>5</v>
      </c>
      <c r="X740">
        <v>9</v>
      </c>
      <c r="Y740">
        <v>55.333297700000003</v>
      </c>
    </row>
    <row r="741" spans="1:25">
      <c r="A741" s="5">
        <v>39576.215199999999</v>
      </c>
      <c r="B741">
        <v>61.520699999999998</v>
      </c>
      <c r="C741">
        <v>-25.720500000000001</v>
      </c>
      <c r="D741">
        <v>18</v>
      </c>
      <c r="E741">
        <v>175</v>
      </c>
      <c r="F741" s="59">
        <v>7.9051999999999998</v>
      </c>
      <c r="G741" s="59">
        <v>35.22</v>
      </c>
      <c r="H741" s="59">
        <v>27.463000000000001</v>
      </c>
      <c r="I741" s="59">
        <v>8.4127999999999994E-2</v>
      </c>
      <c r="J741" s="59">
        <v>270.45999999999998</v>
      </c>
      <c r="K741" s="59">
        <v>1.4523326529740801</v>
      </c>
      <c r="L741" s="59">
        <v>1.8774E-3</v>
      </c>
      <c r="M741" s="59"/>
      <c r="N741" s="59"/>
      <c r="O741" s="59"/>
      <c r="P741" s="59"/>
      <c r="Q741" s="59"/>
      <c r="T741">
        <v>2008</v>
      </c>
      <c r="U741">
        <v>5</v>
      </c>
      <c r="V741">
        <v>8</v>
      </c>
      <c r="W741">
        <v>5</v>
      </c>
      <c r="X741">
        <v>9</v>
      </c>
      <c r="Y741">
        <v>56.1875</v>
      </c>
    </row>
    <row r="742" spans="1:25">
      <c r="A742" s="5">
        <v>39576.215300000003</v>
      </c>
      <c r="B742">
        <v>61.520699999999998</v>
      </c>
      <c r="C742">
        <v>-25.720500000000001</v>
      </c>
      <c r="D742">
        <v>18</v>
      </c>
      <c r="E742">
        <v>176</v>
      </c>
      <c r="F742" s="59">
        <v>7.9016000000000002</v>
      </c>
      <c r="G742" s="59">
        <v>35.219000000000001</v>
      </c>
      <c r="H742" s="59">
        <v>27.463999999999999</v>
      </c>
      <c r="I742" s="59">
        <v>8.4116999999999997E-2</v>
      </c>
      <c r="J742" s="59">
        <v>270.33999999999997</v>
      </c>
      <c r="K742" s="59">
        <v>1.39150604451501</v>
      </c>
      <c r="L742" s="59">
        <v>1.7822000000000001E-3</v>
      </c>
      <c r="M742" s="59"/>
      <c r="N742" s="59"/>
      <c r="O742" s="59"/>
      <c r="P742" s="59"/>
      <c r="Q742" s="59"/>
      <c r="T742">
        <v>2008</v>
      </c>
      <c r="U742">
        <v>5</v>
      </c>
      <c r="V742">
        <v>8</v>
      </c>
      <c r="W742">
        <v>5</v>
      </c>
      <c r="X742">
        <v>9</v>
      </c>
      <c r="Y742">
        <v>58.460701</v>
      </c>
    </row>
    <row r="743" spans="1:25">
      <c r="A743" s="5">
        <v>39576.215300000003</v>
      </c>
      <c r="B743">
        <v>61.520699999999998</v>
      </c>
      <c r="C743">
        <v>-25.720500000000001</v>
      </c>
      <c r="D743">
        <v>18</v>
      </c>
      <c r="E743">
        <v>177</v>
      </c>
      <c r="F743" s="59">
        <v>7.8977000000000004</v>
      </c>
      <c r="G743" s="59">
        <v>35.219000000000001</v>
      </c>
      <c r="H743" s="59">
        <v>27.463999999999999</v>
      </c>
      <c r="I743" s="59">
        <v>8.4116999999999997E-2</v>
      </c>
      <c r="J743" s="59">
        <v>270.20999999999998</v>
      </c>
      <c r="K743" s="59">
        <v>1.3717839899145701</v>
      </c>
      <c r="L743" s="59">
        <v>1.7822000000000001E-3</v>
      </c>
      <c r="M743" s="59"/>
      <c r="N743" s="59"/>
      <c r="O743" s="59"/>
      <c r="P743" s="59"/>
      <c r="Q743" s="59"/>
      <c r="T743">
        <v>2008</v>
      </c>
      <c r="U743">
        <v>5</v>
      </c>
      <c r="V743">
        <v>8</v>
      </c>
      <c r="W743">
        <v>5</v>
      </c>
      <c r="X743">
        <v>10</v>
      </c>
      <c r="Y743">
        <v>1.0989990199999999</v>
      </c>
    </row>
    <row r="744" spans="1:25">
      <c r="A744" s="5">
        <v>39576.215300000003</v>
      </c>
      <c r="B744">
        <v>61.520699999999998</v>
      </c>
      <c r="C744">
        <v>-25.720500000000001</v>
      </c>
      <c r="D744">
        <v>18</v>
      </c>
      <c r="E744">
        <v>178</v>
      </c>
      <c r="F744" s="59">
        <v>7.8929</v>
      </c>
      <c r="G744" s="59">
        <v>35.218000000000004</v>
      </c>
      <c r="H744" s="59">
        <v>27.463999999999999</v>
      </c>
      <c r="I744" s="59">
        <v>8.4112999999999993E-2</v>
      </c>
      <c r="J744" s="59">
        <v>270.14999999999998</v>
      </c>
      <c r="K744" s="59">
        <v>1.4170235767700401</v>
      </c>
      <c r="L744" s="59">
        <v>1.7951E-3</v>
      </c>
      <c r="M744" s="59"/>
      <c r="N744" s="59"/>
      <c r="O744" s="59"/>
      <c r="P744" s="59"/>
      <c r="Q744" s="59"/>
      <c r="T744">
        <v>2008</v>
      </c>
      <c r="U744">
        <v>5</v>
      </c>
      <c r="V744">
        <v>8</v>
      </c>
      <c r="W744">
        <v>5</v>
      </c>
      <c r="X744">
        <v>10</v>
      </c>
      <c r="Y744">
        <v>2.5</v>
      </c>
    </row>
    <row r="745" spans="1:25">
      <c r="A745" s="5">
        <v>39576.215300000003</v>
      </c>
      <c r="B745">
        <v>61.520699999999998</v>
      </c>
      <c r="C745">
        <v>-25.720500000000001</v>
      </c>
      <c r="D745">
        <v>18</v>
      </c>
      <c r="E745">
        <v>179</v>
      </c>
      <c r="F745" s="59">
        <v>7.8887999999999998</v>
      </c>
      <c r="G745" s="59">
        <v>35.218000000000004</v>
      </c>
      <c r="H745" s="59">
        <v>27.463999999999999</v>
      </c>
      <c r="I745" s="59">
        <v>8.4100999999999995E-2</v>
      </c>
      <c r="J745" s="59">
        <v>270.11</v>
      </c>
      <c r="K745" s="59">
        <v>1.4170235767700401</v>
      </c>
      <c r="L745" s="59">
        <v>1.768E-3</v>
      </c>
      <c r="M745" s="59"/>
      <c r="N745" s="59"/>
      <c r="O745" s="59"/>
      <c r="P745" s="59"/>
      <c r="Q745" s="59"/>
      <c r="T745">
        <v>2008</v>
      </c>
      <c r="U745">
        <v>5</v>
      </c>
      <c r="V745">
        <v>8</v>
      </c>
      <c r="W745">
        <v>5</v>
      </c>
      <c r="X745">
        <v>10</v>
      </c>
      <c r="Y745">
        <v>3.6875</v>
      </c>
    </row>
    <row r="746" spans="1:25">
      <c r="A746" s="5">
        <v>39576.215400000001</v>
      </c>
      <c r="B746">
        <v>61.520699999999998</v>
      </c>
      <c r="C746">
        <v>-25.720500000000001</v>
      </c>
      <c r="D746">
        <v>18</v>
      </c>
      <c r="E746">
        <v>180</v>
      </c>
      <c r="F746" s="59">
        <v>7.8879999999999999</v>
      </c>
      <c r="G746" s="59">
        <v>35.216999999999999</v>
      </c>
      <c r="H746" s="59">
        <v>27.463999999999999</v>
      </c>
      <c r="I746" s="59">
        <v>8.4094000000000002E-2</v>
      </c>
      <c r="J746" s="59">
        <v>270.08999999999997</v>
      </c>
      <c r="K746" s="59">
        <v>1.4351888028304101</v>
      </c>
      <c r="L746" s="59">
        <v>1.7631000000000001E-3</v>
      </c>
      <c r="M746" s="59"/>
      <c r="N746" s="59"/>
      <c r="O746" s="59"/>
      <c r="P746" s="59"/>
      <c r="Q746" s="59"/>
      <c r="T746">
        <v>2008</v>
      </c>
      <c r="U746">
        <v>5</v>
      </c>
      <c r="V746">
        <v>8</v>
      </c>
      <c r="W746">
        <v>5</v>
      </c>
      <c r="X746">
        <v>10</v>
      </c>
      <c r="Y746">
        <v>6.72920227</v>
      </c>
    </row>
    <row r="747" spans="1:25">
      <c r="A747" s="5">
        <v>39576.215400000001</v>
      </c>
      <c r="B747">
        <v>61.520699999999998</v>
      </c>
      <c r="C747">
        <v>-25.720500000000001</v>
      </c>
      <c r="D747">
        <v>18</v>
      </c>
      <c r="E747">
        <v>181</v>
      </c>
      <c r="F747" s="59">
        <v>7.8871000000000002</v>
      </c>
      <c r="G747" s="59">
        <v>35.216999999999999</v>
      </c>
      <c r="H747" s="59">
        <v>27.463999999999999</v>
      </c>
      <c r="I747" s="59">
        <v>8.4082000000000004E-2</v>
      </c>
      <c r="J747" s="59">
        <v>270.02999999999997</v>
      </c>
      <c r="K747" s="59">
        <v>1.46268059833945</v>
      </c>
      <c r="L747" s="59">
        <v>1.7461E-3</v>
      </c>
      <c r="M747" s="59"/>
      <c r="N747" s="59"/>
      <c r="O747" s="59"/>
      <c r="P747" s="59"/>
      <c r="Q747" s="59"/>
      <c r="T747">
        <v>2008</v>
      </c>
      <c r="U747">
        <v>5</v>
      </c>
      <c r="V747">
        <v>8</v>
      </c>
      <c r="W747">
        <v>5</v>
      </c>
      <c r="X747">
        <v>10</v>
      </c>
      <c r="Y747">
        <v>9.5625</v>
      </c>
    </row>
    <row r="748" spans="1:25">
      <c r="A748" s="5">
        <v>39576.215400000001</v>
      </c>
      <c r="B748">
        <v>61.520699999999998</v>
      </c>
      <c r="C748">
        <v>-25.720500000000001</v>
      </c>
      <c r="D748">
        <v>18</v>
      </c>
      <c r="E748">
        <v>182</v>
      </c>
      <c r="F748" s="59">
        <v>7.8837000000000002</v>
      </c>
      <c r="G748" s="59">
        <v>35.216999999999999</v>
      </c>
      <c r="H748" s="59">
        <v>27.465</v>
      </c>
      <c r="I748" s="59">
        <v>8.4071999999999994E-2</v>
      </c>
      <c r="J748" s="59">
        <v>269.98</v>
      </c>
      <c r="K748" s="59">
        <v>1.4491745505856199</v>
      </c>
      <c r="L748" s="59">
        <v>1.7461E-3</v>
      </c>
      <c r="M748" s="59"/>
      <c r="N748" s="59"/>
      <c r="O748" s="59"/>
      <c r="P748" s="59"/>
      <c r="Q748" s="59"/>
      <c r="T748">
        <v>2008</v>
      </c>
      <c r="U748">
        <v>5</v>
      </c>
      <c r="V748">
        <v>8</v>
      </c>
      <c r="W748">
        <v>5</v>
      </c>
      <c r="X748">
        <v>10</v>
      </c>
      <c r="Y748">
        <v>10.395797699999999</v>
      </c>
    </row>
    <row r="749" spans="1:25">
      <c r="A749" s="5">
        <v>39576.215400000001</v>
      </c>
      <c r="B749">
        <v>61.520699999999998</v>
      </c>
      <c r="C749">
        <v>-25.720500000000001</v>
      </c>
      <c r="D749">
        <v>18</v>
      </c>
      <c r="E749">
        <v>183</v>
      </c>
      <c r="F749" s="59">
        <v>7.8792</v>
      </c>
      <c r="G749" s="59">
        <v>35.216999999999999</v>
      </c>
      <c r="H749" s="59">
        <v>27.465</v>
      </c>
      <c r="I749" s="59">
        <v>8.4071999999999994E-2</v>
      </c>
      <c r="J749" s="59">
        <v>269.89</v>
      </c>
      <c r="K749" s="59">
        <v>1.4491745505856199</v>
      </c>
      <c r="L749" s="59">
        <v>1.8642000000000001E-3</v>
      </c>
      <c r="M749" s="59"/>
      <c r="N749" s="59"/>
      <c r="O749" s="59"/>
      <c r="P749" s="59"/>
      <c r="Q749" s="59"/>
      <c r="T749">
        <v>2008</v>
      </c>
      <c r="U749">
        <v>5</v>
      </c>
      <c r="V749">
        <v>8</v>
      </c>
      <c r="W749">
        <v>5</v>
      </c>
      <c r="X749">
        <v>10</v>
      </c>
      <c r="Y749">
        <v>11.270797699999999</v>
      </c>
    </row>
    <row r="750" spans="1:25">
      <c r="A750" s="5">
        <v>39576.215400000001</v>
      </c>
      <c r="B750">
        <v>61.520699999999998</v>
      </c>
      <c r="C750">
        <v>-25.720500000000001</v>
      </c>
      <c r="D750">
        <v>18</v>
      </c>
      <c r="E750">
        <v>184</v>
      </c>
      <c r="F750" s="59">
        <v>7.8769999999999998</v>
      </c>
      <c r="G750" s="59">
        <v>35.216000000000001</v>
      </c>
      <c r="H750" s="59">
        <v>27.465</v>
      </c>
      <c r="I750" s="59">
        <v>8.4071999999999994E-2</v>
      </c>
      <c r="J750" s="59">
        <v>269.77999999999997</v>
      </c>
      <c r="K750" s="59">
        <v>1.4390023090263899</v>
      </c>
      <c r="L750" s="59">
        <v>1.8642000000000001E-3</v>
      </c>
      <c r="M750" s="59"/>
      <c r="N750" s="59"/>
      <c r="O750" s="59"/>
      <c r="P750" s="59"/>
      <c r="Q750" s="59"/>
      <c r="T750">
        <v>2008</v>
      </c>
      <c r="U750">
        <v>5</v>
      </c>
      <c r="V750">
        <v>8</v>
      </c>
      <c r="W750">
        <v>5</v>
      </c>
      <c r="X750">
        <v>10</v>
      </c>
      <c r="Y750">
        <v>14.416702300000001</v>
      </c>
    </row>
    <row r="751" spans="1:25">
      <c r="A751" s="5">
        <v>39576.215499999998</v>
      </c>
      <c r="B751">
        <v>61.520699999999998</v>
      </c>
      <c r="C751">
        <v>-25.720500000000001</v>
      </c>
      <c r="D751">
        <v>18</v>
      </c>
      <c r="E751">
        <v>185</v>
      </c>
      <c r="F751" s="59">
        <v>7.8754</v>
      </c>
      <c r="G751" s="59">
        <v>35.216000000000001</v>
      </c>
      <c r="H751" s="59">
        <v>27.465</v>
      </c>
      <c r="I751" s="59">
        <v>8.4071999999999994E-2</v>
      </c>
      <c r="J751" s="59">
        <v>269.58999999999997</v>
      </c>
      <c r="K751" s="59">
        <v>1.35315984496157</v>
      </c>
      <c r="L751" s="59">
        <v>1.8090000000000001E-3</v>
      </c>
      <c r="M751" s="59"/>
      <c r="N751" s="59"/>
      <c r="O751" s="59"/>
      <c r="P751" s="59"/>
      <c r="Q751" s="59"/>
      <c r="T751">
        <v>2008</v>
      </c>
      <c r="U751">
        <v>5</v>
      </c>
      <c r="V751">
        <v>8</v>
      </c>
      <c r="W751">
        <v>5</v>
      </c>
      <c r="X751">
        <v>10</v>
      </c>
      <c r="Y751">
        <v>17.625</v>
      </c>
    </row>
    <row r="752" spans="1:25">
      <c r="A752" s="5">
        <v>39576.215499999998</v>
      </c>
      <c r="B752">
        <v>61.520699999999998</v>
      </c>
      <c r="C752">
        <v>-25.720500000000001</v>
      </c>
      <c r="D752">
        <v>18</v>
      </c>
      <c r="E752">
        <v>186</v>
      </c>
      <c r="F752" s="59">
        <v>7.8696000000000002</v>
      </c>
      <c r="G752" s="59">
        <v>35.216000000000001</v>
      </c>
      <c r="H752" s="59">
        <v>27.466000000000001</v>
      </c>
      <c r="I752" s="59">
        <v>8.4071999999999994E-2</v>
      </c>
      <c r="J752" s="59">
        <v>269.08</v>
      </c>
      <c r="K752" s="59">
        <v>1.34667457401797</v>
      </c>
      <c r="L752" s="59">
        <v>1.6582999999999999E-3</v>
      </c>
      <c r="M752" s="59"/>
      <c r="N752" s="59"/>
      <c r="O752" s="59"/>
      <c r="P752" s="59"/>
      <c r="Q752" s="59"/>
      <c r="T752">
        <v>2008</v>
      </c>
      <c r="U752">
        <v>5</v>
      </c>
      <c r="V752">
        <v>8</v>
      </c>
      <c r="W752">
        <v>5</v>
      </c>
      <c r="X752">
        <v>10</v>
      </c>
      <c r="Y752">
        <v>18.604202300000001</v>
      </c>
    </row>
    <row r="753" spans="1:25">
      <c r="A753" s="5">
        <v>39576.215499999998</v>
      </c>
      <c r="B753">
        <v>61.520699999999998</v>
      </c>
      <c r="C753">
        <v>-25.720500000000001</v>
      </c>
      <c r="D753">
        <v>18</v>
      </c>
      <c r="E753">
        <v>187</v>
      </c>
      <c r="F753" s="59">
        <v>7.8596000000000004</v>
      </c>
      <c r="G753" s="59">
        <v>35.215000000000003</v>
      </c>
      <c r="H753" s="59">
        <v>27.466999999999999</v>
      </c>
      <c r="I753" s="59">
        <v>8.4071999999999994E-2</v>
      </c>
      <c r="J753" s="59">
        <v>268.14</v>
      </c>
      <c r="K753" s="59">
        <v>1.27993801445121</v>
      </c>
      <c r="L753" s="59">
        <v>1.6412E-3</v>
      </c>
      <c r="M753" s="59"/>
      <c r="N753" s="59"/>
      <c r="O753" s="59"/>
      <c r="P753" s="59"/>
      <c r="Q753" s="59"/>
      <c r="T753">
        <v>2008</v>
      </c>
      <c r="U753">
        <v>5</v>
      </c>
      <c r="V753">
        <v>8</v>
      </c>
      <c r="W753">
        <v>5</v>
      </c>
      <c r="X753">
        <v>10</v>
      </c>
      <c r="Y753">
        <v>19.709701500000001</v>
      </c>
    </row>
    <row r="754" spans="1:25">
      <c r="A754" s="5">
        <v>39576.215499999998</v>
      </c>
      <c r="B754">
        <v>61.520699999999998</v>
      </c>
      <c r="C754">
        <v>-25.720500000000001</v>
      </c>
      <c r="D754">
        <v>18</v>
      </c>
      <c r="E754">
        <v>188</v>
      </c>
      <c r="F754" s="59">
        <v>7.8503999999999996</v>
      </c>
      <c r="G754" s="59">
        <v>35.215000000000003</v>
      </c>
      <c r="H754" s="59">
        <v>27.468</v>
      </c>
      <c r="I754" s="59">
        <v>8.4071999999999994E-2</v>
      </c>
      <c r="J754" s="59">
        <v>266.47000000000003</v>
      </c>
      <c r="K754" s="59">
        <v>1.27993801445121</v>
      </c>
      <c r="L754" s="59">
        <v>1.6412E-3</v>
      </c>
      <c r="M754" s="59"/>
      <c r="N754" s="59"/>
      <c r="O754" s="59"/>
      <c r="P754" s="59"/>
      <c r="Q754" s="59"/>
      <c r="T754">
        <v>2008</v>
      </c>
      <c r="U754">
        <v>5</v>
      </c>
      <c r="V754">
        <v>8</v>
      </c>
      <c r="W754">
        <v>5</v>
      </c>
      <c r="X754">
        <v>10</v>
      </c>
      <c r="Y754">
        <v>21.917198200000001</v>
      </c>
    </row>
    <row r="755" spans="1:25">
      <c r="A755" s="5">
        <v>39576.215600000003</v>
      </c>
      <c r="B755">
        <v>61.520699999999998</v>
      </c>
      <c r="C755">
        <v>-25.720500000000001</v>
      </c>
      <c r="D755">
        <v>18</v>
      </c>
      <c r="E755">
        <v>189</v>
      </c>
      <c r="F755" s="59">
        <v>7.8464</v>
      </c>
      <c r="G755" s="59">
        <v>35.215000000000003</v>
      </c>
      <c r="H755" s="59">
        <v>27.468</v>
      </c>
      <c r="I755" s="59">
        <v>8.4071999999999994E-2</v>
      </c>
      <c r="J755" s="59">
        <v>264.67</v>
      </c>
      <c r="K755" s="59">
        <v>1.2383517534100701</v>
      </c>
      <c r="L755" s="59">
        <v>1.6705999999999999E-3</v>
      </c>
      <c r="M755" s="59"/>
      <c r="N755" s="59"/>
      <c r="O755" s="59"/>
      <c r="P755" s="59"/>
      <c r="Q755" s="59"/>
      <c r="T755">
        <v>2008</v>
      </c>
      <c r="U755">
        <v>5</v>
      </c>
      <c r="V755">
        <v>8</v>
      </c>
      <c r="W755">
        <v>5</v>
      </c>
      <c r="X755">
        <v>10</v>
      </c>
      <c r="Y755">
        <v>24.5432968</v>
      </c>
    </row>
    <row r="756" spans="1:25">
      <c r="A756" s="5">
        <v>39576.215600000003</v>
      </c>
      <c r="B756">
        <v>61.520699999999998</v>
      </c>
      <c r="C756">
        <v>-25.720500000000001</v>
      </c>
      <c r="D756">
        <v>18</v>
      </c>
      <c r="E756">
        <v>190</v>
      </c>
      <c r="F756" s="59">
        <v>7.8434999999999997</v>
      </c>
      <c r="G756" s="59">
        <v>35.215000000000003</v>
      </c>
      <c r="H756" s="59">
        <v>27.469000000000001</v>
      </c>
      <c r="I756" s="59">
        <v>8.4071999999999994E-2</v>
      </c>
      <c r="J756" s="59">
        <v>263.45999999999998</v>
      </c>
      <c r="K756" s="59">
        <v>1.1404317504866299</v>
      </c>
      <c r="L756" s="59">
        <v>1.5976E-3</v>
      </c>
      <c r="M756" s="59"/>
      <c r="N756" s="59"/>
      <c r="O756" s="59"/>
      <c r="P756" s="59"/>
      <c r="Q756" s="59"/>
      <c r="T756">
        <v>2008</v>
      </c>
      <c r="U756">
        <v>5</v>
      </c>
      <c r="V756">
        <v>8</v>
      </c>
      <c r="W756">
        <v>5</v>
      </c>
      <c r="X756">
        <v>10</v>
      </c>
      <c r="Y756">
        <v>26.601600600000001</v>
      </c>
    </row>
    <row r="757" spans="1:25">
      <c r="A757" s="5">
        <v>39576.215600000003</v>
      </c>
      <c r="B757">
        <v>61.520699999999998</v>
      </c>
      <c r="C757">
        <v>-25.720500000000001</v>
      </c>
      <c r="D757">
        <v>18</v>
      </c>
      <c r="E757">
        <v>191</v>
      </c>
      <c r="F757" s="59">
        <v>7.8395999999999999</v>
      </c>
      <c r="G757" s="59">
        <v>35.215000000000003</v>
      </c>
      <c r="H757" s="59">
        <v>27.47</v>
      </c>
      <c r="I757" s="59">
        <v>8.4071999999999994E-2</v>
      </c>
      <c r="J757" s="59">
        <v>262.54000000000002</v>
      </c>
      <c r="K757" s="59">
        <v>1.09210914175694</v>
      </c>
      <c r="L757" s="59">
        <v>1.8714000000000001E-3</v>
      </c>
      <c r="M757" s="59"/>
      <c r="N757" s="59"/>
      <c r="O757" s="59"/>
      <c r="P757" s="59"/>
      <c r="Q757" s="59"/>
      <c r="T757">
        <v>2008</v>
      </c>
      <c r="U757">
        <v>5</v>
      </c>
      <c r="V757">
        <v>8</v>
      </c>
      <c r="W757">
        <v>5</v>
      </c>
      <c r="X757">
        <v>10</v>
      </c>
      <c r="Y757">
        <v>28.395797699999999</v>
      </c>
    </row>
    <row r="758" spans="1:25">
      <c r="A758" s="5">
        <v>39576.215600000003</v>
      </c>
      <c r="B758">
        <v>61.520699999999998</v>
      </c>
      <c r="C758">
        <v>-25.720500000000001</v>
      </c>
      <c r="D758">
        <v>18</v>
      </c>
      <c r="E758">
        <v>192</v>
      </c>
      <c r="F758" s="59">
        <v>7.8380999999999998</v>
      </c>
      <c r="G758" s="59">
        <v>35.215000000000003</v>
      </c>
      <c r="H758" s="59">
        <v>27.47</v>
      </c>
      <c r="I758" s="59">
        <v>8.4071999999999994E-2</v>
      </c>
      <c r="J758" s="59">
        <v>261.82</v>
      </c>
      <c r="K758" s="59">
        <v>0.93849739560386902</v>
      </c>
      <c r="L758" s="59">
        <v>1.5808E-3</v>
      </c>
      <c r="M758" s="59"/>
      <c r="N758" s="59"/>
      <c r="O758" s="59"/>
      <c r="P758" s="59"/>
      <c r="Q758" s="59"/>
      <c r="T758">
        <v>2008</v>
      </c>
      <c r="U758">
        <v>5</v>
      </c>
      <c r="V758">
        <v>8</v>
      </c>
      <c r="W758">
        <v>5</v>
      </c>
      <c r="X758">
        <v>10</v>
      </c>
      <c r="Y758">
        <v>30.255699199999999</v>
      </c>
    </row>
    <row r="759" spans="1:25">
      <c r="A759" s="5">
        <v>39576.215600000003</v>
      </c>
      <c r="B759">
        <v>61.520699999999998</v>
      </c>
      <c r="C759">
        <v>-25.720500000000001</v>
      </c>
      <c r="D759">
        <v>18</v>
      </c>
      <c r="E759">
        <v>193</v>
      </c>
      <c r="F759" s="59">
        <v>7.8372999999999999</v>
      </c>
      <c r="G759" s="59">
        <v>35.215000000000003</v>
      </c>
      <c r="H759" s="59">
        <v>27.47</v>
      </c>
      <c r="I759" s="59">
        <v>8.4071999999999994E-2</v>
      </c>
      <c r="J759" s="59">
        <v>261.35000000000002</v>
      </c>
      <c r="K759" s="59">
        <v>0.83427062825568299</v>
      </c>
      <c r="L759" s="59">
        <v>1.4679000000000001E-3</v>
      </c>
      <c r="M759" s="59"/>
      <c r="N759" s="59"/>
      <c r="O759" s="59"/>
      <c r="P759" s="59"/>
      <c r="Q759" s="59"/>
      <c r="T759">
        <v>2008</v>
      </c>
      <c r="U759">
        <v>5</v>
      </c>
      <c r="V759">
        <v>8</v>
      </c>
      <c r="W759">
        <v>5</v>
      </c>
      <c r="X759">
        <v>10</v>
      </c>
      <c r="Y759">
        <v>32.158500699999998</v>
      </c>
    </row>
    <row r="760" spans="1:25">
      <c r="A760" s="5">
        <v>39576.215700000001</v>
      </c>
      <c r="B760">
        <v>61.520699999999998</v>
      </c>
      <c r="C760">
        <v>-25.720500000000001</v>
      </c>
      <c r="D760">
        <v>18</v>
      </c>
      <c r="E760">
        <v>194</v>
      </c>
      <c r="F760" s="59">
        <v>7.8357999999999999</v>
      </c>
      <c r="G760" s="59">
        <v>35.216000000000001</v>
      </c>
      <c r="H760" s="59">
        <v>27.471</v>
      </c>
      <c r="I760" s="59">
        <v>8.4071999999999994E-2</v>
      </c>
      <c r="J760" s="59">
        <v>260.82</v>
      </c>
      <c r="K760" s="59">
        <v>0.78832069881244604</v>
      </c>
      <c r="L760" s="59">
        <v>1.3837000000000001E-3</v>
      </c>
      <c r="M760" s="59"/>
      <c r="N760" s="59"/>
      <c r="O760" s="59"/>
      <c r="P760" s="59"/>
      <c r="Q760" s="59"/>
      <c r="T760">
        <v>2008</v>
      </c>
      <c r="U760">
        <v>5</v>
      </c>
      <c r="V760">
        <v>8</v>
      </c>
      <c r="W760">
        <v>5</v>
      </c>
      <c r="X760">
        <v>10</v>
      </c>
      <c r="Y760">
        <v>34.313201900000003</v>
      </c>
    </row>
    <row r="761" spans="1:25">
      <c r="A761" s="5">
        <v>39576.215700000001</v>
      </c>
      <c r="B761">
        <v>61.520699999999998</v>
      </c>
      <c r="C761">
        <v>-25.720500000000001</v>
      </c>
      <c r="D761">
        <v>18</v>
      </c>
      <c r="E761">
        <v>195</v>
      </c>
      <c r="F761" s="59">
        <v>7.8346</v>
      </c>
      <c r="G761" s="59">
        <v>35.216000000000001</v>
      </c>
      <c r="H761" s="59">
        <v>27.472000000000001</v>
      </c>
      <c r="I761" s="59">
        <v>8.4071999999999994E-2</v>
      </c>
      <c r="J761" s="59">
        <v>259.93</v>
      </c>
      <c r="K761" s="59">
        <v>0.64128900825812396</v>
      </c>
      <c r="L761" s="59">
        <v>1.1157000000000001E-3</v>
      </c>
      <c r="M761" s="59"/>
      <c r="N761" s="59"/>
      <c r="O761" s="59"/>
      <c r="P761" s="59"/>
      <c r="Q761" s="59"/>
      <c r="T761">
        <v>2008</v>
      </c>
      <c r="U761">
        <v>5</v>
      </c>
      <c r="V761">
        <v>8</v>
      </c>
      <c r="W761">
        <v>5</v>
      </c>
      <c r="X761">
        <v>10</v>
      </c>
      <c r="Y761">
        <v>36.520797700000003</v>
      </c>
    </row>
    <row r="762" spans="1:25">
      <c r="A762" s="5">
        <v>39576.215700000001</v>
      </c>
      <c r="B762">
        <v>61.520699999999998</v>
      </c>
      <c r="C762">
        <v>-25.720500000000001</v>
      </c>
      <c r="D762">
        <v>18</v>
      </c>
      <c r="E762">
        <v>196</v>
      </c>
      <c r="F762" s="59">
        <v>7.8320999999999996</v>
      </c>
      <c r="G762" s="59">
        <v>35.216999999999999</v>
      </c>
      <c r="H762" s="59">
        <v>27.472000000000001</v>
      </c>
      <c r="I762" s="59">
        <v>8.4071999999999994E-2</v>
      </c>
      <c r="J762" s="59">
        <v>259.17</v>
      </c>
      <c r="K762" s="59">
        <v>0.46011647834911501</v>
      </c>
      <c r="L762" s="59">
        <v>9.1786000000000005E-4</v>
      </c>
      <c r="M762" s="59"/>
      <c r="N762" s="59"/>
      <c r="O762" s="59"/>
      <c r="P762" s="59"/>
      <c r="Q762" s="59"/>
      <c r="T762">
        <v>2008</v>
      </c>
      <c r="U762">
        <v>5</v>
      </c>
      <c r="V762">
        <v>8</v>
      </c>
      <c r="W762">
        <v>5</v>
      </c>
      <c r="X762">
        <v>10</v>
      </c>
      <c r="Y762">
        <v>38.001503</v>
      </c>
    </row>
    <row r="763" spans="1:25">
      <c r="A763" s="5">
        <v>39576.215700000001</v>
      </c>
      <c r="B763">
        <v>61.520699999999998</v>
      </c>
      <c r="C763">
        <v>-25.720500000000001</v>
      </c>
      <c r="D763">
        <v>18</v>
      </c>
      <c r="E763">
        <v>197</v>
      </c>
      <c r="F763" s="59">
        <v>7.8292999999999999</v>
      </c>
      <c r="G763" s="59">
        <v>35.216999999999999</v>
      </c>
      <c r="H763" s="59">
        <v>27.472999999999999</v>
      </c>
      <c r="I763" s="59">
        <v>8.4071999999999994E-2</v>
      </c>
      <c r="J763" s="59">
        <v>258.74</v>
      </c>
      <c r="K763" s="59">
        <v>0.43334892374374601</v>
      </c>
      <c r="L763" s="59">
        <v>8.8736000000000002E-4</v>
      </c>
      <c r="M763" s="59"/>
      <c r="N763" s="59"/>
      <c r="O763" s="59"/>
      <c r="P763" s="59"/>
      <c r="Q763" s="59"/>
      <c r="T763">
        <v>2008</v>
      </c>
      <c r="U763">
        <v>5</v>
      </c>
      <c r="V763">
        <v>8</v>
      </c>
      <c r="W763">
        <v>5</v>
      </c>
      <c r="X763">
        <v>10</v>
      </c>
      <c r="Y763">
        <v>40.508102399999999</v>
      </c>
    </row>
    <row r="764" spans="1:25">
      <c r="A764" s="5">
        <v>39576.215799999998</v>
      </c>
      <c r="B764">
        <v>61.520699999999998</v>
      </c>
      <c r="C764">
        <v>-25.720500000000001</v>
      </c>
      <c r="D764">
        <v>18</v>
      </c>
      <c r="E764">
        <v>198</v>
      </c>
      <c r="F764" s="59">
        <v>7.8287000000000004</v>
      </c>
      <c r="G764" s="59">
        <v>35.216999999999999</v>
      </c>
      <c r="H764" s="59">
        <v>27.472999999999999</v>
      </c>
      <c r="I764" s="59">
        <v>8.4069000000000005E-2</v>
      </c>
      <c r="J764" s="59">
        <v>258.29000000000002</v>
      </c>
      <c r="K764" s="59">
        <v>0.43334892374374601</v>
      </c>
      <c r="L764" s="59">
        <v>8.8736000000000002E-4</v>
      </c>
      <c r="M764" s="59"/>
      <c r="N764" s="59"/>
      <c r="O764" s="59"/>
      <c r="P764" s="59"/>
      <c r="Q764" s="59"/>
      <c r="T764">
        <v>2008</v>
      </c>
      <c r="U764">
        <v>5</v>
      </c>
      <c r="V764">
        <v>8</v>
      </c>
      <c r="W764">
        <v>5</v>
      </c>
      <c r="X764">
        <v>10</v>
      </c>
      <c r="Y764">
        <v>42.893402100000003</v>
      </c>
    </row>
    <row r="765" spans="1:25">
      <c r="A765" s="5">
        <v>39576.215799999998</v>
      </c>
      <c r="B765">
        <v>61.520699999999998</v>
      </c>
      <c r="C765">
        <v>-25.720500000000001</v>
      </c>
      <c r="D765">
        <v>18</v>
      </c>
      <c r="E765">
        <v>199</v>
      </c>
      <c r="F765" s="59">
        <v>7.8273000000000001</v>
      </c>
      <c r="G765" s="59">
        <v>35.216999999999999</v>
      </c>
      <c r="H765" s="59">
        <v>27.472999999999999</v>
      </c>
      <c r="I765" s="59">
        <v>8.4062999999999999E-2</v>
      </c>
      <c r="J765" s="59">
        <v>257.92</v>
      </c>
      <c r="K765" s="59">
        <v>0.92361313181132798</v>
      </c>
      <c r="L765" s="59">
        <v>1.2413000000000001E-3</v>
      </c>
      <c r="M765" s="59"/>
      <c r="N765" s="59"/>
      <c r="O765" s="59"/>
      <c r="P765" s="59"/>
      <c r="Q765" s="59"/>
      <c r="T765">
        <v>2008</v>
      </c>
      <c r="U765">
        <v>5</v>
      </c>
      <c r="V765">
        <v>8</v>
      </c>
      <c r="W765">
        <v>5</v>
      </c>
      <c r="X765">
        <v>10</v>
      </c>
      <c r="Y765">
        <v>44.583297700000003</v>
      </c>
    </row>
    <row r="766" spans="1:25">
      <c r="A766" s="5">
        <v>39576.215799999998</v>
      </c>
      <c r="B766">
        <v>61.520699999999998</v>
      </c>
      <c r="C766">
        <v>-25.720500000000001</v>
      </c>
      <c r="D766">
        <v>18</v>
      </c>
      <c r="E766">
        <v>200</v>
      </c>
      <c r="F766" s="59">
        <v>7.8254000000000001</v>
      </c>
      <c r="G766" s="59">
        <v>35.218000000000004</v>
      </c>
      <c r="H766" s="59">
        <v>27.474</v>
      </c>
      <c r="I766" s="59">
        <v>8.4062999999999999E-2</v>
      </c>
      <c r="J766" s="59">
        <v>257.58999999999997</v>
      </c>
      <c r="K766" s="59">
        <v>0.92361313181132798</v>
      </c>
      <c r="L766" s="59">
        <v>1.3667E-3</v>
      </c>
      <c r="M766" s="59"/>
      <c r="N766" s="59"/>
      <c r="O766" s="59"/>
      <c r="P766" s="59"/>
      <c r="Q766" s="59"/>
      <c r="T766">
        <v>2008</v>
      </c>
      <c r="U766">
        <v>5</v>
      </c>
      <c r="V766">
        <v>8</v>
      </c>
      <c r="W766">
        <v>5</v>
      </c>
      <c r="X766">
        <v>10</v>
      </c>
      <c r="Y766">
        <v>45.898201</v>
      </c>
    </row>
    <row r="767" spans="1:25">
      <c r="A767" s="5">
        <v>39576.215799999998</v>
      </c>
      <c r="B767">
        <v>61.520699999999998</v>
      </c>
      <c r="C767">
        <v>-25.720500000000001</v>
      </c>
      <c r="D767">
        <v>18</v>
      </c>
      <c r="E767">
        <v>201</v>
      </c>
      <c r="F767" s="59">
        <v>7.8244999999999996</v>
      </c>
      <c r="G767" s="59">
        <v>35.218000000000004</v>
      </c>
      <c r="H767" s="59">
        <v>27.474</v>
      </c>
      <c r="I767" s="59">
        <v>8.4061999999999998E-2</v>
      </c>
      <c r="J767" s="59">
        <v>257.27999999999997</v>
      </c>
      <c r="K767" s="59">
        <v>1.02711724657002</v>
      </c>
      <c r="L767" s="59">
        <v>1.518E-3</v>
      </c>
      <c r="M767" s="59"/>
      <c r="N767" s="59"/>
      <c r="O767" s="59"/>
      <c r="P767" s="59"/>
      <c r="Q767" s="59"/>
      <c r="T767">
        <v>2008</v>
      </c>
      <c r="U767">
        <v>5</v>
      </c>
      <c r="V767">
        <v>8</v>
      </c>
      <c r="W767">
        <v>5</v>
      </c>
      <c r="X767">
        <v>10</v>
      </c>
      <c r="Y767">
        <v>47.5397034</v>
      </c>
    </row>
    <row r="768" spans="1:25">
      <c r="A768" s="5">
        <v>39576.215799999998</v>
      </c>
      <c r="B768">
        <v>61.520699999999998</v>
      </c>
      <c r="C768">
        <v>-25.720500000000001</v>
      </c>
      <c r="D768">
        <v>18</v>
      </c>
      <c r="E768">
        <v>202</v>
      </c>
      <c r="F768" s="59">
        <v>7.8243999999999998</v>
      </c>
      <c r="G768" s="59">
        <v>35.218000000000004</v>
      </c>
      <c r="H768" s="59">
        <v>27.474</v>
      </c>
      <c r="I768" s="59">
        <v>8.4068000000000004E-2</v>
      </c>
      <c r="J768" s="59">
        <v>257.13</v>
      </c>
      <c r="K768" s="59">
        <v>0.83940675893727501</v>
      </c>
      <c r="L768" s="59">
        <v>1.518E-3</v>
      </c>
      <c r="M768" s="59"/>
      <c r="N768" s="59"/>
      <c r="O768" s="59"/>
      <c r="P768" s="59"/>
      <c r="Q768" s="59"/>
      <c r="T768">
        <v>2008</v>
      </c>
      <c r="U768">
        <v>5</v>
      </c>
      <c r="V768">
        <v>8</v>
      </c>
      <c r="W768">
        <v>5</v>
      </c>
      <c r="X768">
        <v>10</v>
      </c>
      <c r="Y768">
        <v>49.083297700000003</v>
      </c>
    </row>
    <row r="769" spans="1:25">
      <c r="A769" s="5">
        <v>39576.215900000003</v>
      </c>
      <c r="B769">
        <v>61.520699999999998</v>
      </c>
      <c r="C769">
        <v>-25.720500000000001</v>
      </c>
      <c r="D769">
        <v>18</v>
      </c>
      <c r="E769">
        <v>203</v>
      </c>
      <c r="F769" s="59">
        <v>7.8242000000000003</v>
      </c>
      <c r="G769" s="59">
        <v>35.218000000000004</v>
      </c>
      <c r="H769" s="59">
        <v>27.474</v>
      </c>
      <c r="I769" s="59">
        <v>8.4071999999999994E-2</v>
      </c>
      <c r="J769" s="59">
        <v>256.99</v>
      </c>
      <c r="K769" s="59">
        <v>0.498232837984729</v>
      </c>
      <c r="L769" s="59">
        <v>1.2905E-3</v>
      </c>
      <c r="M769" s="59"/>
      <c r="N769" s="59"/>
      <c r="O769" s="59"/>
      <c r="P769" s="59"/>
      <c r="Q769" s="59"/>
      <c r="T769">
        <v>2008</v>
      </c>
      <c r="U769">
        <v>5</v>
      </c>
      <c r="V769">
        <v>8</v>
      </c>
      <c r="W769">
        <v>5</v>
      </c>
      <c r="X769">
        <v>10</v>
      </c>
      <c r="Y769">
        <v>51.083999599999999</v>
      </c>
    </row>
    <row r="770" spans="1:25">
      <c r="A770" s="5">
        <v>39576.215900000003</v>
      </c>
      <c r="B770">
        <v>61.520699999999998</v>
      </c>
      <c r="C770">
        <v>-25.720500000000001</v>
      </c>
      <c r="D770">
        <v>18</v>
      </c>
      <c r="E770">
        <v>204</v>
      </c>
      <c r="F770" s="59">
        <v>7.8235000000000001</v>
      </c>
      <c r="G770" s="59">
        <v>35.218000000000004</v>
      </c>
      <c r="H770" s="59">
        <v>27.474</v>
      </c>
      <c r="I770" s="59">
        <v>8.4071999999999994E-2</v>
      </c>
      <c r="J770" s="59">
        <v>256.75</v>
      </c>
      <c r="K770" s="59">
        <v>0.45701330759965197</v>
      </c>
      <c r="L770" s="59">
        <v>1.121E-3</v>
      </c>
      <c r="M770" s="59"/>
      <c r="N770" s="59"/>
      <c r="O770" s="59"/>
      <c r="P770" s="59"/>
      <c r="Q770" s="59"/>
      <c r="T770">
        <v>2008</v>
      </c>
      <c r="U770">
        <v>5</v>
      </c>
      <c r="V770">
        <v>8</v>
      </c>
      <c r="W770">
        <v>5</v>
      </c>
      <c r="X770">
        <v>10</v>
      </c>
      <c r="Y770">
        <v>53.144599900000003</v>
      </c>
    </row>
    <row r="771" spans="1:25">
      <c r="A771" s="5">
        <v>39576.215900000003</v>
      </c>
      <c r="B771">
        <v>61.520699999999998</v>
      </c>
      <c r="C771">
        <v>-25.720500000000001</v>
      </c>
      <c r="D771">
        <v>18</v>
      </c>
      <c r="E771">
        <v>205</v>
      </c>
      <c r="F771" s="59">
        <v>7.8220000000000001</v>
      </c>
      <c r="G771" s="59">
        <v>35.218000000000004</v>
      </c>
      <c r="H771" s="59">
        <v>27.475000000000001</v>
      </c>
      <c r="I771" s="59">
        <v>8.4071999999999994E-2</v>
      </c>
      <c r="J771" s="59">
        <v>256.62</v>
      </c>
      <c r="K771" s="59">
        <v>0.24067443297887001</v>
      </c>
      <c r="L771" s="59">
        <v>7.9697000000000004E-4</v>
      </c>
      <c r="M771" s="59"/>
      <c r="N771" s="59"/>
      <c r="O771" s="59"/>
      <c r="P771" s="59"/>
      <c r="Q771" s="59"/>
      <c r="T771">
        <v>2008</v>
      </c>
      <c r="U771">
        <v>5</v>
      </c>
      <c r="V771">
        <v>8</v>
      </c>
      <c r="W771">
        <v>5</v>
      </c>
      <c r="X771">
        <v>10</v>
      </c>
      <c r="Y771">
        <v>54.291702299999997</v>
      </c>
    </row>
    <row r="772" spans="1:25">
      <c r="A772" s="5">
        <v>39576.215900000003</v>
      </c>
      <c r="B772">
        <v>61.520699999999998</v>
      </c>
      <c r="C772">
        <v>-25.720500000000001</v>
      </c>
      <c r="D772">
        <v>18</v>
      </c>
      <c r="E772">
        <v>206</v>
      </c>
      <c r="F772" s="59">
        <v>7.82</v>
      </c>
      <c r="G772" s="59">
        <v>35.218000000000004</v>
      </c>
      <c r="H772" s="59">
        <v>27.475000000000001</v>
      </c>
      <c r="I772" s="59">
        <v>8.4071999999999994E-2</v>
      </c>
      <c r="J772" s="59">
        <v>256.62</v>
      </c>
      <c r="K772" s="59">
        <v>0.23137511883801501</v>
      </c>
      <c r="L772" s="59">
        <v>7.9562999999999997E-4</v>
      </c>
      <c r="M772" s="59"/>
      <c r="N772" s="59"/>
      <c r="O772" s="59"/>
      <c r="P772" s="59"/>
      <c r="Q772" s="59"/>
      <c r="T772">
        <v>2008</v>
      </c>
      <c r="U772">
        <v>5</v>
      </c>
      <c r="V772">
        <v>8</v>
      </c>
      <c r="W772">
        <v>5</v>
      </c>
      <c r="X772">
        <v>10</v>
      </c>
      <c r="Y772">
        <v>55.147903399999997</v>
      </c>
    </row>
    <row r="773" spans="1:25">
      <c r="A773" s="5">
        <v>39576.215900000003</v>
      </c>
      <c r="B773">
        <v>61.520699999999998</v>
      </c>
      <c r="C773">
        <v>-25.720500000000001</v>
      </c>
      <c r="D773">
        <v>18</v>
      </c>
      <c r="E773">
        <v>207</v>
      </c>
      <c r="F773" s="59">
        <v>7.8174999999999999</v>
      </c>
      <c r="G773" s="59">
        <v>35.218000000000004</v>
      </c>
      <c r="H773" s="59">
        <v>27.475999999999999</v>
      </c>
      <c r="I773" s="59">
        <v>8.4071999999999994E-2</v>
      </c>
      <c r="J773" s="59">
        <v>256.62</v>
      </c>
      <c r="K773" s="59">
        <v>0.20505936958239901</v>
      </c>
      <c r="L773" s="59">
        <v>7.5080000000000004E-4</v>
      </c>
      <c r="M773" s="59"/>
      <c r="N773" s="59"/>
      <c r="O773" s="59"/>
      <c r="P773" s="59"/>
      <c r="Q773" s="59"/>
      <c r="T773">
        <v>2008</v>
      </c>
      <c r="U773">
        <v>5</v>
      </c>
      <c r="V773">
        <v>8</v>
      </c>
      <c r="W773">
        <v>5</v>
      </c>
      <c r="X773">
        <v>10</v>
      </c>
      <c r="Y773">
        <v>55.977096600000003</v>
      </c>
    </row>
    <row r="774" spans="1:25">
      <c r="A774" s="5">
        <v>39576.215900000003</v>
      </c>
      <c r="B774">
        <v>61.520699999999998</v>
      </c>
      <c r="C774">
        <v>-25.720500000000001</v>
      </c>
      <c r="D774">
        <v>18</v>
      </c>
      <c r="E774">
        <v>208</v>
      </c>
      <c r="F774" s="59">
        <v>7.8121</v>
      </c>
      <c r="G774" s="59">
        <v>35.218000000000004</v>
      </c>
      <c r="H774" s="59">
        <v>27.477</v>
      </c>
      <c r="I774" s="59">
        <v>8.4071999999999994E-2</v>
      </c>
      <c r="J774" s="59">
        <v>256.67</v>
      </c>
      <c r="K774" s="59">
        <v>0.16101641971054101</v>
      </c>
      <c r="L774" s="59">
        <v>6.8736000000000003E-4</v>
      </c>
      <c r="M774" s="59"/>
      <c r="N774" s="59"/>
      <c r="O774" s="59"/>
      <c r="P774" s="59"/>
      <c r="Q774" s="59"/>
      <c r="T774">
        <v>2008</v>
      </c>
      <c r="U774">
        <v>5</v>
      </c>
      <c r="V774">
        <v>8</v>
      </c>
      <c r="W774">
        <v>5</v>
      </c>
      <c r="X774">
        <v>10</v>
      </c>
      <c r="Y774">
        <v>56.8125</v>
      </c>
    </row>
    <row r="775" spans="1:25">
      <c r="A775" s="5">
        <v>39576.215900000003</v>
      </c>
      <c r="B775">
        <v>61.520699999999998</v>
      </c>
      <c r="C775">
        <v>-25.720500000000001</v>
      </c>
      <c r="D775">
        <v>18</v>
      </c>
      <c r="E775">
        <v>209</v>
      </c>
      <c r="F775" s="59">
        <v>7.8034999999999997</v>
      </c>
      <c r="G775" s="59">
        <v>35.218000000000004</v>
      </c>
      <c r="H775" s="59">
        <v>27.478000000000002</v>
      </c>
      <c r="I775" s="59">
        <v>8.4059999999999996E-2</v>
      </c>
      <c r="J775" s="59">
        <v>256.72000000000003</v>
      </c>
      <c r="K775" s="59">
        <v>0.12523689828128201</v>
      </c>
      <c r="L775" s="59">
        <v>6.8736000000000003E-4</v>
      </c>
      <c r="M775" s="59"/>
      <c r="N775" s="59"/>
      <c r="O775" s="59"/>
      <c r="P775" s="59"/>
      <c r="Q775" s="59"/>
      <c r="T775">
        <v>2008</v>
      </c>
      <c r="U775">
        <v>5</v>
      </c>
      <c r="V775">
        <v>8</v>
      </c>
      <c r="W775">
        <v>5</v>
      </c>
      <c r="X775">
        <v>10</v>
      </c>
      <c r="Y775">
        <v>57.583297700000003</v>
      </c>
    </row>
    <row r="776" spans="1:25">
      <c r="A776" s="5">
        <v>39576.216</v>
      </c>
      <c r="B776">
        <v>61.520699999999998</v>
      </c>
      <c r="C776">
        <v>-25.720500000000001</v>
      </c>
      <c r="D776">
        <v>18</v>
      </c>
      <c r="E776">
        <v>210</v>
      </c>
      <c r="F776" s="59">
        <v>7.7975000000000003</v>
      </c>
      <c r="G776" s="59">
        <v>35.218000000000004</v>
      </c>
      <c r="H776" s="59">
        <v>27.478999999999999</v>
      </c>
      <c r="I776" s="59">
        <v>8.4040000000000004E-2</v>
      </c>
      <c r="J776" s="59">
        <v>256.72000000000003</v>
      </c>
      <c r="K776" s="59">
        <v>9.3785221129309204E-2</v>
      </c>
      <c r="L776" s="59">
        <v>6.4145000000000001E-4</v>
      </c>
      <c r="M776" s="59"/>
      <c r="N776" s="59"/>
      <c r="O776" s="59"/>
      <c r="P776" s="59"/>
      <c r="Q776" s="59"/>
      <c r="T776">
        <v>2008</v>
      </c>
      <c r="U776">
        <v>5</v>
      </c>
      <c r="V776">
        <v>8</v>
      </c>
      <c r="W776">
        <v>5</v>
      </c>
      <c r="X776">
        <v>10</v>
      </c>
      <c r="Y776">
        <v>58.333297700000003</v>
      </c>
    </row>
    <row r="777" spans="1:25">
      <c r="A777" s="5">
        <v>39576.216</v>
      </c>
      <c r="B777">
        <v>61.520699999999998</v>
      </c>
      <c r="C777">
        <v>-25.720500000000001</v>
      </c>
      <c r="D777">
        <v>18</v>
      </c>
      <c r="E777">
        <v>211</v>
      </c>
      <c r="F777" s="59">
        <v>7.7950999999999997</v>
      </c>
      <c r="G777" s="59">
        <v>35.218000000000004</v>
      </c>
      <c r="H777" s="59">
        <v>27.478999999999999</v>
      </c>
      <c r="I777" s="59">
        <v>8.4028000000000005E-2</v>
      </c>
      <c r="J777" s="59">
        <v>256.69</v>
      </c>
      <c r="K777" s="59">
        <v>9.3785221129309204E-2</v>
      </c>
      <c r="L777" s="59">
        <v>6.4145000000000001E-4</v>
      </c>
      <c r="M777" s="59"/>
      <c r="N777" s="59"/>
      <c r="O777" s="59"/>
      <c r="P777" s="59"/>
      <c r="Q777" s="59"/>
      <c r="T777">
        <v>2008</v>
      </c>
      <c r="U777">
        <v>5</v>
      </c>
      <c r="V777">
        <v>8</v>
      </c>
      <c r="W777">
        <v>5</v>
      </c>
      <c r="X777">
        <v>10</v>
      </c>
      <c r="Y777">
        <v>59.208297700000003</v>
      </c>
    </row>
    <row r="778" spans="1:25">
      <c r="A778" s="5">
        <v>39576.216</v>
      </c>
      <c r="B778">
        <v>61.520699999999998</v>
      </c>
      <c r="C778">
        <v>-25.720500000000001</v>
      </c>
      <c r="D778">
        <v>18</v>
      </c>
      <c r="E778">
        <v>212</v>
      </c>
      <c r="F778" s="59">
        <v>7.7942</v>
      </c>
      <c r="G778" s="59">
        <v>35.218000000000004</v>
      </c>
      <c r="H778" s="59">
        <v>27.478999999999999</v>
      </c>
      <c r="I778" s="59">
        <v>8.4028000000000005E-2</v>
      </c>
      <c r="J778" s="59">
        <v>256.62</v>
      </c>
      <c r="K778" s="59">
        <v>0.12957808239200899</v>
      </c>
      <c r="L778" s="59">
        <v>6.6416999999999995E-4</v>
      </c>
      <c r="M778" s="59"/>
      <c r="N778" s="59"/>
      <c r="O778" s="59"/>
      <c r="P778" s="59"/>
      <c r="Q778" s="59"/>
      <c r="T778">
        <v>2008</v>
      </c>
      <c r="U778">
        <v>5</v>
      </c>
      <c r="V778">
        <v>8</v>
      </c>
      <c r="W778">
        <v>5</v>
      </c>
      <c r="X778">
        <v>11</v>
      </c>
      <c r="Y778">
        <v>0.52079772899999999</v>
      </c>
    </row>
    <row r="779" spans="1:25">
      <c r="A779" s="5">
        <v>39576.216</v>
      </c>
      <c r="B779">
        <v>61.520699999999998</v>
      </c>
      <c r="C779">
        <v>-25.720500000000001</v>
      </c>
      <c r="D779">
        <v>18</v>
      </c>
      <c r="E779">
        <v>213</v>
      </c>
      <c r="F779" s="59">
        <v>7.7941000000000003</v>
      </c>
      <c r="G779" s="59">
        <v>35.218000000000004</v>
      </c>
      <c r="H779" s="59">
        <v>27.478999999999999</v>
      </c>
      <c r="I779" s="59">
        <v>8.4030999999999995E-2</v>
      </c>
      <c r="J779" s="59">
        <v>256.58</v>
      </c>
      <c r="K779" s="59">
        <v>0.125915400993971</v>
      </c>
      <c r="L779" s="59">
        <v>6.3935999999999995E-4</v>
      </c>
      <c r="M779" s="59"/>
      <c r="N779" s="59"/>
      <c r="O779" s="59"/>
      <c r="P779" s="59"/>
      <c r="Q779" s="59"/>
      <c r="T779">
        <v>2008</v>
      </c>
      <c r="U779">
        <v>5</v>
      </c>
      <c r="V779">
        <v>8</v>
      </c>
      <c r="W779">
        <v>5</v>
      </c>
      <c r="X779">
        <v>11</v>
      </c>
      <c r="Y779">
        <v>2.33329773</v>
      </c>
    </row>
    <row r="780" spans="1:25">
      <c r="A780" s="5">
        <v>39576.216</v>
      </c>
      <c r="B780">
        <v>61.520699999999998</v>
      </c>
      <c r="C780">
        <v>-25.720500000000001</v>
      </c>
      <c r="D780">
        <v>18</v>
      </c>
      <c r="E780">
        <v>214</v>
      </c>
      <c r="F780" s="59">
        <v>7.7926000000000002</v>
      </c>
      <c r="G780" s="59">
        <v>35.218000000000004</v>
      </c>
      <c r="H780" s="59">
        <v>27.478999999999999</v>
      </c>
      <c r="I780" s="59">
        <v>8.4052000000000002E-2</v>
      </c>
      <c r="J780" s="59">
        <v>256.52</v>
      </c>
      <c r="K780" s="59">
        <v>0.125915400993971</v>
      </c>
      <c r="L780" s="59">
        <v>6.3566999999999996E-4</v>
      </c>
      <c r="M780" s="59"/>
      <c r="N780" s="59"/>
      <c r="O780" s="59"/>
      <c r="P780" s="59"/>
      <c r="Q780" s="59"/>
      <c r="T780">
        <v>2008</v>
      </c>
      <c r="U780">
        <v>5</v>
      </c>
      <c r="V780">
        <v>8</v>
      </c>
      <c r="W780">
        <v>5</v>
      </c>
      <c r="X780">
        <v>11</v>
      </c>
      <c r="Y780">
        <v>3.875</v>
      </c>
    </row>
    <row r="781" spans="1:25">
      <c r="A781" s="5">
        <v>39576.216</v>
      </c>
      <c r="B781">
        <v>61.520699999999998</v>
      </c>
      <c r="C781">
        <v>-25.720500000000001</v>
      </c>
      <c r="D781">
        <v>18</v>
      </c>
      <c r="E781">
        <v>215</v>
      </c>
      <c r="F781" s="59">
        <v>7.7912999999999997</v>
      </c>
      <c r="G781" s="59">
        <v>35.218000000000004</v>
      </c>
      <c r="H781" s="59">
        <v>27.48</v>
      </c>
      <c r="I781" s="59">
        <v>8.4052000000000002E-2</v>
      </c>
      <c r="J781" s="59">
        <v>256.33999999999997</v>
      </c>
      <c r="K781" s="59">
        <v>6.2254182381095299E-2</v>
      </c>
      <c r="L781" s="59">
        <v>5.7401000000000002E-4</v>
      </c>
      <c r="M781" s="59"/>
      <c r="N781" s="59"/>
      <c r="O781" s="59"/>
      <c r="P781" s="59"/>
      <c r="Q781" s="59"/>
      <c r="T781">
        <v>2008</v>
      </c>
      <c r="U781">
        <v>5</v>
      </c>
      <c r="V781">
        <v>8</v>
      </c>
      <c r="W781">
        <v>5</v>
      </c>
      <c r="X781">
        <v>11</v>
      </c>
      <c r="Y781">
        <v>4.85420227</v>
      </c>
    </row>
    <row r="782" spans="1:25">
      <c r="A782" s="5">
        <v>39576.216</v>
      </c>
      <c r="B782">
        <v>61.520699999999998</v>
      </c>
      <c r="C782">
        <v>-25.720500000000001</v>
      </c>
      <c r="D782">
        <v>18</v>
      </c>
      <c r="E782">
        <v>216</v>
      </c>
      <c r="F782" s="59">
        <v>7.7911999999999999</v>
      </c>
      <c r="G782" s="59">
        <v>35.218000000000004</v>
      </c>
      <c r="H782" s="59">
        <v>27.48</v>
      </c>
      <c r="I782" s="59">
        <v>8.4009E-2</v>
      </c>
      <c r="J782" s="59">
        <v>256.18</v>
      </c>
      <c r="K782" s="59">
        <v>5.94060854126192E-2</v>
      </c>
      <c r="L782" s="59">
        <v>5.7401000000000002E-4</v>
      </c>
      <c r="M782" s="59"/>
      <c r="N782" s="59"/>
      <c r="O782" s="59"/>
      <c r="P782" s="59"/>
      <c r="Q782" s="59"/>
      <c r="T782">
        <v>2008</v>
      </c>
      <c r="U782">
        <v>5</v>
      </c>
      <c r="V782">
        <v>8</v>
      </c>
      <c r="W782">
        <v>5</v>
      </c>
      <c r="X782">
        <v>11</v>
      </c>
      <c r="Y782">
        <v>5.60420227</v>
      </c>
    </row>
    <row r="783" spans="1:25">
      <c r="A783" s="5">
        <v>39576.216</v>
      </c>
      <c r="B783">
        <v>61.520699999999998</v>
      </c>
      <c r="C783">
        <v>-25.720500000000001</v>
      </c>
      <c r="D783">
        <v>18</v>
      </c>
      <c r="E783">
        <v>217</v>
      </c>
      <c r="F783" s="59">
        <v>7.7911999999999999</v>
      </c>
      <c r="G783" s="59">
        <v>35.218000000000004</v>
      </c>
      <c r="H783" s="59">
        <v>27.48</v>
      </c>
      <c r="I783" s="59">
        <v>8.4009E-2</v>
      </c>
      <c r="J783" s="59">
        <v>256.18</v>
      </c>
      <c r="K783" s="59">
        <v>5.94060854126192E-2</v>
      </c>
      <c r="L783" s="59">
        <v>5.9495000000000001E-4</v>
      </c>
      <c r="M783" s="59"/>
      <c r="N783" s="59"/>
      <c r="O783" s="59"/>
      <c r="P783" s="59"/>
      <c r="Q783" s="59"/>
      <c r="T783">
        <v>2008</v>
      </c>
      <c r="U783">
        <v>5</v>
      </c>
      <c r="V783">
        <v>8</v>
      </c>
      <c r="W783">
        <v>5</v>
      </c>
      <c r="X783">
        <v>11</v>
      </c>
      <c r="Y783">
        <v>6.25</v>
      </c>
    </row>
    <row r="784" spans="1:25">
      <c r="A784" s="5">
        <v>39576.216099999998</v>
      </c>
      <c r="B784">
        <v>61.520699999999998</v>
      </c>
      <c r="C784">
        <v>-25.720500000000001</v>
      </c>
      <c r="D784">
        <v>18</v>
      </c>
      <c r="E784">
        <v>218</v>
      </c>
      <c r="F784" s="59">
        <v>7.7907999999999999</v>
      </c>
      <c r="G784" s="59">
        <v>35.218000000000004</v>
      </c>
      <c r="H784" s="59">
        <v>27.48</v>
      </c>
      <c r="I784" s="59">
        <v>8.3979999999999999E-2</v>
      </c>
      <c r="J784" s="59">
        <v>256.2</v>
      </c>
      <c r="K784" s="59">
        <v>7.2628685399201504E-2</v>
      </c>
      <c r="L784" s="59">
        <v>6.0103000000000001E-4</v>
      </c>
      <c r="M784" s="59"/>
      <c r="N784" s="59"/>
      <c r="O784" s="59"/>
      <c r="P784" s="59"/>
      <c r="Q784" s="59"/>
      <c r="T784">
        <v>2008</v>
      </c>
      <c r="U784">
        <v>5</v>
      </c>
      <c r="V784">
        <v>8</v>
      </c>
      <c r="W784">
        <v>5</v>
      </c>
      <c r="X784">
        <v>11</v>
      </c>
      <c r="Y784">
        <v>6.875</v>
      </c>
    </row>
    <row r="785" spans="1:25">
      <c r="A785" s="5">
        <v>39576.216099999998</v>
      </c>
      <c r="B785">
        <v>61.520699999999998</v>
      </c>
      <c r="C785">
        <v>-25.720500000000001</v>
      </c>
      <c r="D785">
        <v>18</v>
      </c>
      <c r="E785">
        <v>219</v>
      </c>
      <c r="F785" s="59">
        <v>7.7907999999999999</v>
      </c>
      <c r="G785" s="59">
        <v>35.218000000000004</v>
      </c>
      <c r="H785" s="59">
        <v>27.48</v>
      </c>
      <c r="I785" s="59">
        <v>8.4042000000000006E-2</v>
      </c>
      <c r="J785" s="59">
        <v>256.2</v>
      </c>
      <c r="K785" s="59">
        <v>8.6336703879356005E-2</v>
      </c>
      <c r="L785" s="59">
        <v>6.0103000000000001E-4</v>
      </c>
      <c r="M785" s="59"/>
      <c r="N785" s="59"/>
      <c r="O785" s="59"/>
      <c r="P785" s="59"/>
      <c r="Q785" s="59"/>
      <c r="T785">
        <v>2008</v>
      </c>
      <c r="U785">
        <v>5</v>
      </c>
      <c r="V785">
        <v>8</v>
      </c>
      <c r="W785">
        <v>5</v>
      </c>
      <c r="X785">
        <v>11</v>
      </c>
      <c r="Y785">
        <v>7.60420227</v>
      </c>
    </row>
    <row r="786" spans="1:25">
      <c r="A786" s="5">
        <v>39576.216099999998</v>
      </c>
      <c r="B786">
        <v>61.520699999999998</v>
      </c>
      <c r="C786">
        <v>-25.720500000000001</v>
      </c>
      <c r="D786">
        <v>18</v>
      </c>
      <c r="E786">
        <v>220</v>
      </c>
      <c r="F786" s="59">
        <v>7.7906000000000004</v>
      </c>
      <c r="G786" s="59">
        <v>35.218000000000004</v>
      </c>
      <c r="H786" s="59">
        <v>27.48</v>
      </c>
      <c r="I786" s="59">
        <v>8.4057000000000007E-2</v>
      </c>
      <c r="J786" s="59">
        <v>256.2</v>
      </c>
      <c r="K786" s="59">
        <v>8.6336703879356005E-2</v>
      </c>
      <c r="L786" s="59">
        <v>6.0103000000000001E-4</v>
      </c>
      <c r="M786" s="59"/>
      <c r="N786" s="59"/>
      <c r="O786" s="59"/>
      <c r="P786" s="59"/>
      <c r="Q786" s="59"/>
      <c r="T786">
        <v>2008</v>
      </c>
      <c r="U786">
        <v>5</v>
      </c>
      <c r="V786">
        <v>8</v>
      </c>
      <c r="W786">
        <v>5</v>
      </c>
      <c r="X786">
        <v>11</v>
      </c>
      <c r="Y786">
        <v>8.6056976299999999</v>
      </c>
    </row>
    <row r="787" spans="1:25">
      <c r="A787" s="5">
        <v>39576.216099999998</v>
      </c>
      <c r="B787">
        <v>61.520699999999998</v>
      </c>
      <c r="C787">
        <v>-25.720500000000001</v>
      </c>
      <c r="D787">
        <v>18</v>
      </c>
      <c r="E787">
        <v>221</v>
      </c>
      <c r="F787" s="59">
        <v>7.7906000000000004</v>
      </c>
      <c r="G787" s="59">
        <v>35.218000000000004</v>
      </c>
      <c r="H787" s="59">
        <v>27.48</v>
      </c>
      <c r="I787" s="59">
        <v>8.4027000000000004E-2</v>
      </c>
      <c r="J787" s="59">
        <v>256.14999999999998</v>
      </c>
      <c r="K787" s="59">
        <v>8.0820956443752104E-2</v>
      </c>
      <c r="L787" s="59">
        <v>5.7341E-4</v>
      </c>
      <c r="M787" s="59"/>
      <c r="N787" s="59"/>
      <c r="O787" s="59"/>
      <c r="P787" s="59"/>
      <c r="Q787" s="59"/>
      <c r="T787">
        <v>2008</v>
      </c>
      <c r="U787">
        <v>5</v>
      </c>
      <c r="V787">
        <v>8</v>
      </c>
      <c r="W787">
        <v>5</v>
      </c>
      <c r="X787">
        <v>11</v>
      </c>
      <c r="Y787">
        <v>9.8320007300000007</v>
      </c>
    </row>
    <row r="788" spans="1:25">
      <c r="A788" s="5">
        <v>39576.216099999998</v>
      </c>
      <c r="B788">
        <v>61.520699999999998</v>
      </c>
      <c r="C788">
        <v>-25.720500000000001</v>
      </c>
      <c r="D788">
        <v>18</v>
      </c>
      <c r="E788">
        <v>222</v>
      </c>
      <c r="F788" s="59">
        <v>7.7904999999999998</v>
      </c>
      <c r="G788" s="59">
        <v>35.218000000000004</v>
      </c>
      <c r="H788" s="59">
        <v>27.48</v>
      </c>
      <c r="I788" s="59">
        <v>8.4037000000000001E-2</v>
      </c>
      <c r="J788" s="59">
        <v>256.08999999999997</v>
      </c>
      <c r="K788" s="59">
        <v>6.9510573047738902E-2</v>
      </c>
      <c r="L788" s="59">
        <v>5.6057000000000004E-4</v>
      </c>
      <c r="M788" s="59"/>
      <c r="N788" s="59"/>
      <c r="O788" s="59"/>
      <c r="P788" s="59"/>
      <c r="Q788" s="59"/>
      <c r="T788">
        <v>2008</v>
      </c>
      <c r="U788">
        <v>5</v>
      </c>
      <c r="V788">
        <v>8</v>
      </c>
      <c r="W788">
        <v>5</v>
      </c>
      <c r="X788">
        <v>11</v>
      </c>
      <c r="Y788">
        <v>11.043197599999999</v>
      </c>
    </row>
    <row r="789" spans="1:25">
      <c r="A789" s="5">
        <v>39576.216099999998</v>
      </c>
      <c r="B789">
        <v>61.520699999999998</v>
      </c>
      <c r="C789">
        <v>-25.720500000000001</v>
      </c>
      <c r="D789">
        <v>18</v>
      </c>
      <c r="E789">
        <v>223</v>
      </c>
      <c r="F789" s="59">
        <v>7.7904999999999998</v>
      </c>
      <c r="G789" s="59">
        <v>35.218000000000004</v>
      </c>
      <c r="H789" s="59">
        <v>27.48</v>
      </c>
      <c r="I789" s="59">
        <v>8.4024000000000001E-2</v>
      </c>
      <c r="J789" s="59">
        <v>256</v>
      </c>
      <c r="K789" s="59">
        <v>6.9510573047738902E-2</v>
      </c>
      <c r="L789" s="59">
        <v>5.6057000000000004E-4</v>
      </c>
      <c r="M789" s="59"/>
      <c r="N789" s="59"/>
      <c r="O789" s="59"/>
      <c r="P789" s="59"/>
      <c r="Q789" s="59"/>
      <c r="T789">
        <v>2008</v>
      </c>
      <c r="U789">
        <v>5</v>
      </c>
      <c r="V789">
        <v>8</v>
      </c>
      <c r="W789">
        <v>5</v>
      </c>
      <c r="X789">
        <v>11</v>
      </c>
      <c r="Y789">
        <v>12.2277985</v>
      </c>
    </row>
    <row r="790" spans="1:25">
      <c r="A790" s="5">
        <v>39576.216099999998</v>
      </c>
      <c r="B790">
        <v>61.520699999999998</v>
      </c>
      <c r="C790">
        <v>-25.720500000000001</v>
      </c>
      <c r="D790">
        <v>18</v>
      </c>
      <c r="E790">
        <v>224</v>
      </c>
      <c r="F790" s="59">
        <v>7.7904999999999998</v>
      </c>
      <c r="G790" s="59">
        <v>35.218000000000004</v>
      </c>
      <c r="H790" s="59">
        <v>27.48</v>
      </c>
      <c r="I790" s="59">
        <v>8.4024000000000001E-2</v>
      </c>
      <c r="J790" s="59">
        <v>255.95</v>
      </c>
      <c r="K790" s="59">
        <v>9.9929177089520302E-2</v>
      </c>
      <c r="L790" s="59">
        <v>6.0910000000000001E-4</v>
      </c>
      <c r="M790" s="59"/>
      <c r="N790" s="59"/>
      <c r="O790" s="59"/>
      <c r="P790" s="59"/>
      <c r="Q790" s="59"/>
      <c r="T790">
        <v>2008</v>
      </c>
      <c r="U790">
        <v>5</v>
      </c>
      <c r="V790">
        <v>8</v>
      </c>
      <c r="W790">
        <v>5</v>
      </c>
      <c r="X790">
        <v>11</v>
      </c>
      <c r="Y790">
        <v>13.645797699999999</v>
      </c>
    </row>
    <row r="791" spans="1:25">
      <c r="A791" s="5">
        <v>39576.216099999998</v>
      </c>
      <c r="B791">
        <v>61.520699999999998</v>
      </c>
      <c r="C791">
        <v>-25.720500000000001</v>
      </c>
      <c r="D791">
        <v>18</v>
      </c>
      <c r="E791">
        <v>225</v>
      </c>
      <c r="F791" s="59">
        <v>7.7904999999999998</v>
      </c>
      <c r="G791" s="59">
        <v>35.218000000000004</v>
      </c>
      <c r="H791" s="59">
        <v>27.48</v>
      </c>
      <c r="I791" s="59">
        <v>8.4031999999999996E-2</v>
      </c>
      <c r="J791" s="59">
        <v>255.84</v>
      </c>
      <c r="K791" s="59">
        <v>0.10217649880316799</v>
      </c>
      <c r="L791" s="59">
        <v>6.156E-4</v>
      </c>
      <c r="M791" s="59"/>
      <c r="N791" s="59"/>
      <c r="O791" s="59"/>
      <c r="P791" s="59"/>
      <c r="Q791" s="59"/>
      <c r="T791">
        <v>2008</v>
      </c>
      <c r="U791">
        <v>5</v>
      </c>
      <c r="V791">
        <v>8</v>
      </c>
      <c r="W791">
        <v>5</v>
      </c>
      <c r="X791">
        <v>11</v>
      </c>
      <c r="Y791">
        <v>15.041702300000001</v>
      </c>
    </row>
    <row r="792" spans="1:25">
      <c r="A792" s="5">
        <v>39576.216200000003</v>
      </c>
      <c r="B792">
        <v>61.520699999999998</v>
      </c>
      <c r="C792">
        <v>-25.720500000000001</v>
      </c>
      <c r="D792">
        <v>18</v>
      </c>
      <c r="E792">
        <v>226</v>
      </c>
      <c r="F792" s="59">
        <v>7.7904999999999998</v>
      </c>
      <c r="G792" s="59">
        <v>35.218000000000004</v>
      </c>
      <c r="H792" s="59">
        <v>27.48</v>
      </c>
      <c r="I792" s="59">
        <v>8.4038000000000002E-2</v>
      </c>
      <c r="J792" s="59">
        <v>255.67</v>
      </c>
      <c r="K792" s="59">
        <v>0.12477560516769</v>
      </c>
      <c r="L792" s="59">
        <v>6.156E-4</v>
      </c>
      <c r="M792" s="59"/>
      <c r="N792" s="59"/>
      <c r="O792" s="59"/>
      <c r="P792" s="59"/>
      <c r="Q792" s="59"/>
      <c r="T792">
        <v>2008</v>
      </c>
      <c r="U792">
        <v>5</v>
      </c>
      <c r="V792">
        <v>8</v>
      </c>
      <c r="W792">
        <v>5</v>
      </c>
      <c r="X792">
        <v>11</v>
      </c>
      <c r="Y792">
        <v>16.043899499999998</v>
      </c>
    </row>
    <row r="793" spans="1:25">
      <c r="A793" s="5">
        <v>39576.216200000003</v>
      </c>
      <c r="B793">
        <v>61.520699999999998</v>
      </c>
      <c r="C793">
        <v>-25.720500000000001</v>
      </c>
      <c r="D793">
        <v>18</v>
      </c>
      <c r="E793">
        <v>227</v>
      </c>
      <c r="F793" s="59">
        <v>7.7895000000000003</v>
      </c>
      <c r="G793" s="59">
        <v>35.218000000000004</v>
      </c>
      <c r="H793" s="59">
        <v>27.48</v>
      </c>
      <c r="I793" s="59">
        <v>8.4038000000000002E-2</v>
      </c>
      <c r="J793" s="59">
        <v>255.58</v>
      </c>
      <c r="K793" s="59">
        <v>0.110744284508963</v>
      </c>
      <c r="L793" s="59">
        <v>5.8987999999999998E-4</v>
      </c>
      <c r="M793" s="59"/>
      <c r="N793" s="59"/>
      <c r="O793" s="59"/>
      <c r="P793" s="59"/>
      <c r="Q793" s="59"/>
      <c r="T793">
        <v>2008</v>
      </c>
      <c r="U793">
        <v>5</v>
      </c>
      <c r="V793">
        <v>8</v>
      </c>
      <c r="W793">
        <v>5</v>
      </c>
      <c r="X793">
        <v>11</v>
      </c>
      <c r="Y793">
        <v>16.789199799999999</v>
      </c>
    </row>
    <row r="794" spans="1:25">
      <c r="A794" s="5">
        <v>39576.216200000003</v>
      </c>
      <c r="B794">
        <v>61.520699999999998</v>
      </c>
      <c r="C794">
        <v>-25.720500000000001</v>
      </c>
      <c r="D794">
        <v>18</v>
      </c>
      <c r="E794">
        <v>228</v>
      </c>
      <c r="F794" s="59">
        <v>7.7877000000000001</v>
      </c>
      <c r="G794" s="59">
        <v>35.216999999999999</v>
      </c>
      <c r="H794" s="59">
        <v>27.48</v>
      </c>
      <c r="I794" s="59">
        <v>8.4045999999999996E-2</v>
      </c>
      <c r="J794" s="59">
        <v>255.58</v>
      </c>
      <c r="K794" s="59">
        <v>7.8234606648864002E-2</v>
      </c>
      <c r="L794" s="59">
        <v>5.8987999999999998E-4</v>
      </c>
      <c r="M794" s="59"/>
      <c r="N794" s="59"/>
      <c r="O794" s="59"/>
      <c r="P794" s="59"/>
      <c r="Q794" s="59"/>
      <c r="T794">
        <v>2008</v>
      </c>
      <c r="U794">
        <v>5</v>
      </c>
      <c r="V794">
        <v>8</v>
      </c>
      <c r="W794">
        <v>5</v>
      </c>
      <c r="X794">
        <v>11</v>
      </c>
      <c r="Y794">
        <v>17.458297699999999</v>
      </c>
    </row>
    <row r="795" spans="1:25">
      <c r="A795" s="5">
        <v>39576.216200000003</v>
      </c>
      <c r="B795">
        <v>61.520699999999998</v>
      </c>
      <c r="C795">
        <v>-25.720500000000001</v>
      </c>
      <c r="D795">
        <v>18</v>
      </c>
      <c r="E795">
        <v>229</v>
      </c>
      <c r="F795" s="59">
        <v>7.78</v>
      </c>
      <c r="G795" s="59">
        <v>35.216999999999999</v>
      </c>
      <c r="H795" s="59">
        <v>27.481000000000002</v>
      </c>
      <c r="I795" s="59">
        <v>8.4034999999999999E-2</v>
      </c>
      <c r="J795" s="59">
        <v>255.64</v>
      </c>
      <c r="K795" s="59">
        <v>5.9137570869179999E-2</v>
      </c>
      <c r="L795" s="59">
        <v>5.9619999999999996E-4</v>
      </c>
      <c r="M795" s="59"/>
      <c r="N795" s="59"/>
      <c r="O795" s="59"/>
      <c r="P795" s="59"/>
      <c r="Q795" s="59"/>
      <c r="T795">
        <v>2008</v>
      </c>
      <c r="U795">
        <v>5</v>
      </c>
      <c r="V795">
        <v>8</v>
      </c>
      <c r="W795">
        <v>5</v>
      </c>
      <c r="X795">
        <v>11</v>
      </c>
      <c r="Y795">
        <v>18.083297699999999</v>
      </c>
    </row>
    <row r="796" spans="1:25">
      <c r="A796" s="5">
        <v>39576.216200000003</v>
      </c>
      <c r="B796">
        <v>61.520699999999998</v>
      </c>
      <c r="C796">
        <v>-25.720500000000001</v>
      </c>
      <c r="D796">
        <v>18</v>
      </c>
      <c r="E796">
        <v>230</v>
      </c>
      <c r="F796" s="59">
        <v>7.7713000000000001</v>
      </c>
      <c r="G796" s="59">
        <v>35.216999999999999</v>
      </c>
      <c r="H796" s="59">
        <v>27.481999999999999</v>
      </c>
      <c r="I796" s="59">
        <v>8.4025000000000002E-2</v>
      </c>
      <c r="J796" s="59">
        <v>255.72</v>
      </c>
      <c r="K796" s="59">
        <v>4.2183629988067399E-2</v>
      </c>
      <c r="L796" s="59">
        <v>5.9619999999999996E-4</v>
      </c>
      <c r="M796" s="59"/>
      <c r="N796" s="59"/>
      <c r="O796" s="59"/>
      <c r="P796" s="59"/>
      <c r="Q796" s="59"/>
      <c r="T796">
        <v>2008</v>
      </c>
      <c r="U796">
        <v>5</v>
      </c>
      <c r="V796">
        <v>8</v>
      </c>
      <c r="W796">
        <v>5</v>
      </c>
      <c r="X796">
        <v>11</v>
      </c>
      <c r="Y796">
        <v>18.708297699999999</v>
      </c>
    </row>
    <row r="797" spans="1:25">
      <c r="A797" s="5">
        <v>39576.216200000003</v>
      </c>
      <c r="B797">
        <v>61.520699999999998</v>
      </c>
      <c r="C797">
        <v>-25.720500000000001</v>
      </c>
      <c r="D797">
        <v>18</v>
      </c>
      <c r="E797">
        <v>231</v>
      </c>
      <c r="F797" s="59">
        <v>7.7690999999999999</v>
      </c>
      <c r="G797" s="59">
        <v>35.216999999999999</v>
      </c>
      <c r="H797" s="59">
        <v>27.481999999999999</v>
      </c>
      <c r="I797" s="59">
        <v>8.4034999999999999E-2</v>
      </c>
      <c r="J797" s="59">
        <v>255.79</v>
      </c>
      <c r="K797" s="59">
        <v>4.0937164244650603E-2</v>
      </c>
      <c r="L797" s="59">
        <v>6.0101000000000002E-4</v>
      </c>
      <c r="M797" s="59"/>
      <c r="N797" s="59"/>
      <c r="O797" s="59"/>
      <c r="P797" s="59"/>
      <c r="Q797" s="59"/>
      <c r="T797">
        <v>2008</v>
      </c>
      <c r="U797">
        <v>5</v>
      </c>
      <c r="V797">
        <v>8</v>
      </c>
      <c r="W797">
        <v>5</v>
      </c>
      <c r="X797">
        <v>11</v>
      </c>
      <c r="Y797">
        <v>19.416702300000001</v>
      </c>
    </row>
    <row r="798" spans="1:25">
      <c r="A798" s="5">
        <v>39576.216200000003</v>
      </c>
      <c r="B798">
        <v>61.520699999999998</v>
      </c>
      <c r="C798">
        <v>-25.720500000000001</v>
      </c>
      <c r="D798">
        <v>18</v>
      </c>
      <c r="E798">
        <v>232</v>
      </c>
      <c r="F798" s="59">
        <v>7.7690999999999999</v>
      </c>
      <c r="G798" s="59">
        <v>35.216999999999999</v>
      </c>
      <c r="H798" s="59">
        <v>27.481999999999999</v>
      </c>
      <c r="I798" s="59">
        <v>8.4034999999999999E-2</v>
      </c>
      <c r="J798" s="59">
        <v>255.91</v>
      </c>
      <c r="K798" s="59">
        <v>3.5597988047288802E-2</v>
      </c>
      <c r="L798" s="59">
        <v>5.8390000000000004E-4</v>
      </c>
      <c r="M798" s="59"/>
      <c r="N798" s="59"/>
      <c r="O798" s="59"/>
      <c r="P798" s="59"/>
      <c r="Q798" s="59"/>
      <c r="T798">
        <v>2008</v>
      </c>
      <c r="U798">
        <v>5</v>
      </c>
      <c r="V798">
        <v>8</v>
      </c>
      <c r="W798">
        <v>5</v>
      </c>
      <c r="X798">
        <v>11</v>
      </c>
      <c r="Y798">
        <v>20.357399000000001</v>
      </c>
    </row>
    <row r="799" spans="1:25">
      <c r="A799" s="5">
        <v>39576.216200000003</v>
      </c>
      <c r="B799">
        <v>61.520699999999998</v>
      </c>
      <c r="C799">
        <v>-25.720500000000001</v>
      </c>
      <c r="D799">
        <v>18</v>
      </c>
      <c r="E799">
        <v>233</v>
      </c>
      <c r="F799" s="59">
        <v>7.7694000000000001</v>
      </c>
      <c r="G799" s="59">
        <v>35.216999999999999</v>
      </c>
      <c r="H799" s="59">
        <v>27.481999999999999</v>
      </c>
      <c r="I799" s="59">
        <v>8.4029999999999994E-2</v>
      </c>
      <c r="J799" s="59">
        <v>256.05</v>
      </c>
      <c r="K799" s="59">
        <v>4.2118998900878897E-2</v>
      </c>
      <c r="L799" s="59">
        <v>5.5776000000000003E-4</v>
      </c>
      <c r="M799" s="59"/>
      <c r="N799" s="59"/>
      <c r="O799" s="59"/>
      <c r="P799" s="59"/>
      <c r="Q799" s="59"/>
      <c r="T799">
        <v>2008</v>
      </c>
      <c r="U799">
        <v>5</v>
      </c>
      <c r="V799">
        <v>8</v>
      </c>
      <c r="W799">
        <v>5</v>
      </c>
      <c r="X799">
        <v>11</v>
      </c>
      <c r="Y799">
        <v>22.499397299999998</v>
      </c>
    </row>
    <row r="800" spans="1:25">
      <c r="A800" s="5">
        <v>39576.2163</v>
      </c>
      <c r="B800">
        <v>61.520699999999998</v>
      </c>
      <c r="C800">
        <v>-25.720500000000001</v>
      </c>
      <c r="D800">
        <v>18</v>
      </c>
      <c r="E800">
        <v>234</v>
      </c>
      <c r="F800" s="59">
        <v>7.7694999999999999</v>
      </c>
      <c r="G800" s="59">
        <v>35.216999999999999</v>
      </c>
      <c r="H800" s="59">
        <v>27.481999999999999</v>
      </c>
      <c r="I800" s="59">
        <v>8.4029999999999994E-2</v>
      </c>
      <c r="J800" s="59">
        <v>256.16000000000003</v>
      </c>
      <c r="K800" s="59">
        <v>4.2118998900878897E-2</v>
      </c>
      <c r="L800" s="59">
        <v>5.5080000000000005E-4</v>
      </c>
      <c r="M800" s="59"/>
      <c r="N800" s="59"/>
      <c r="O800" s="59"/>
      <c r="P800" s="59"/>
      <c r="Q800" s="59"/>
      <c r="T800">
        <v>2008</v>
      </c>
      <c r="U800">
        <v>5</v>
      </c>
      <c r="V800">
        <v>8</v>
      </c>
      <c r="W800">
        <v>5</v>
      </c>
      <c r="X800">
        <v>11</v>
      </c>
      <c r="Y800">
        <v>24.623298599999998</v>
      </c>
    </row>
    <row r="801" spans="1:25">
      <c r="A801" s="5">
        <v>39576.2163</v>
      </c>
      <c r="B801">
        <v>61.520699999999998</v>
      </c>
      <c r="C801">
        <v>-25.720500000000001</v>
      </c>
      <c r="D801">
        <v>18</v>
      </c>
      <c r="E801">
        <v>235</v>
      </c>
      <c r="F801" s="59">
        <v>7.7694999999999999</v>
      </c>
      <c r="G801" s="59">
        <v>35.216999999999999</v>
      </c>
      <c r="H801" s="59">
        <v>27.481999999999999</v>
      </c>
      <c r="I801" s="59">
        <v>8.4034999999999999E-2</v>
      </c>
      <c r="J801" s="59">
        <v>256.22000000000003</v>
      </c>
      <c r="K801" s="59">
        <v>3.6200699517573098E-2</v>
      </c>
      <c r="L801" s="59">
        <v>5.5080000000000005E-4</v>
      </c>
      <c r="M801" s="59"/>
      <c r="N801" s="59"/>
      <c r="O801" s="59"/>
      <c r="P801" s="59"/>
      <c r="Q801" s="59"/>
      <c r="T801">
        <v>2008</v>
      </c>
      <c r="U801">
        <v>5</v>
      </c>
      <c r="V801">
        <v>8</v>
      </c>
      <c r="W801">
        <v>5</v>
      </c>
      <c r="X801">
        <v>11</v>
      </c>
      <c r="Y801">
        <v>25.479202300000001</v>
      </c>
    </row>
    <row r="802" spans="1:25">
      <c r="A802" s="5">
        <v>39576.2163</v>
      </c>
      <c r="B802">
        <v>61.520699999999998</v>
      </c>
      <c r="C802">
        <v>-25.720500000000001</v>
      </c>
      <c r="D802">
        <v>18</v>
      </c>
      <c r="E802">
        <v>236</v>
      </c>
      <c r="F802" s="59">
        <v>7.7693000000000003</v>
      </c>
      <c r="G802" s="59">
        <v>35.216999999999999</v>
      </c>
      <c r="H802" s="59">
        <v>27.481999999999999</v>
      </c>
      <c r="I802" s="59">
        <v>8.4006999999999998E-2</v>
      </c>
      <c r="J802" s="59">
        <v>256.25</v>
      </c>
      <c r="K802" s="59">
        <v>3.4948089466032797E-2</v>
      </c>
      <c r="L802" s="59">
        <v>5.6404000000000003E-4</v>
      </c>
      <c r="M802" s="59"/>
      <c r="N802" s="59"/>
      <c r="O802" s="59"/>
      <c r="P802" s="59"/>
      <c r="Q802" s="59"/>
      <c r="T802">
        <v>2008</v>
      </c>
      <c r="U802">
        <v>5</v>
      </c>
      <c r="V802">
        <v>8</v>
      </c>
      <c r="W802">
        <v>5</v>
      </c>
      <c r="X802">
        <v>11</v>
      </c>
      <c r="Y802">
        <v>26.104202300000001</v>
      </c>
    </row>
    <row r="803" spans="1:25">
      <c r="A803" s="5">
        <v>39576.2163</v>
      </c>
      <c r="B803">
        <v>61.520699999999998</v>
      </c>
      <c r="C803">
        <v>-25.720500000000001</v>
      </c>
      <c r="D803">
        <v>18</v>
      </c>
      <c r="E803">
        <v>237</v>
      </c>
      <c r="F803" s="59">
        <v>7.7687999999999997</v>
      </c>
      <c r="G803" s="59">
        <v>35.216999999999999</v>
      </c>
      <c r="H803" s="59">
        <v>27.481999999999999</v>
      </c>
      <c r="I803" s="59">
        <v>8.3996000000000001E-2</v>
      </c>
      <c r="J803" s="59">
        <v>256.27</v>
      </c>
      <c r="K803" s="59">
        <v>3.4948089466032797E-2</v>
      </c>
      <c r="L803" s="59">
        <v>5.6645000000000003E-4</v>
      </c>
      <c r="M803" s="59"/>
      <c r="N803" s="59"/>
      <c r="O803" s="59"/>
      <c r="P803" s="59"/>
      <c r="Q803" s="59"/>
      <c r="T803">
        <v>2008</v>
      </c>
      <c r="U803">
        <v>5</v>
      </c>
      <c r="V803">
        <v>8</v>
      </c>
      <c r="W803">
        <v>5</v>
      </c>
      <c r="X803">
        <v>11</v>
      </c>
      <c r="Y803">
        <v>26.6875</v>
      </c>
    </row>
    <row r="804" spans="1:25">
      <c r="A804" s="5">
        <v>39576.2163</v>
      </c>
      <c r="B804">
        <v>61.520699999999998</v>
      </c>
      <c r="C804">
        <v>-25.720500000000001</v>
      </c>
      <c r="D804">
        <v>18</v>
      </c>
      <c r="E804">
        <v>238</v>
      </c>
      <c r="F804" s="59">
        <v>7.7679999999999998</v>
      </c>
      <c r="G804" s="59">
        <v>35.216999999999999</v>
      </c>
      <c r="H804" s="59">
        <v>27.483000000000001</v>
      </c>
      <c r="I804" s="59">
        <v>8.4024000000000001E-2</v>
      </c>
      <c r="J804" s="59">
        <v>256.32</v>
      </c>
      <c r="K804" s="59">
        <v>4.2035477232365302E-2</v>
      </c>
      <c r="L804" s="59">
        <v>5.6645000000000003E-4</v>
      </c>
      <c r="M804" s="59"/>
      <c r="N804" s="59"/>
      <c r="O804" s="59"/>
      <c r="P804" s="59"/>
      <c r="Q804" s="59"/>
      <c r="T804">
        <v>2008</v>
      </c>
      <c r="U804">
        <v>5</v>
      </c>
      <c r="V804">
        <v>8</v>
      </c>
      <c r="W804">
        <v>5</v>
      </c>
      <c r="X804">
        <v>11</v>
      </c>
      <c r="Y804">
        <v>27.294502300000001</v>
      </c>
    </row>
    <row r="805" spans="1:25">
      <c r="A805" s="5">
        <v>39576.2163</v>
      </c>
      <c r="B805">
        <v>61.520699999999998</v>
      </c>
      <c r="C805">
        <v>-25.720500000000001</v>
      </c>
      <c r="D805">
        <v>18</v>
      </c>
      <c r="E805">
        <v>239</v>
      </c>
      <c r="F805" s="59">
        <v>7.7667999999999999</v>
      </c>
      <c r="G805" s="59">
        <v>35.216999999999999</v>
      </c>
      <c r="H805" s="59">
        <v>27.483000000000001</v>
      </c>
      <c r="I805" s="59">
        <v>8.3973999999999993E-2</v>
      </c>
      <c r="J805" s="59">
        <v>256.35000000000002</v>
      </c>
      <c r="K805" s="59">
        <v>5.0491823548058902E-2</v>
      </c>
      <c r="L805" s="59">
        <v>5.7934000000000002E-4</v>
      </c>
      <c r="M805" s="59"/>
      <c r="N805" s="59"/>
      <c r="O805" s="59"/>
      <c r="P805" s="59"/>
      <c r="Q805" s="59"/>
      <c r="T805">
        <v>2008</v>
      </c>
      <c r="U805">
        <v>5</v>
      </c>
      <c r="V805">
        <v>8</v>
      </c>
      <c r="W805">
        <v>5</v>
      </c>
      <c r="X805">
        <v>11</v>
      </c>
      <c r="Y805">
        <v>27.9139023</v>
      </c>
    </row>
    <row r="806" spans="1:25">
      <c r="A806" s="5">
        <v>39576.2163</v>
      </c>
      <c r="B806">
        <v>61.520699999999998</v>
      </c>
      <c r="C806">
        <v>-25.720500000000001</v>
      </c>
      <c r="D806">
        <v>18</v>
      </c>
      <c r="E806">
        <v>240</v>
      </c>
      <c r="F806" s="59">
        <v>7.7657999999999996</v>
      </c>
      <c r="G806" s="59">
        <v>35.216999999999999</v>
      </c>
      <c r="H806" s="59">
        <v>27.483000000000001</v>
      </c>
      <c r="I806" s="59">
        <v>8.4004999999999996E-2</v>
      </c>
      <c r="J806" s="59">
        <v>256.35000000000002</v>
      </c>
      <c r="K806" s="59">
        <v>5.0491823548058902E-2</v>
      </c>
      <c r="L806" s="59">
        <v>5.6766E-4</v>
      </c>
      <c r="M806" s="59"/>
      <c r="N806" s="59"/>
      <c r="O806" s="59"/>
      <c r="P806" s="59"/>
      <c r="Q806" s="59"/>
      <c r="T806">
        <v>2008</v>
      </c>
      <c r="U806">
        <v>5</v>
      </c>
      <c r="V806">
        <v>8</v>
      </c>
      <c r="W806">
        <v>5</v>
      </c>
      <c r="X806">
        <v>11</v>
      </c>
      <c r="Y806">
        <v>28.75</v>
      </c>
    </row>
    <row r="807" spans="1:25">
      <c r="A807" s="5">
        <v>39576.2163</v>
      </c>
      <c r="B807">
        <v>61.520699999999998</v>
      </c>
      <c r="C807">
        <v>-25.720500000000001</v>
      </c>
      <c r="D807">
        <v>18</v>
      </c>
      <c r="E807">
        <v>241</v>
      </c>
      <c r="F807" s="59">
        <v>7.7648000000000001</v>
      </c>
      <c r="G807" s="59">
        <v>35.216999999999999</v>
      </c>
      <c r="H807" s="59">
        <v>27.483000000000001</v>
      </c>
      <c r="I807" s="59">
        <v>8.4006999999999998E-2</v>
      </c>
      <c r="J807" s="59">
        <v>256.2</v>
      </c>
      <c r="K807" s="59">
        <v>4.27889430704941E-2</v>
      </c>
      <c r="L807" s="59">
        <v>5.6605000000000002E-4</v>
      </c>
      <c r="M807" s="59"/>
      <c r="N807" s="59"/>
      <c r="O807" s="59"/>
      <c r="P807" s="59"/>
      <c r="Q807" s="59"/>
      <c r="T807">
        <v>2008</v>
      </c>
      <c r="U807">
        <v>5</v>
      </c>
      <c r="V807">
        <v>8</v>
      </c>
      <c r="W807">
        <v>5</v>
      </c>
      <c r="X807">
        <v>11</v>
      </c>
      <c r="Y807">
        <v>29.9828033</v>
      </c>
    </row>
    <row r="808" spans="1:25">
      <c r="A808" s="5">
        <v>39576.2163</v>
      </c>
      <c r="B808">
        <v>61.520699999999998</v>
      </c>
      <c r="C808">
        <v>-25.720500000000001</v>
      </c>
      <c r="D808">
        <v>18</v>
      </c>
      <c r="E808">
        <v>242</v>
      </c>
      <c r="F808" s="59">
        <v>7.7584999999999997</v>
      </c>
      <c r="G808" s="59">
        <v>35.216000000000001</v>
      </c>
      <c r="H808" s="59">
        <v>27.484000000000002</v>
      </c>
      <c r="I808" s="59">
        <v>8.3983000000000002E-2</v>
      </c>
      <c r="J808" s="59">
        <v>256.12</v>
      </c>
      <c r="K808" s="59">
        <v>4.27889430704941E-2</v>
      </c>
      <c r="L808" s="59">
        <v>5.6561999999999997E-4</v>
      </c>
      <c r="M808" s="59"/>
      <c r="N808" s="59"/>
      <c r="O808" s="59"/>
      <c r="P808" s="59"/>
      <c r="Q808" s="59"/>
      <c r="T808">
        <v>2008</v>
      </c>
      <c r="U808">
        <v>5</v>
      </c>
      <c r="V808">
        <v>8</v>
      </c>
      <c r="W808">
        <v>5</v>
      </c>
      <c r="X808">
        <v>11</v>
      </c>
      <c r="Y808">
        <v>31.3503036</v>
      </c>
    </row>
    <row r="809" spans="1:25">
      <c r="A809" s="5">
        <v>39576.216399999998</v>
      </c>
      <c r="B809">
        <v>61.520699999999998</v>
      </c>
      <c r="C809">
        <v>-25.720500000000001</v>
      </c>
      <c r="D809">
        <v>18</v>
      </c>
      <c r="E809">
        <v>243</v>
      </c>
      <c r="F809" s="59">
        <v>7.7515999999999998</v>
      </c>
      <c r="G809" s="59">
        <v>35.216000000000001</v>
      </c>
      <c r="H809" s="59">
        <v>27.484999999999999</v>
      </c>
      <c r="I809" s="59">
        <v>8.4000000000000005E-2</v>
      </c>
      <c r="J809" s="59">
        <v>256.12</v>
      </c>
      <c r="K809" s="59">
        <v>3.4307576914828601E-2</v>
      </c>
      <c r="L809" s="59">
        <v>5.5462999999999997E-4</v>
      </c>
      <c r="M809" s="59"/>
      <c r="N809" s="59"/>
      <c r="O809" s="59"/>
      <c r="P809" s="59"/>
      <c r="Q809" s="59"/>
      <c r="T809">
        <v>2008</v>
      </c>
      <c r="U809">
        <v>5</v>
      </c>
      <c r="V809">
        <v>8</v>
      </c>
      <c r="W809">
        <v>5</v>
      </c>
      <c r="X809">
        <v>11</v>
      </c>
      <c r="Y809">
        <v>32.6875</v>
      </c>
    </row>
    <row r="810" spans="1:25">
      <c r="A810" s="5">
        <v>39576.216399999998</v>
      </c>
      <c r="B810">
        <v>61.520699999999998</v>
      </c>
      <c r="C810">
        <v>-25.720500000000001</v>
      </c>
      <c r="D810">
        <v>18</v>
      </c>
      <c r="E810">
        <v>244</v>
      </c>
      <c r="F810" s="59">
        <v>7.7506000000000004</v>
      </c>
      <c r="G810" s="59">
        <v>35.216000000000001</v>
      </c>
      <c r="H810" s="59">
        <v>27.484999999999999</v>
      </c>
      <c r="I810" s="59">
        <v>8.4000000000000005E-2</v>
      </c>
      <c r="J810" s="59">
        <v>256.27</v>
      </c>
      <c r="K810" s="59">
        <v>4.1757163267673598E-2</v>
      </c>
      <c r="L810" s="59">
        <v>5.5462999999999997E-4</v>
      </c>
      <c r="M810" s="59"/>
      <c r="N810" s="59"/>
      <c r="O810" s="59"/>
      <c r="P810" s="59"/>
      <c r="Q810" s="59"/>
      <c r="T810">
        <v>2008</v>
      </c>
      <c r="U810">
        <v>5</v>
      </c>
      <c r="V810">
        <v>8</v>
      </c>
      <c r="W810">
        <v>5</v>
      </c>
      <c r="X810">
        <v>11</v>
      </c>
      <c r="Y810">
        <v>34.0625</v>
      </c>
    </row>
    <row r="811" spans="1:25">
      <c r="A811" s="5">
        <v>39576.216399999998</v>
      </c>
      <c r="B811">
        <v>61.520699999999998</v>
      </c>
      <c r="C811">
        <v>-25.720500000000001</v>
      </c>
      <c r="D811">
        <v>18</v>
      </c>
      <c r="E811">
        <v>245</v>
      </c>
      <c r="F811" s="59">
        <v>7.7504</v>
      </c>
      <c r="G811" s="59">
        <v>35.216000000000001</v>
      </c>
      <c r="H811" s="59">
        <v>27.484999999999999</v>
      </c>
      <c r="I811" s="59">
        <v>8.3986000000000005E-2</v>
      </c>
      <c r="J811" s="59">
        <v>256.42</v>
      </c>
      <c r="K811" s="59">
        <v>4.6377891193311198E-2</v>
      </c>
      <c r="L811" s="59">
        <v>5.7174000000000005E-4</v>
      </c>
      <c r="M811" s="59"/>
      <c r="N811" s="59"/>
      <c r="O811" s="59"/>
      <c r="P811" s="59"/>
      <c r="Q811" s="59"/>
      <c r="T811">
        <v>2008</v>
      </c>
      <c r="U811">
        <v>5</v>
      </c>
      <c r="V811">
        <v>8</v>
      </c>
      <c r="W811">
        <v>5</v>
      </c>
      <c r="X811">
        <v>11</v>
      </c>
      <c r="Y811">
        <v>35.25</v>
      </c>
    </row>
    <row r="812" spans="1:25">
      <c r="A812" s="5">
        <v>39576.216399999998</v>
      </c>
      <c r="B812">
        <v>61.520699999999998</v>
      </c>
      <c r="C812">
        <v>-25.720500000000001</v>
      </c>
      <c r="D812">
        <v>18</v>
      </c>
      <c r="E812">
        <v>246</v>
      </c>
      <c r="F812" s="59">
        <v>7.7497999999999996</v>
      </c>
      <c r="G812" s="59">
        <v>35.216000000000001</v>
      </c>
      <c r="H812" s="59">
        <v>27.484999999999999</v>
      </c>
      <c r="I812" s="59">
        <v>8.3992999999999998E-2</v>
      </c>
      <c r="J812" s="59">
        <v>256.47000000000003</v>
      </c>
      <c r="K812" s="59">
        <v>3.9670596826033397E-2</v>
      </c>
      <c r="L812" s="59">
        <v>5.7174000000000005E-4</v>
      </c>
      <c r="M812" s="59"/>
      <c r="N812" s="59"/>
      <c r="O812" s="59"/>
      <c r="P812" s="59"/>
      <c r="Q812" s="59"/>
      <c r="T812">
        <v>2008</v>
      </c>
      <c r="U812">
        <v>5</v>
      </c>
      <c r="V812">
        <v>8</v>
      </c>
      <c r="W812">
        <v>5</v>
      </c>
      <c r="X812">
        <v>11</v>
      </c>
      <c r="Y812">
        <v>36.0625</v>
      </c>
    </row>
    <row r="813" spans="1:25">
      <c r="A813" s="5">
        <v>39576.216399999998</v>
      </c>
      <c r="B813">
        <v>61.520699999999998</v>
      </c>
      <c r="C813">
        <v>-25.720500000000001</v>
      </c>
      <c r="D813">
        <v>18</v>
      </c>
      <c r="E813">
        <v>247</v>
      </c>
      <c r="F813" s="59">
        <v>7.7466999999999997</v>
      </c>
      <c r="G813" s="59">
        <v>35.216000000000001</v>
      </c>
      <c r="H813" s="59">
        <v>27.484999999999999</v>
      </c>
      <c r="I813" s="59">
        <v>8.4012000000000003E-2</v>
      </c>
      <c r="J813" s="59">
        <v>256.47000000000003</v>
      </c>
      <c r="K813" s="59">
        <v>4.6377891193311198E-2</v>
      </c>
      <c r="L813" s="59">
        <v>5.9438999999999998E-4</v>
      </c>
      <c r="M813" s="59"/>
      <c r="N813" s="59"/>
      <c r="O813" s="59"/>
      <c r="P813" s="59"/>
      <c r="Q813" s="59"/>
      <c r="T813">
        <v>2008</v>
      </c>
      <c r="U813">
        <v>5</v>
      </c>
      <c r="V813">
        <v>8</v>
      </c>
      <c r="W813">
        <v>5</v>
      </c>
      <c r="X813">
        <v>11</v>
      </c>
      <c r="Y813">
        <v>36.729202299999997</v>
      </c>
    </row>
    <row r="814" spans="1:25">
      <c r="A814" s="5">
        <v>39576.216399999998</v>
      </c>
      <c r="B814">
        <v>61.520699999999998</v>
      </c>
      <c r="C814">
        <v>-25.720500000000001</v>
      </c>
      <c r="D814">
        <v>18</v>
      </c>
      <c r="E814">
        <v>248</v>
      </c>
      <c r="F814" s="59">
        <v>7.7435</v>
      </c>
      <c r="G814" s="59">
        <v>35.216000000000001</v>
      </c>
      <c r="H814" s="59">
        <v>27.486000000000001</v>
      </c>
      <c r="I814" s="59">
        <v>8.4001999999999993E-2</v>
      </c>
      <c r="J814" s="59">
        <v>256.5</v>
      </c>
      <c r="K814" s="59">
        <v>4.7552839730894997E-2</v>
      </c>
      <c r="L814" s="59">
        <v>5.8436000000000002E-4</v>
      </c>
      <c r="M814" s="59"/>
      <c r="N814" s="59"/>
      <c r="O814" s="59"/>
      <c r="P814" s="59"/>
      <c r="Q814" s="59"/>
      <c r="T814">
        <v>2008</v>
      </c>
      <c r="U814">
        <v>5</v>
      </c>
      <c r="V814">
        <v>8</v>
      </c>
      <c r="W814">
        <v>5</v>
      </c>
      <c r="X814">
        <v>11</v>
      </c>
      <c r="Y814">
        <v>37.375</v>
      </c>
    </row>
    <row r="815" spans="1:25">
      <c r="A815" s="5">
        <v>39576.216399999998</v>
      </c>
      <c r="B815">
        <v>61.520699999999998</v>
      </c>
      <c r="C815">
        <v>-25.720500000000001</v>
      </c>
      <c r="D815">
        <v>18</v>
      </c>
      <c r="E815">
        <v>249</v>
      </c>
      <c r="F815" s="59">
        <v>7.7416999999999998</v>
      </c>
      <c r="G815" s="59">
        <v>35.216000000000001</v>
      </c>
      <c r="H815" s="59">
        <v>27.486000000000001</v>
      </c>
      <c r="I815" s="59">
        <v>8.4029999999999994E-2</v>
      </c>
      <c r="J815" s="59">
        <v>256.60000000000002</v>
      </c>
      <c r="K815" s="59">
        <v>4.35913897964888E-2</v>
      </c>
      <c r="L815" s="59">
        <v>5.7835000000000004E-4</v>
      </c>
      <c r="M815" s="59"/>
      <c r="N815" s="59"/>
      <c r="O815" s="59"/>
      <c r="P815" s="59"/>
      <c r="Q815" s="59"/>
      <c r="T815">
        <v>2008</v>
      </c>
      <c r="U815">
        <v>5</v>
      </c>
      <c r="V815">
        <v>8</v>
      </c>
      <c r="W815">
        <v>5</v>
      </c>
      <c r="X815">
        <v>11</v>
      </c>
      <c r="Y815">
        <v>38.0625</v>
      </c>
    </row>
    <row r="816" spans="1:25">
      <c r="A816" s="5">
        <v>39576.216399999998</v>
      </c>
      <c r="B816">
        <v>61.520699999999998</v>
      </c>
      <c r="C816">
        <v>-25.720500000000001</v>
      </c>
      <c r="D816">
        <v>18</v>
      </c>
      <c r="E816">
        <v>250</v>
      </c>
      <c r="F816" s="59">
        <v>7.7408000000000001</v>
      </c>
      <c r="G816" s="59">
        <v>35.216000000000001</v>
      </c>
      <c r="H816" s="59">
        <v>27.486000000000001</v>
      </c>
      <c r="I816" s="59">
        <v>8.4051000000000001E-2</v>
      </c>
      <c r="J816" s="59">
        <v>256.75</v>
      </c>
      <c r="K816" s="59">
        <v>4.2464914171858097E-2</v>
      </c>
      <c r="L816" s="59">
        <v>5.7835000000000004E-4</v>
      </c>
      <c r="M816" s="59"/>
      <c r="N816" s="59"/>
      <c r="O816" s="59"/>
      <c r="P816" s="59"/>
      <c r="Q816" s="59"/>
      <c r="T816">
        <v>2008</v>
      </c>
      <c r="U816">
        <v>5</v>
      </c>
      <c r="V816">
        <v>8</v>
      </c>
      <c r="W816">
        <v>5</v>
      </c>
      <c r="X816">
        <v>11</v>
      </c>
      <c r="Y816">
        <v>38.895797700000003</v>
      </c>
    </row>
    <row r="817" spans="1:25">
      <c r="A817" s="5">
        <v>39576.216399999998</v>
      </c>
      <c r="B817">
        <v>61.520699999999998</v>
      </c>
      <c r="C817">
        <v>-25.720500000000001</v>
      </c>
      <c r="D817">
        <v>18</v>
      </c>
      <c r="E817">
        <v>251</v>
      </c>
      <c r="F817" s="59">
        <v>7.7393000000000001</v>
      </c>
      <c r="G817" s="59">
        <v>35.216000000000001</v>
      </c>
      <c r="H817" s="59">
        <v>27.486000000000001</v>
      </c>
      <c r="I817" s="59">
        <v>8.4067000000000003E-2</v>
      </c>
      <c r="J817" s="59">
        <v>256.82</v>
      </c>
      <c r="K817" s="59">
        <v>3.8369565369918E-2</v>
      </c>
      <c r="L817" s="59">
        <v>5.7565999999999997E-4</v>
      </c>
      <c r="M817" s="59"/>
      <c r="N817" s="59"/>
      <c r="O817" s="59"/>
      <c r="P817" s="59"/>
      <c r="Q817" s="59"/>
      <c r="T817">
        <v>2008</v>
      </c>
      <c r="U817">
        <v>5</v>
      </c>
      <c r="V817">
        <v>8</v>
      </c>
      <c r="W817">
        <v>5</v>
      </c>
      <c r="X817">
        <v>11</v>
      </c>
      <c r="Y817">
        <v>40.083297700000003</v>
      </c>
    </row>
    <row r="818" spans="1:25">
      <c r="A818" s="5">
        <v>39576.216500000002</v>
      </c>
      <c r="B818">
        <v>61.520699999999998</v>
      </c>
      <c r="C818">
        <v>-25.720500000000001</v>
      </c>
      <c r="D818">
        <v>18</v>
      </c>
      <c r="E818">
        <v>252</v>
      </c>
      <c r="F818" s="59">
        <v>7.7323000000000004</v>
      </c>
      <c r="G818" s="59">
        <v>35.215000000000003</v>
      </c>
      <c r="H818" s="59">
        <v>27.486999999999998</v>
      </c>
      <c r="I818" s="59">
        <v>8.4067000000000003E-2</v>
      </c>
      <c r="J818" s="59">
        <v>256.82</v>
      </c>
      <c r="K818" s="59">
        <v>3.8369565369918E-2</v>
      </c>
      <c r="L818" s="59">
        <v>5.7565999999999997E-4</v>
      </c>
      <c r="M818" s="59"/>
      <c r="N818" s="59"/>
      <c r="O818" s="59"/>
      <c r="P818" s="59"/>
      <c r="Q818" s="59"/>
      <c r="T818">
        <v>2008</v>
      </c>
      <c r="U818">
        <v>5</v>
      </c>
      <c r="V818">
        <v>8</v>
      </c>
      <c r="W818">
        <v>5</v>
      </c>
      <c r="X818">
        <v>11</v>
      </c>
      <c r="Y818">
        <v>41.791702299999997</v>
      </c>
    </row>
    <row r="819" spans="1:25">
      <c r="A819" s="5">
        <v>39576.216500000002</v>
      </c>
      <c r="B819">
        <v>61.520699999999998</v>
      </c>
      <c r="C819">
        <v>-25.720500000000001</v>
      </c>
      <c r="D819">
        <v>18</v>
      </c>
      <c r="E819">
        <v>253</v>
      </c>
      <c r="F819" s="59">
        <v>7.7206000000000001</v>
      </c>
      <c r="G819" s="59">
        <v>35.213999999999999</v>
      </c>
      <c r="H819" s="59">
        <v>27.488</v>
      </c>
      <c r="I819" s="59">
        <v>8.4064E-2</v>
      </c>
      <c r="J819" s="59">
        <v>256.77999999999997</v>
      </c>
      <c r="K819" s="59">
        <v>4.9669175436978102E-2</v>
      </c>
      <c r="L819" s="59">
        <v>5.7167000000000003E-4</v>
      </c>
      <c r="M819" s="59"/>
      <c r="N819" s="59"/>
      <c r="O819" s="59"/>
      <c r="P819" s="59"/>
      <c r="Q819" s="59"/>
      <c r="T819">
        <v>2008</v>
      </c>
      <c r="U819">
        <v>5</v>
      </c>
      <c r="V819">
        <v>8</v>
      </c>
      <c r="W819">
        <v>5</v>
      </c>
      <c r="X819">
        <v>11</v>
      </c>
      <c r="Y819">
        <v>43.417999299999998</v>
      </c>
    </row>
    <row r="820" spans="1:25">
      <c r="A820" s="5">
        <v>39576.216500000002</v>
      </c>
      <c r="B820">
        <v>61.520699999999998</v>
      </c>
      <c r="C820">
        <v>-25.720500000000001</v>
      </c>
      <c r="D820">
        <v>18</v>
      </c>
      <c r="E820">
        <v>254</v>
      </c>
      <c r="F820" s="59">
        <v>7.7140000000000004</v>
      </c>
      <c r="G820" s="59">
        <v>35.213999999999999</v>
      </c>
      <c r="H820" s="59">
        <v>27.488</v>
      </c>
      <c r="I820" s="59">
        <v>8.4057999999999994E-2</v>
      </c>
      <c r="J820" s="59">
        <v>256.75</v>
      </c>
      <c r="K820" s="59">
        <v>6.5979323024183301E-2</v>
      </c>
      <c r="L820" s="59">
        <v>5.7655E-4</v>
      </c>
      <c r="M820" s="59"/>
      <c r="N820" s="59"/>
      <c r="O820" s="59"/>
      <c r="P820" s="59"/>
      <c r="Q820" s="59"/>
      <c r="T820">
        <v>2008</v>
      </c>
      <c r="U820">
        <v>5</v>
      </c>
      <c r="V820">
        <v>8</v>
      </c>
      <c r="W820">
        <v>5</v>
      </c>
      <c r="X820">
        <v>11</v>
      </c>
      <c r="Y820">
        <v>44.539901700000001</v>
      </c>
    </row>
    <row r="821" spans="1:25">
      <c r="A821" s="5">
        <v>39576.216500000002</v>
      </c>
      <c r="B821">
        <v>61.520699999999998</v>
      </c>
      <c r="C821">
        <v>-25.720500000000001</v>
      </c>
      <c r="D821">
        <v>18</v>
      </c>
      <c r="E821">
        <v>255</v>
      </c>
      <c r="F821" s="59">
        <v>7.7126999999999999</v>
      </c>
      <c r="G821" s="59">
        <v>35.213999999999999</v>
      </c>
      <c r="H821" s="59">
        <v>27.488</v>
      </c>
      <c r="I821" s="59">
        <v>8.4057999999999994E-2</v>
      </c>
      <c r="J821" s="59">
        <v>256.70999999999998</v>
      </c>
      <c r="K821" s="59">
        <v>6.5979323024183301E-2</v>
      </c>
      <c r="L821" s="59">
        <v>5.7397999999999998E-4</v>
      </c>
      <c r="M821" s="59"/>
      <c r="N821" s="59"/>
      <c r="O821" s="59"/>
      <c r="P821" s="59"/>
      <c r="Q821" s="59"/>
      <c r="T821">
        <v>2008</v>
      </c>
      <c r="U821">
        <v>5</v>
      </c>
      <c r="V821">
        <v>8</v>
      </c>
      <c r="W821">
        <v>5</v>
      </c>
      <c r="X821">
        <v>11</v>
      </c>
      <c r="Y821">
        <v>45.416702299999997</v>
      </c>
    </row>
    <row r="822" spans="1:25">
      <c r="A822" s="5">
        <v>39576.216500000002</v>
      </c>
      <c r="B822">
        <v>61.520699999999998</v>
      </c>
      <c r="C822">
        <v>-25.720500000000001</v>
      </c>
      <c r="D822">
        <v>18</v>
      </c>
      <c r="E822">
        <v>256</v>
      </c>
      <c r="F822" s="59">
        <v>7.7112999999999996</v>
      </c>
      <c r="G822" s="59">
        <v>35.213999999999999</v>
      </c>
      <c r="H822" s="59">
        <v>27.489000000000001</v>
      </c>
      <c r="I822" s="59">
        <v>8.4042000000000006E-2</v>
      </c>
      <c r="J822" s="59">
        <v>256.67</v>
      </c>
      <c r="K822" s="59">
        <v>4.8964042534566703E-2</v>
      </c>
      <c r="L822" s="59">
        <v>5.7565999999999997E-4</v>
      </c>
      <c r="M822" s="59"/>
      <c r="N822" s="59"/>
      <c r="O822" s="59"/>
      <c r="P822" s="59"/>
      <c r="Q822" s="59"/>
      <c r="T822">
        <v>2008</v>
      </c>
      <c r="U822">
        <v>5</v>
      </c>
      <c r="V822">
        <v>8</v>
      </c>
      <c r="W822">
        <v>5</v>
      </c>
      <c r="X822">
        <v>11</v>
      </c>
      <c r="Y822">
        <v>46.166702299999997</v>
      </c>
    </row>
    <row r="823" spans="1:25">
      <c r="A823" s="5">
        <v>39576.216500000002</v>
      </c>
      <c r="B823">
        <v>61.520699999999998</v>
      </c>
      <c r="C823">
        <v>-25.720500000000001</v>
      </c>
      <c r="D823">
        <v>18</v>
      </c>
      <c r="E823">
        <v>257</v>
      </c>
      <c r="F823" s="59">
        <v>7.7077</v>
      </c>
      <c r="G823" s="59">
        <v>35.213000000000001</v>
      </c>
      <c r="H823" s="59">
        <v>27.489000000000001</v>
      </c>
      <c r="I823" s="59">
        <v>8.4042000000000006E-2</v>
      </c>
      <c r="J823" s="59">
        <v>256.60000000000002</v>
      </c>
      <c r="K823" s="59">
        <v>4.9186103693390798E-2</v>
      </c>
      <c r="L823" s="59">
        <v>5.9477E-4</v>
      </c>
      <c r="M823" s="59"/>
      <c r="N823" s="59"/>
      <c r="O823" s="59"/>
      <c r="P823" s="59"/>
      <c r="Q823" s="59"/>
      <c r="T823">
        <v>2008</v>
      </c>
      <c r="U823">
        <v>5</v>
      </c>
      <c r="V823">
        <v>8</v>
      </c>
      <c r="W823">
        <v>5</v>
      </c>
      <c r="X823">
        <v>11</v>
      </c>
      <c r="Y823">
        <v>46.833297700000003</v>
      </c>
    </row>
    <row r="824" spans="1:25">
      <c r="A824" s="5">
        <v>39576.216500000002</v>
      </c>
      <c r="B824">
        <v>61.520699999999998</v>
      </c>
      <c r="C824">
        <v>-25.720500000000001</v>
      </c>
      <c r="D824">
        <v>18</v>
      </c>
      <c r="E824">
        <v>258</v>
      </c>
      <c r="F824" s="59">
        <v>7.6978</v>
      </c>
      <c r="G824" s="59">
        <v>35.212000000000003</v>
      </c>
      <c r="H824" s="59">
        <v>27.489000000000001</v>
      </c>
      <c r="I824" s="59">
        <v>8.4041000000000005E-2</v>
      </c>
      <c r="J824" s="59">
        <v>256.52</v>
      </c>
      <c r="K824" s="59">
        <v>4.1314743165230698E-2</v>
      </c>
      <c r="L824" s="59">
        <v>5.8379000000000005E-4</v>
      </c>
      <c r="M824" s="59"/>
      <c r="N824" s="59"/>
      <c r="O824" s="59"/>
      <c r="P824" s="59"/>
      <c r="Q824" s="59"/>
      <c r="T824">
        <v>2008</v>
      </c>
      <c r="U824">
        <v>5</v>
      </c>
      <c r="V824">
        <v>8</v>
      </c>
      <c r="W824">
        <v>5</v>
      </c>
      <c r="X824">
        <v>11</v>
      </c>
      <c r="Y824">
        <v>47.4375</v>
      </c>
    </row>
    <row r="825" spans="1:25">
      <c r="A825" s="5">
        <v>39576.216500000002</v>
      </c>
      <c r="B825">
        <v>61.520699999999998</v>
      </c>
      <c r="C825">
        <v>-25.720500000000001</v>
      </c>
      <c r="D825">
        <v>18</v>
      </c>
      <c r="E825">
        <v>259</v>
      </c>
      <c r="F825" s="59">
        <v>7.6881000000000004</v>
      </c>
      <c r="G825" s="59">
        <v>35.210999999999999</v>
      </c>
      <c r="H825" s="59">
        <v>27.49</v>
      </c>
      <c r="I825" s="59">
        <v>8.4026000000000003E-2</v>
      </c>
      <c r="J825" s="59">
        <v>256.49</v>
      </c>
      <c r="K825" s="59">
        <v>4.1291919937099901E-2</v>
      </c>
      <c r="L825" s="59">
        <v>5.8379000000000005E-4</v>
      </c>
      <c r="M825" s="59"/>
      <c r="N825" s="59"/>
      <c r="O825" s="59"/>
      <c r="P825" s="59"/>
      <c r="Q825" s="59"/>
      <c r="T825">
        <v>2008</v>
      </c>
      <c r="U825">
        <v>5</v>
      </c>
      <c r="V825">
        <v>8</v>
      </c>
      <c r="W825">
        <v>5</v>
      </c>
      <c r="X825">
        <v>11</v>
      </c>
      <c r="Y825">
        <v>48.041702299999997</v>
      </c>
    </row>
    <row r="826" spans="1:25">
      <c r="A826" s="5">
        <v>39576.216500000002</v>
      </c>
      <c r="B826">
        <v>61.520699999999998</v>
      </c>
      <c r="C826">
        <v>-25.720500000000001</v>
      </c>
      <c r="D826">
        <v>18</v>
      </c>
      <c r="E826">
        <v>260</v>
      </c>
      <c r="F826" s="59">
        <v>7.6840000000000002</v>
      </c>
      <c r="G826" s="59">
        <v>35.21</v>
      </c>
      <c r="H826" s="59">
        <v>27.49</v>
      </c>
      <c r="I826" s="59">
        <v>8.4025000000000002E-2</v>
      </c>
      <c r="J826" s="59">
        <v>256.48</v>
      </c>
      <c r="K826" s="59">
        <v>3.5960155656925098E-2</v>
      </c>
      <c r="L826" s="59">
        <v>6.1129999999999995E-4</v>
      </c>
      <c r="M826" s="59"/>
      <c r="N826" s="59"/>
      <c r="O826" s="59"/>
      <c r="P826" s="59"/>
      <c r="Q826" s="59"/>
      <c r="T826">
        <v>2008</v>
      </c>
      <c r="U826">
        <v>5</v>
      </c>
      <c r="V826">
        <v>8</v>
      </c>
      <c r="W826">
        <v>5</v>
      </c>
      <c r="X826">
        <v>11</v>
      </c>
      <c r="Y826">
        <v>48.6875</v>
      </c>
    </row>
    <row r="827" spans="1:25">
      <c r="A827" s="5">
        <v>39576.216500000002</v>
      </c>
      <c r="B827">
        <v>61.520699999999998</v>
      </c>
      <c r="C827">
        <v>-25.720500000000001</v>
      </c>
      <c r="D827">
        <v>18</v>
      </c>
      <c r="E827">
        <v>261</v>
      </c>
      <c r="F827" s="59">
        <v>7.6757</v>
      </c>
      <c r="G827" s="59">
        <v>35.209000000000003</v>
      </c>
      <c r="H827" s="59">
        <v>27.49</v>
      </c>
      <c r="I827" s="59">
        <v>8.3982000000000001E-2</v>
      </c>
      <c r="J827" s="59">
        <v>256.47000000000003</v>
      </c>
      <c r="K827" s="59">
        <v>3.5960155656925098E-2</v>
      </c>
      <c r="L827" s="59">
        <v>5.7350000000000001E-4</v>
      </c>
      <c r="M827" s="59"/>
      <c r="N827" s="59"/>
      <c r="O827" s="59"/>
      <c r="P827" s="59"/>
      <c r="Q827" s="59"/>
      <c r="T827">
        <v>2008</v>
      </c>
      <c r="U827">
        <v>5</v>
      </c>
      <c r="V827">
        <v>8</v>
      </c>
      <c r="W827">
        <v>5</v>
      </c>
      <c r="X827">
        <v>11</v>
      </c>
      <c r="Y827">
        <v>49.605697599999999</v>
      </c>
    </row>
    <row r="828" spans="1:25">
      <c r="A828" s="5">
        <v>39576.2166</v>
      </c>
      <c r="B828">
        <v>61.520699999999998</v>
      </c>
      <c r="C828">
        <v>-25.720500000000001</v>
      </c>
      <c r="D828">
        <v>18</v>
      </c>
      <c r="E828">
        <v>262</v>
      </c>
      <c r="F828" s="59">
        <v>7.6680000000000001</v>
      </c>
      <c r="G828" s="59">
        <v>35.207999999999998</v>
      </c>
      <c r="H828" s="59">
        <v>27.491</v>
      </c>
      <c r="I828" s="59">
        <v>8.3920999999999996E-2</v>
      </c>
      <c r="J828" s="59">
        <v>256.47000000000003</v>
      </c>
      <c r="K828" s="59">
        <v>4.2284256795637402E-2</v>
      </c>
      <c r="L828" s="59">
        <v>5.6101999999999996E-4</v>
      </c>
      <c r="M828" s="59"/>
      <c r="N828" s="59"/>
      <c r="O828" s="59"/>
      <c r="P828" s="59"/>
      <c r="Q828" s="59"/>
      <c r="T828">
        <v>2008</v>
      </c>
      <c r="U828">
        <v>5</v>
      </c>
      <c r="V828">
        <v>8</v>
      </c>
      <c r="W828">
        <v>5</v>
      </c>
      <c r="X828">
        <v>11</v>
      </c>
      <c r="Y828">
        <v>51.8125</v>
      </c>
    </row>
    <row r="829" spans="1:25">
      <c r="A829" s="5">
        <v>39576.2166</v>
      </c>
      <c r="B829">
        <v>61.520699999999998</v>
      </c>
      <c r="C829">
        <v>-25.720500000000001</v>
      </c>
      <c r="D829">
        <v>18</v>
      </c>
      <c r="E829">
        <v>263</v>
      </c>
      <c r="F829" s="59">
        <v>7.6668000000000003</v>
      </c>
      <c r="G829" s="59">
        <v>35.207999999999998</v>
      </c>
      <c r="H829" s="59">
        <v>27.491</v>
      </c>
      <c r="I829" s="59">
        <v>8.3871000000000001E-2</v>
      </c>
      <c r="J829" s="59">
        <v>256.37</v>
      </c>
      <c r="K829" s="59">
        <v>5.2606158985863703E-2</v>
      </c>
      <c r="L829" s="59">
        <v>5.9654E-4</v>
      </c>
      <c r="M829" s="59"/>
      <c r="N829" s="59"/>
      <c r="O829" s="59"/>
      <c r="P829" s="59"/>
      <c r="Q829" s="59"/>
      <c r="T829">
        <v>2008</v>
      </c>
      <c r="U829">
        <v>5</v>
      </c>
      <c r="V829">
        <v>8</v>
      </c>
      <c r="W829">
        <v>5</v>
      </c>
      <c r="X829">
        <v>11</v>
      </c>
      <c r="Y829">
        <v>53.893898</v>
      </c>
    </row>
    <row r="830" spans="1:25">
      <c r="A830" s="5">
        <v>39576.2166</v>
      </c>
      <c r="B830">
        <v>61.520699999999998</v>
      </c>
      <c r="C830">
        <v>-25.720500000000001</v>
      </c>
      <c r="D830">
        <v>18</v>
      </c>
      <c r="E830">
        <v>264</v>
      </c>
      <c r="F830" s="59">
        <v>7.6666999999999996</v>
      </c>
      <c r="G830" s="59">
        <v>35.207999999999998</v>
      </c>
      <c r="H830" s="59">
        <v>27.491</v>
      </c>
      <c r="I830" s="59">
        <v>8.3835999999999994E-2</v>
      </c>
      <c r="J830" s="59">
        <v>256.2</v>
      </c>
      <c r="K830" s="59">
        <v>5.2606158985863703E-2</v>
      </c>
      <c r="L830" s="59">
        <v>5.9654E-4</v>
      </c>
      <c r="M830" s="59"/>
      <c r="N830" s="59"/>
      <c r="O830" s="59"/>
      <c r="P830" s="59"/>
      <c r="Q830" s="59"/>
      <c r="T830">
        <v>2008</v>
      </c>
      <c r="U830">
        <v>5</v>
      </c>
      <c r="V830">
        <v>8</v>
      </c>
      <c r="W830">
        <v>5</v>
      </c>
      <c r="X830">
        <v>11</v>
      </c>
      <c r="Y830">
        <v>54.75</v>
      </c>
    </row>
    <row r="831" spans="1:25">
      <c r="A831" s="5">
        <v>39576.2166</v>
      </c>
      <c r="B831">
        <v>61.520699999999998</v>
      </c>
      <c r="C831">
        <v>-25.720500000000001</v>
      </c>
      <c r="D831">
        <v>18</v>
      </c>
      <c r="E831">
        <v>265</v>
      </c>
      <c r="F831" s="59">
        <v>7.6666999999999996</v>
      </c>
      <c r="G831" s="59">
        <v>35.207999999999998</v>
      </c>
      <c r="H831" s="59">
        <v>27.491</v>
      </c>
      <c r="I831" s="59">
        <v>8.3835999999999994E-2</v>
      </c>
      <c r="J831" s="59">
        <v>256.08</v>
      </c>
      <c r="K831" s="59">
        <v>5.1969119270497403E-2</v>
      </c>
      <c r="L831" s="59">
        <v>6.0457999999999996E-4</v>
      </c>
      <c r="M831" s="59"/>
      <c r="N831" s="59"/>
      <c r="O831" s="59"/>
      <c r="P831" s="59"/>
      <c r="Q831" s="59"/>
      <c r="T831">
        <v>2008</v>
      </c>
      <c r="U831">
        <v>5</v>
      </c>
      <c r="V831">
        <v>8</v>
      </c>
      <c r="W831">
        <v>5</v>
      </c>
      <c r="X831">
        <v>11</v>
      </c>
      <c r="Y831">
        <v>55.458297700000003</v>
      </c>
    </row>
    <row r="832" spans="1:25">
      <c r="A832" s="5">
        <v>39576.2166</v>
      </c>
      <c r="B832">
        <v>61.520699999999998</v>
      </c>
      <c r="C832">
        <v>-25.720500000000001</v>
      </c>
      <c r="D832">
        <v>18</v>
      </c>
      <c r="E832">
        <v>266</v>
      </c>
      <c r="F832" s="59">
        <v>7.6670999999999996</v>
      </c>
      <c r="G832" s="59">
        <v>35.207999999999998</v>
      </c>
      <c r="H832" s="59">
        <v>27.491</v>
      </c>
      <c r="I832" s="59">
        <v>8.3835999999999994E-2</v>
      </c>
      <c r="J832" s="59">
        <v>255.98</v>
      </c>
      <c r="K832" s="59">
        <v>5.1312061331254898E-2</v>
      </c>
      <c r="L832" s="59">
        <v>6.0457999999999996E-4</v>
      </c>
      <c r="M832" s="59"/>
      <c r="N832" s="59"/>
      <c r="O832" s="59"/>
      <c r="P832" s="59"/>
      <c r="Q832" s="59"/>
      <c r="T832">
        <v>2008</v>
      </c>
      <c r="U832">
        <v>5</v>
      </c>
      <c r="V832">
        <v>8</v>
      </c>
      <c r="W832">
        <v>5</v>
      </c>
      <c r="X832">
        <v>11</v>
      </c>
      <c r="Y832">
        <v>56.0625</v>
      </c>
    </row>
    <row r="833" spans="1:25">
      <c r="A833" s="5">
        <v>39576.2166</v>
      </c>
      <c r="B833">
        <v>61.520699999999998</v>
      </c>
      <c r="C833">
        <v>-25.720500000000001</v>
      </c>
      <c r="D833">
        <v>18</v>
      </c>
      <c r="E833">
        <v>267</v>
      </c>
      <c r="F833" s="59">
        <v>7.6673</v>
      </c>
      <c r="G833" s="59">
        <v>35.207999999999998</v>
      </c>
      <c r="H833" s="59">
        <v>27.491</v>
      </c>
      <c r="I833" s="59">
        <v>8.3835999999999994E-2</v>
      </c>
      <c r="J833" s="59">
        <v>255.87</v>
      </c>
      <c r="K833" s="59">
        <v>4.2827004247334398E-2</v>
      </c>
      <c r="L833" s="59">
        <v>5.8547000000000004E-4</v>
      </c>
      <c r="M833" s="59"/>
      <c r="N833" s="59"/>
      <c r="O833" s="59"/>
      <c r="P833" s="59"/>
      <c r="Q833" s="59"/>
      <c r="T833">
        <v>2008</v>
      </c>
      <c r="U833">
        <v>5</v>
      </c>
      <c r="V833">
        <v>8</v>
      </c>
      <c r="W833">
        <v>5</v>
      </c>
      <c r="X833">
        <v>11</v>
      </c>
      <c r="Y833">
        <v>56.666702299999997</v>
      </c>
    </row>
    <row r="834" spans="1:25">
      <c r="A834" s="5">
        <v>39576.2166</v>
      </c>
      <c r="B834">
        <v>61.520699999999998</v>
      </c>
      <c r="C834">
        <v>-25.720500000000001</v>
      </c>
      <c r="D834">
        <v>18</v>
      </c>
      <c r="E834">
        <v>268</v>
      </c>
      <c r="F834" s="59">
        <v>7.6673</v>
      </c>
      <c r="G834" s="59">
        <v>35.207999999999998</v>
      </c>
      <c r="H834" s="59">
        <v>27.491</v>
      </c>
      <c r="I834" s="59">
        <v>8.3835999999999994E-2</v>
      </c>
      <c r="J834" s="59">
        <v>255.8</v>
      </c>
      <c r="K834" s="59">
        <v>4.2912114011174403E-2</v>
      </c>
      <c r="L834" s="59">
        <v>5.6782000000000002E-4</v>
      </c>
      <c r="M834" s="59"/>
      <c r="N834" s="59"/>
      <c r="O834" s="59"/>
      <c r="P834" s="59"/>
      <c r="Q834" s="59"/>
      <c r="T834">
        <v>2008</v>
      </c>
      <c r="U834">
        <v>5</v>
      </c>
      <c r="V834">
        <v>8</v>
      </c>
      <c r="W834">
        <v>5</v>
      </c>
      <c r="X834">
        <v>11</v>
      </c>
      <c r="Y834">
        <v>57.3125</v>
      </c>
    </row>
    <row r="835" spans="1:25">
      <c r="A835" s="5">
        <v>39576.2166</v>
      </c>
      <c r="B835">
        <v>61.520699999999998</v>
      </c>
      <c r="C835">
        <v>-25.720500000000001</v>
      </c>
      <c r="D835">
        <v>18</v>
      </c>
      <c r="E835">
        <v>269</v>
      </c>
      <c r="F835" s="59">
        <v>7.6605999999999996</v>
      </c>
      <c r="G835" s="59">
        <v>35.207000000000001</v>
      </c>
      <c r="H835" s="59">
        <v>27.491</v>
      </c>
      <c r="I835" s="59">
        <v>8.3835999999999994E-2</v>
      </c>
      <c r="J835" s="59">
        <v>255.8</v>
      </c>
      <c r="K835" s="59">
        <v>3.4967940708749201E-2</v>
      </c>
      <c r="L835" s="59">
        <v>5.7633000000000001E-4</v>
      </c>
      <c r="M835" s="59"/>
      <c r="N835" s="59"/>
      <c r="O835" s="59"/>
      <c r="P835" s="59"/>
      <c r="Q835" s="59"/>
      <c r="T835">
        <v>2008</v>
      </c>
      <c r="U835">
        <v>5</v>
      </c>
      <c r="V835">
        <v>8</v>
      </c>
      <c r="W835">
        <v>5</v>
      </c>
      <c r="X835">
        <v>11</v>
      </c>
      <c r="Y835">
        <v>58.041702299999997</v>
      </c>
    </row>
    <row r="836" spans="1:25">
      <c r="A836" s="5">
        <v>39576.216699999997</v>
      </c>
      <c r="B836">
        <v>61.520699999999998</v>
      </c>
      <c r="C836">
        <v>-25.720500000000001</v>
      </c>
      <c r="D836">
        <v>18</v>
      </c>
      <c r="E836">
        <v>270</v>
      </c>
      <c r="F836" s="59">
        <v>7.6515000000000004</v>
      </c>
      <c r="G836" s="59">
        <v>35.206000000000003</v>
      </c>
      <c r="H836" s="59">
        <v>27.492000000000001</v>
      </c>
      <c r="I836" s="59">
        <v>8.3835999999999994E-2</v>
      </c>
      <c r="J836" s="59">
        <v>255.83</v>
      </c>
      <c r="K836" s="59">
        <v>3.4967940708749201E-2</v>
      </c>
      <c r="L836" s="59">
        <v>5.7624E-4</v>
      </c>
      <c r="M836" s="59"/>
      <c r="N836" s="59"/>
      <c r="O836" s="59"/>
      <c r="P836" s="59"/>
      <c r="Q836" s="59"/>
      <c r="T836">
        <v>2008</v>
      </c>
      <c r="U836">
        <v>5</v>
      </c>
      <c r="V836">
        <v>8</v>
      </c>
      <c r="W836">
        <v>5</v>
      </c>
      <c r="X836">
        <v>11</v>
      </c>
      <c r="Y836">
        <v>59.022300700000002</v>
      </c>
    </row>
    <row r="837" spans="1:25">
      <c r="A837" s="5">
        <v>39576.216699999997</v>
      </c>
      <c r="B837">
        <v>61.520699999999998</v>
      </c>
      <c r="C837">
        <v>-25.720500000000001</v>
      </c>
      <c r="D837">
        <v>18</v>
      </c>
      <c r="E837">
        <v>271</v>
      </c>
      <c r="F837" s="59">
        <v>7.6477000000000004</v>
      </c>
      <c r="G837" s="59">
        <v>35.206000000000003</v>
      </c>
      <c r="H837" s="59">
        <v>27.492000000000001</v>
      </c>
      <c r="I837" s="59">
        <v>8.3835999999999994E-2</v>
      </c>
      <c r="J837" s="59">
        <v>255.84</v>
      </c>
      <c r="K837" s="59">
        <v>3.63923632563984E-2</v>
      </c>
      <c r="L837" s="59">
        <v>5.5800000000000001E-4</v>
      </c>
      <c r="M837" s="59"/>
      <c r="N837" s="59"/>
      <c r="O837" s="59"/>
      <c r="P837" s="59"/>
      <c r="Q837" s="59"/>
      <c r="T837">
        <v>2008</v>
      </c>
      <c r="U837">
        <v>5</v>
      </c>
      <c r="V837">
        <v>8</v>
      </c>
      <c r="W837">
        <v>5</v>
      </c>
      <c r="X837">
        <v>12</v>
      </c>
      <c r="Y837">
        <v>0.56430053700000005</v>
      </c>
    </row>
    <row r="838" spans="1:25">
      <c r="A838" s="5">
        <v>39576.216699999997</v>
      </c>
      <c r="B838">
        <v>61.520699999999998</v>
      </c>
      <c r="C838">
        <v>-25.720500000000001</v>
      </c>
      <c r="D838">
        <v>18</v>
      </c>
      <c r="E838">
        <v>272</v>
      </c>
      <c r="F838" s="59">
        <v>7.6452</v>
      </c>
      <c r="G838" s="59">
        <v>35.206000000000003</v>
      </c>
      <c r="H838" s="59">
        <v>27.492000000000001</v>
      </c>
      <c r="I838" s="59">
        <v>8.3835999999999994E-2</v>
      </c>
      <c r="J838" s="59">
        <v>255.84</v>
      </c>
      <c r="K838" s="59">
        <v>4.1815753086967299E-2</v>
      </c>
      <c r="L838" s="59">
        <v>5.6884999999999998E-4</v>
      </c>
      <c r="M838" s="59"/>
      <c r="N838" s="59"/>
      <c r="O838" s="59"/>
      <c r="P838" s="59"/>
      <c r="Q838" s="59"/>
      <c r="T838">
        <v>2008</v>
      </c>
      <c r="U838">
        <v>5</v>
      </c>
      <c r="V838">
        <v>8</v>
      </c>
      <c r="W838">
        <v>5</v>
      </c>
      <c r="X838">
        <v>12</v>
      </c>
      <c r="Y838">
        <v>2.3720016500000001</v>
      </c>
    </row>
    <row r="839" spans="1:25">
      <c r="A839" s="5">
        <v>39576.216699999997</v>
      </c>
      <c r="B839">
        <v>61.520699999999998</v>
      </c>
      <c r="C839">
        <v>-25.720500000000001</v>
      </c>
      <c r="D839">
        <v>18</v>
      </c>
      <c r="E839">
        <v>273</v>
      </c>
      <c r="F839" s="59">
        <v>7.6436000000000002</v>
      </c>
      <c r="G839" s="59">
        <v>35.206000000000003</v>
      </c>
      <c r="H839" s="59">
        <v>27.492000000000001</v>
      </c>
      <c r="I839" s="59">
        <v>8.3835999999999994E-2</v>
      </c>
      <c r="J839" s="59">
        <v>255.79</v>
      </c>
      <c r="K839" s="59">
        <v>4.6651954368618097E-2</v>
      </c>
      <c r="L839" s="59">
        <v>5.6139999999999998E-4</v>
      </c>
      <c r="M839" s="59"/>
      <c r="N839" s="59"/>
      <c r="O839" s="59"/>
      <c r="P839" s="59"/>
      <c r="Q839" s="59"/>
      <c r="T839">
        <v>2008</v>
      </c>
      <c r="U839">
        <v>5</v>
      </c>
      <c r="V839">
        <v>8</v>
      </c>
      <c r="W839">
        <v>5</v>
      </c>
      <c r="X839">
        <v>12</v>
      </c>
      <c r="Y839">
        <v>3.72920227</v>
      </c>
    </row>
    <row r="840" spans="1:25">
      <c r="A840" s="5">
        <v>39576.216699999997</v>
      </c>
      <c r="B840">
        <v>61.520699999999998</v>
      </c>
      <c r="C840">
        <v>-25.720500000000001</v>
      </c>
      <c r="D840">
        <v>18</v>
      </c>
      <c r="E840">
        <v>274</v>
      </c>
      <c r="F840" s="59">
        <v>7.6429</v>
      </c>
      <c r="G840" s="59">
        <v>35.206000000000003</v>
      </c>
      <c r="H840" s="59">
        <v>27.492999999999999</v>
      </c>
      <c r="I840" s="59">
        <v>8.3835999999999994E-2</v>
      </c>
      <c r="J840" s="59">
        <v>255.73</v>
      </c>
      <c r="K840" s="59">
        <v>4.1815753086967299E-2</v>
      </c>
      <c r="L840" s="59">
        <v>5.8080999999999996E-4</v>
      </c>
      <c r="M840" s="59"/>
      <c r="N840" s="59"/>
      <c r="O840" s="59"/>
      <c r="P840" s="59"/>
      <c r="Q840" s="59"/>
      <c r="T840">
        <v>2008</v>
      </c>
      <c r="U840">
        <v>5</v>
      </c>
      <c r="V840">
        <v>8</v>
      </c>
      <c r="W840">
        <v>5</v>
      </c>
      <c r="X840">
        <v>12</v>
      </c>
      <c r="Y840">
        <v>4.66670227</v>
      </c>
    </row>
    <row r="841" spans="1:25">
      <c r="A841" s="5">
        <v>39576.216699999997</v>
      </c>
      <c r="B841">
        <v>61.520699999999998</v>
      </c>
      <c r="C841">
        <v>-25.720500000000001</v>
      </c>
      <c r="D841">
        <v>18</v>
      </c>
      <c r="E841">
        <v>275</v>
      </c>
      <c r="F841" s="59">
        <v>7.6424000000000003</v>
      </c>
      <c r="G841" s="59">
        <v>35.206000000000003</v>
      </c>
      <c r="H841" s="59">
        <v>27.492999999999999</v>
      </c>
      <c r="I841" s="59">
        <v>8.3835999999999994E-2</v>
      </c>
      <c r="J841" s="59">
        <v>255.67</v>
      </c>
      <c r="K841" s="59">
        <v>3.7809637954744901E-2</v>
      </c>
      <c r="L841" s="59">
        <v>5.8080999999999996E-4</v>
      </c>
      <c r="M841" s="59"/>
      <c r="N841" s="59"/>
      <c r="O841" s="59"/>
      <c r="P841" s="59"/>
      <c r="Q841" s="59"/>
      <c r="T841">
        <v>2008</v>
      </c>
      <c r="U841">
        <v>5</v>
      </c>
      <c r="V841">
        <v>8</v>
      </c>
      <c r="W841">
        <v>5</v>
      </c>
      <c r="X841">
        <v>12</v>
      </c>
      <c r="Y841">
        <v>5.5</v>
      </c>
    </row>
    <row r="842" spans="1:25">
      <c r="A842" s="5">
        <v>39576.216699999997</v>
      </c>
      <c r="B842">
        <v>61.520699999999998</v>
      </c>
      <c r="C842">
        <v>-25.720500000000001</v>
      </c>
      <c r="D842">
        <v>18</v>
      </c>
      <c r="E842">
        <v>276</v>
      </c>
      <c r="F842" s="59">
        <v>7.6417000000000002</v>
      </c>
      <c r="G842" s="59">
        <v>35.204999999999998</v>
      </c>
      <c r="H842" s="59">
        <v>27.492999999999999</v>
      </c>
      <c r="I842" s="59">
        <v>8.3835999999999994E-2</v>
      </c>
      <c r="J842" s="59">
        <v>255.58</v>
      </c>
      <c r="K842" s="59">
        <v>2.18483953497349E-2</v>
      </c>
      <c r="L842" s="59">
        <v>5.6315E-4</v>
      </c>
      <c r="M842" s="59"/>
      <c r="N842" s="59"/>
      <c r="O842" s="59"/>
      <c r="P842" s="59"/>
      <c r="Q842" s="59"/>
      <c r="T842">
        <v>2008</v>
      </c>
      <c r="U842">
        <v>5</v>
      </c>
      <c r="V842">
        <v>8</v>
      </c>
      <c r="W842">
        <v>5</v>
      </c>
      <c r="X842">
        <v>12</v>
      </c>
      <c r="Y842">
        <v>6.3125</v>
      </c>
    </row>
    <row r="843" spans="1:25">
      <c r="A843" s="5">
        <v>39576.216699999997</v>
      </c>
      <c r="B843">
        <v>61.520699999999998</v>
      </c>
      <c r="C843">
        <v>-25.720500000000001</v>
      </c>
      <c r="D843">
        <v>18</v>
      </c>
      <c r="E843">
        <v>277</v>
      </c>
      <c r="F843" s="59">
        <v>7.64</v>
      </c>
      <c r="G843" s="59">
        <v>35.204999999999998</v>
      </c>
      <c r="H843" s="59">
        <v>27.492999999999999</v>
      </c>
      <c r="I843" s="59">
        <v>8.3835999999999994E-2</v>
      </c>
      <c r="J843" s="59">
        <v>255.53</v>
      </c>
      <c r="K843" s="59">
        <v>1.6816565569936302E-2</v>
      </c>
      <c r="L843" s="59">
        <v>5.6968000000000003E-4</v>
      </c>
      <c r="M843" s="59"/>
      <c r="N843" s="59"/>
      <c r="O843" s="59"/>
      <c r="P843" s="59"/>
      <c r="Q843" s="59"/>
      <c r="T843">
        <v>2008</v>
      </c>
      <c r="U843">
        <v>5</v>
      </c>
      <c r="V843">
        <v>8</v>
      </c>
      <c r="W843">
        <v>5</v>
      </c>
      <c r="X843">
        <v>12</v>
      </c>
      <c r="Y843">
        <v>7.08329773</v>
      </c>
    </row>
    <row r="844" spans="1:25">
      <c r="A844" s="5">
        <v>39576.216800000002</v>
      </c>
      <c r="B844">
        <v>61.520699999999998</v>
      </c>
      <c r="C844">
        <v>-25.720500000000001</v>
      </c>
      <c r="D844">
        <v>18</v>
      </c>
      <c r="E844">
        <v>278</v>
      </c>
      <c r="F844" s="59">
        <v>7.6378000000000004</v>
      </c>
      <c r="G844" s="59">
        <v>35.204999999999998</v>
      </c>
      <c r="H844" s="59">
        <v>27.492999999999999</v>
      </c>
      <c r="I844" s="59">
        <v>8.3835999999999994E-2</v>
      </c>
      <c r="J844" s="59">
        <v>255.53</v>
      </c>
      <c r="K844" s="59">
        <v>1.6816565569936302E-2</v>
      </c>
      <c r="L844" s="59">
        <v>5.6826000000000001E-4</v>
      </c>
      <c r="M844" s="59"/>
      <c r="N844" s="59"/>
      <c r="O844" s="59"/>
      <c r="P844" s="59"/>
      <c r="Q844" s="59"/>
      <c r="T844">
        <v>2008</v>
      </c>
      <c r="U844">
        <v>5</v>
      </c>
      <c r="V844">
        <v>8</v>
      </c>
      <c r="W844">
        <v>5</v>
      </c>
      <c r="X844">
        <v>12</v>
      </c>
      <c r="Y844">
        <v>7.79170227</v>
      </c>
    </row>
    <row r="845" spans="1:25">
      <c r="A845" s="5">
        <v>39576.216800000002</v>
      </c>
      <c r="B845">
        <v>61.520699999999998</v>
      </c>
      <c r="C845">
        <v>-25.720500000000001</v>
      </c>
      <c r="D845">
        <v>18</v>
      </c>
      <c r="E845">
        <v>279</v>
      </c>
      <c r="F845" s="59">
        <v>7.633</v>
      </c>
      <c r="G845" s="59">
        <v>35.204999999999998</v>
      </c>
      <c r="H845" s="59">
        <v>27.492999999999999</v>
      </c>
      <c r="I845" s="59">
        <v>8.3835999999999994E-2</v>
      </c>
      <c r="J845" s="59">
        <v>255.53</v>
      </c>
      <c r="K845" s="59">
        <v>2.6772116178083501E-2</v>
      </c>
      <c r="L845" s="59">
        <v>5.6826000000000001E-4</v>
      </c>
      <c r="M845" s="59"/>
      <c r="N845" s="59"/>
      <c r="O845" s="59"/>
      <c r="P845" s="59"/>
      <c r="Q845" s="59"/>
      <c r="T845">
        <v>2008</v>
      </c>
      <c r="U845">
        <v>5</v>
      </c>
      <c r="V845">
        <v>8</v>
      </c>
      <c r="W845">
        <v>5</v>
      </c>
      <c r="X845">
        <v>12</v>
      </c>
      <c r="Y845">
        <v>8.5</v>
      </c>
    </row>
    <row r="846" spans="1:25">
      <c r="A846" s="5">
        <v>39576.216800000002</v>
      </c>
      <c r="B846">
        <v>61.520699999999998</v>
      </c>
      <c r="C846">
        <v>-25.720500000000001</v>
      </c>
      <c r="D846">
        <v>18</v>
      </c>
      <c r="E846">
        <v>280</v>
      </c>
      <c r="F846" s="59">
        <v>7.6275000000000004</v>
      </c>
      <c r="G846" s="59">
        <v>35.204000000000001</v>
      </c>
      <c r="H846" s="59">
        <v>27.494</v>
      </c>
      <c r="I846" s="59">
        <v>8.3835999999999994E-2</v>
      </c>
      <c r="J846" s="59">
        <v>255.55</v>
      </c>
      <c r="K846" s="59">
        <v>2.6772116178083501E-2</v>
      </c>
      <c r="L846" s="59">
        <v>5.6802999999999997E-4</v>
      </c>
      <c r="M846" s="59"/>
      <c r="N846" s="59"/>
      <c r="O846" s="59"/>
      <c r="P846" s="59"/>
      <c r="Q846" s="59"/>
      <c r="T846">
        <v>2008</v>
      </c>
      <c r="U846">
        <v>5</v>
      </c>
      <c r="V846">
        <v>8</v>
      </c>
      <c r="W846">
        <v>5</v>
      </c>
      <c r="X846">
        <v>12</v>
      </c>
      <c r="Y846">
        <v>9.2338027999999994</v>
      </c>
    </row>
    <row r="847" spans="1:25">
      <c r="A847" s="5">
        <v>39576.216800000002</v>
      </c>
      <c r="B847">
        <v>61.520699999999998</v>
      </c>
      <c r="C847">
        <v>-25.720500000000001</v>
      </c>
      <c r="D847">
        <v>18</v>
      </c>
      <c r="E847">
        <v>281</v>
      </c>
      <c r="F847" s="59">
        <v>7.6252000000000004</v>
      </c>
      <c r="G847" s="59">
        <v>35.204000000000001</v>
      </c>
      <c r="H847" s="59">
        <v>27.494</v>
      </c>
      <c r="I847" s="59">
        <v>8.3835999999999994E-2</v>
      </c>
      <c r="J847" s="59">
        <v>255.55</v>
      </c>
      <c r="K847" s="59">
        <v>3.0416877337362799E-2</v>
      </c>
      <c r="L847" s="59">
        <v>5.4938000000000003E-4</v>
      </c>
      <c r="M847" s="59"/>
      <c r="N847" s="59"/>
      <c r="O847" s="59"/>
      <c r="P847" s="59"/>
      <c r="Q847" s="59"/>
      <c r="T847">
        <v>2008</v>
      </c>
      <c r="U847">
        <v>5</v>
      </c>
      <c r="V847">
        <v>8</v>
      </c>
      <c r="W847">
        <v>5</v>
      </c>
      <c r="X847">
        <v>12</v>
      </c>
      <c r="Y847">
        <v>10.1232986</v>
      </c>
    </row>
    <row r="848" spans="1:25">
      <c r="A848" s="5">
        <v>39576.216800000002</v>
      </c>
      <c r="B848">
        <v>61.520699999999998</v>
      </c>
      <c r="C848">
        <v>-25.720500000000001</v>
      </c>
      <c r="D848">
        <v>18</v>
      </c>
      <c r="E848">
        <v>282</v>
      </c>
      <c r="F848" s="59">
        <v>7.6241000000000003</v>
      </c>
      <c r="G848" s="59">
        <v>35.204000000000001</v>
      </c>
      <c r="H848" s="59">
        <v>27.494</v>
      </c>
      <c r="I848" s="59">
        <v>8.3835999999999994E-2</v>
      </c>
      <c r="J848" s="59">
        <v>255.47</v>
      </c>
      <c r="K848" s="59">
        <v>2.4430125177085E-2</v>
      </c>
      <c r="L848" s="59">
        <v>5.4421999999999999E-4</v>
      </c>
      <c r="M848" s="59"/>
      <c r="N848" s="59"/>
      <c r="O848" s="59"/>
      <c r="P848" s="59"/>
      <c r="Q848" s="59"/>
      <c r="T848">
        <v>2008</v>
      </c>
      <c r="U848">
        <v>5</v>
      </c>
      <c r="V848">
        <v>8</v>
      </c>
      <c r="W848">
        <v>5</v>
      </c>
      <c r="X848">
        <v>12</v>
      </c>
      <c r="Y848">
        <v>12</v>
      </c>
    </row>
    <row r="849" spans="1:25">
      <c r="A849" s="5">
        <v>39576.216800000002</v>
      </c>
      <c r="B849">
        <v>61.520699999999998</v>
      </c>
      <c r="C849">
        <v>-25.720500000000001</v>
      </c>
      <c r="D849">
        <v>18</v>
      </c>
      <c r="E849">
        <v>283</v>
      </c>
      <c r="F849" s="59">
        <v>7.6231999999999998</v>
      </c>
      <c r="G849" s="59">
        <v>35.203000000000003</v>
      </c>
      <c r="H849" s="59">
        <v>27.494</v>
      </c>
      <c r="I849" s="59">
        <v>8.3835999999999994E-2</v>
      </c>
      <c r="J849" s="59">
        <v>255.26</v>
      </c>
      <c r="K849" s="59">
        <v>2.4430125177085E-2</v>
      </c>
      <c r="L849" s="59">
        <v>5.4938000000000003E-4</v>
      </c>
      <c r="M849" s="59"/>
      <c r="N849" s="59"/>
      <c r="O849" s="59"/>
      <c r="P849" s="59"/>
      <c r="Q849" s="59"/>
      <c r="T849">
        <v>2008</v>
      </c>
      <c r="U849">
        <v>5</v>
      </c>
      <c r="V849">
        <v>8</v>
      </c>
      <c r="W849">
        <v>5</v>
      </c>
      <c r="X849">
        <v>12</v>
      </c>
      <c r="Y849">
        <v>14.0221024</v>
      </c>
    </row>
    <row r="850" spans="1:25">
      <c r="A850" s="5">
        <v>39576.216800000002</v>
      </c>
      <c r="B850">
        <v>61.520699999999998</v>
      </c>
      <c r="C850">
        <v>-25.720500000000001</v>
      </c>
      <c r="D850">
        <v>18</v>
      </c>
      <c r="E850">
        <v>284</v>
      </c>
      <c r="F850" s="59">
        <v>7.6223000000000001</v>
      </c>
      <c r="G850" s="59">
        <v>35.203000000000003</v>
      </c>
      <c r="H850" s="59">
        <v>27.494</v>
      </c>
      <c r="I850" s="59">
        <v>8.3835999999999994E-2</v>
      </c>
      <c r="J850" s="59">
        <v>255.14</v>
      </c>
      <c r="K850" s="59">
        <v>3.5755999768115498E-2</v>
      </c>
      <c r="L850" s="59">
        <v>5.6441E-4</v>
      </c>
      <c r="M850" s="59"/>
      <c r="N850" s="59"/>
      <c r="O850" s="59"/>
      <c r="P850" s="59"/>
      <c r="Q850" s="59"/>
      <c r="T850">
        <v>2008</v>
      </c>
      <c r="U850">
        <v>5</v>
      </c>
      <c r="V850">
        <v>8</v>
      </c>
      <c r="W850">
        <v>5</v>
      </c>
      <c r="X850">
        <v>12</v>
      </c>
      <c r="Y850">
        <v>15.0578995</v>
      </c>
    </row>
    <row r="851" spans="1:25">
      <c r="A851" s="5">
        <v>39576.216800000002</v>
      </c>
      <c r="B851">
        <v>61.520699999999998</v>
      </c>
      <c r="C851">
        <v>-25.720500000000001</v>
      </c>
      <c r="D851">
        <v>18</v>
      </c>
      <c r="E851">
        <v>285</v>
      </c>
      <c r="F851" s="59">
        <v>7.6210000000000004</v>
      </c>
      <c r="G851" s="59">
        <v>35.203000000000003</v>
      </c>
      <c r="H851" s="59">
        <v>27.494</v>
      </c>
      <c r="I851" s="59">
        <v>8.3835999999999994E-2</v>
      </c>
      <c r="J851" s="59">
        <v>255.12</v>
      </c>
      <c r="K851" s="59">
        <v>4.1778793138502697E-2</v>
      </c>
      <c r="L851" s="59">
        <v>5.6818000000000005E-4</v>
      </c>
      <c r="M851" s="59"/>
      <c r="N851" s="59"/>
      <c r="O851" s="59"/>
      <c r="P851" s="59"/>
      <c r="Q851" s="59"/>
      <c r="T851">
        <v>2008</v>
      </c>
      <c r="U851">
        <v>5</v>
      </c>
      <c r="V851">
        <v>8</v>
      </c>
      <c r="W851">
        <v>5</v>
      </c>
      <c r="X851">
        <v>12</v>
      </c>
      <c r="Y851">
        <v>15.75</v>
      </c>
    </row>
    <row r="852" spans="1:25">
      <c r="A852" s="5">
        <v>39576.216899999999</v>
      </c>
      <c r="B852">
        <v>61.520699999999998</v>
      </c>
      <c r="C852">
        <v>-25.720500000000001</v>
      </c>
      <c r="D852">
        <v>18</v>
      </c>
      <c r="E852">
        <v>286</v>
      </c>
      <c r="F852" s="59">
        <v>7.6199000000000003</v>
      </c>
      <c r="G852" s="59">
        <v>35.203000000000003</v>
      </c>
      <c r="H852" s="59">
        <v>27.494</v>
      </c>
      <c r="I852" s="59">
        <v>8.3835999999999994E-2</v>
      </c>
      <c r="J852" s="59">
        <v>255.08</v>
      </c>
      <c r="K852" s="59">
        <v>6.0338240670028402E-2</v>
      </c>
      <c r="L852" s="59">
        <v>5.6818000000000005E-4</v>
      </c>
      <c r="M852" s="59"/>
      <c r="N852" s="59"/>
      <c r="O852" s="59"/>
      <c r="P852" s="59"/>
      <c r="Q852" s="59"/>
      <c r="T852">
        <v>2008</v>
      </c>
      <c r="U852">
        <v>5</v>
      </c>
      <c r="V852">
        <v>8</v>
      </c>
      <c r="W852">
        <v>5</v>
      </c>
      <c r="X852">
        <v>12</v>
      </c>
      <c r="Y852">
        <v>16.375</v>
      </c>
    </row>
    <row r="853" spans="1:25">
      <c r="A853" s="5">
        <v>39576.216899999999</v>
      </c>
      <c r="B853">
        <v>61.520699999999998</v>
      </c>
      <c r="C853">
        <v>-25.720500000000001</v>
      </c>
      <c r="D853">
        <v>18</v>
      </c>
      <c r="E853">
        <v>287</v>
      </c>
      <c r="F853" s="59">
        <v>7.6192000000000002</v>
      </c>
      <c r="G853" s="59">
        <v>35.203000000000003</v>
      </c>
      <c r="H853" s="59">
        <v>27.494</v>
      </c>
      <c r="I853" s="59">
        <v>8.3835999999999994E-2</v>
      </c>
      <c r="J853" s="59">
        <v>255.08</v>
      </c>
      <c r="K853" s="59">
        <v>4.1778793138502697E-2</v>
      </c>
      <c r="L853" s="59">
        <v>5.6818000000000005E-4</v>
      </c>
      <c r="M853" s="59"/>
      <c r="N853" s="59"/>
      <c r="O853" s="59"/>
      <c r="P853" s="59"/>
      <c r="Q853" s="59"/>
      <c r="T853">
        <v>2008</v>
      </c>
      <c r="U853">
        <v>5</v>
      </c>
      <c r="V853">
        <v>8</v>
      </c>
      <c r="W853">
        <v>5</v>
      </c>
      <c r="X853">
        <v>12</v>
      </c>
      <c r="Y853">
        <v>17.064796399999999</v>
      </c>
    </row>
    <row r="854" spans="1:25">
      <c r="A854" s="5">
        <v>39576.216899999999</v>
      </c>
      <c r="B854">
        <v>61.520699999999998</v>
      </c>
      <c r="C854">
        <v>-25.720500000000001</v>
      </c>
      <c r="D854">
        <v>18</v>
      </c>
      <c r="E854">
        <v>288</v>
      </c>
      <c r="F854" s="59">
        <v>7.6188000000000002</v>
      </c>
      <c r="G854" s="59">
        <v>35.203000000000003</v>
      </c>
      <c r="H854" s="59">
        <v>27.495000000000001</v>
      </c>
      <c r="I854" s="59">
        <v>8.3835999999999994E-2</v>
      </c>
      <c r="J854" s="59">
        <v>255.08</v>
      </c>
      <c r="K854" s="59">
        <v>3.5326678292379003E-2</v>
      </c>
      <c r="L854" s="59">
        <v>5.7072000000000004E-4</v>
      </c>
      <c r="M854" s="59"/>
      <c r="N854" s="59"/>
      <c r="O854" s="59"/>
      <c r="P854" s="59"/>
      <c r="Q854" s="59"/>
      <c r="T854">
        <v>2008</v>
      </c>
      <c r="U854">
        <v>5</v>
      </c>
      <c r="V854">
        <v>8</v>
      </c>
      <c r="W854">
        <v>5</v>
      </c>
      <c r="X854">
        <v>12</v>
      </c>
      <c r="Y854">
        <v>17.810203600000001</v>
      </c>
    </row>
    <row r="855" spans="1:25">
      <c r="A855" s="5">
        <v>39576.216899999999</v>
      </c>
      <c r="B855">
        <v>61.520699999999998</v>
      </c>
      <c r="C855">
        <v>-25.720500000000001</v>
      </c>
      <c r="D855">
        <v>18</v>
      </c>
      <c r="E855">
        <v>289</v>
      </c>
      <c r="F855" s="59">
        <v>7.6185</v>
      </c>
      <c r="G855" s="59">
        <v>35.203000000000003</v>
      </c>
      <c r="H855" s="59">
        <v>27.495000000000001</v>
      </c>
      <c r="I855" s="59">
        <v>8.3835999999999994E-2</v>
      </c>
      <c r="J855" s="59">
        <v>255.1</v>
      </c>
      <c r="K855" s="59">
        <v>4.3420321832035799E-2</v>
      </c>
      <c r="L855" s="59">
        <v>5.7859000000000003E-4</v>
      </c>
      <c r="M855" s="59"/>
      <c r="N855" s="59"/>
      <c r="O855" s="59"/>
      <c r="P855" s="59"/>
      <c r="Q855" s="59"/>
      <c r="T855">
        <v>2008</v>
      </c>
      <c r="U855">
        <v>5</v>
      </c>
      <c r="V855">
        <v>8</v>
      </c>
      <c r="W855">
        <v>5</v>
      </c>
      <c r="X855">
        <v>12</v>
      </c>
      <c r="Y855">
        <v>18.708297699999999</v>
      </c>
    </row>
    <row r="856" spans="1:25">
      <c r="A856" s="5">
        <v>39576.216899999999</v>
      </c>
      <c r="B856">
        <v>61.520699999999998</v>
      </c>
      <c r="C856">
        <v>-25.720500000000001</v>
      </c>
      <c r="D856">
        <v>18</v>
      </c>
      <c r="E856">
        <v>290</v>
      </c>
      <c r="F856" s="59">
        <v>7.6185</v>
      </c>
      <c r="G856" s="59">
        <v>35.203000000000003</v>
      </c>
      <c r="H856" s="59">
        <v>27.495000000000001</v>
      </c>
      <c r="I856" s="59">
        <v>8.3835999999999994E-2</v>
      </c>
      <c r="J856" s="59">
        <v>255.1</v>
      </c>
      <c r="K856" s="59">
        <v>1.79009151606992E-2</v>
      </c>
      <c r="L856" s="59">
        <v>5.7859000000000003E-4</v>
      </c>
      <c r="M856" s="59"/>
      <c r="N856" s="59"/>
      <c r="O856" s="59"/>
      <c r="P856" s="59"/>
      <c r="Q856" s="59"/>
      <c r="T856">
        <v>2008</v>
      </c>
      <c r="U856">
        <v>5</v>
      </c>
      <c r="V856">
        <v>8</v>
      </c>
      <c r="W856">
        <v>5</v>
      </c>
      <c r="X856">
        <v>12</v>
      </c>
      <c r="Y856">
        <v>19.770797699999999</v>
      </c>
    </row>
    <row r="857" spans="1:25">
      <c r="A857" s="5">
        <v>39576.216899999999</v>
      </c>
      <c r="B857">
        <v>61.520699999999998</v>
      </c>
      <c r="C857">
        <v>-25.720500000000001</v>
      </c>
      <c r="D857">
        <v>18</v>
      </c>
      <c r="E857">
        <v>291</v>
      </c>
      <c r="F857" s="59">
        <v>7.6181000000000001</v>
      </c>
      <c r="G857" s="59">
        <v>35.203000000000003</v>
      </c>
      <c r="H857" s="59">
        <v>27.495000000000001</v>
      </c>
      <c r="I857" s="59">
        <v>8.3835999999999994E-2</v>
      </c>
      <c r="J857" s="59">
        <v>255.07</v>
      </c>
      <c r="K857" s="59">
        <v>2.8372600136811001E-2</v>
      </c>
      <c r="L857" s="59">
        <v>5.6238999999999996E-4</v>
      </c>
      <c r="M857" s="59"/>
      <c r="N857" s="59"/>
      <c r="O857" s="59"/>
      <c r="P857" s="59"/>
      <c r="Q857" s="59"/>
      <c r="T857">
        <v>2008</v>
      </c>
      <c r="U857">
        <v>5</v>
      </c>
      <c r="V857">
        <v>8</v>
      </c>
      <c r="W857">
        <v>5</v>
      </c>
      <c r="X857">
        <v>12</v>
      </c>
      <c r="Y857">
        <v>20.854202300000001</v>
      </c>
    </row>
    <row r="858" spans="1:25">
      <c r="A858" s="5">
        <v>39576.216899999999</v>
      </c>
      <c r="B858">
        <v>61.520699999999998</v>
      </c>
      <c r="C858">
        <v>-25.720500000000001</v>
      </c>
      <c r="D858">
        <v>18</v>
      </c>
      <c r="E858">
        <v>292</v>
      </c>
      <c r="F858" s="59">
        <v>7.6157000000000004</v>
      </c>
      <c r="G858" s="59">
        <v>35.203000000000003</v>
      </c>
      <c r="H858" s="59">
        <v>27.495000000000001</v>
      </c>
      <c r="I858" s="59">
        <v>8.3835999999999994E-2</v>
      </c>
      <c r="J858" s="59">
        <v>255.07</v>
      </c>
      <c r="K858" s="59">
        <v>2.9805722179037E-2</v>
      </c>
      <c r="L858" s="59">
        <v>5.6238999999999996E-4</v>
      </c>
      <c r="M858" s="59"/>
      <c r="N858" s="59"/>
      <c r="O858" s="59"/>
      <c r="P858" s="59"/>
      <c r="Q858" s="59"/>
      <c r="T858">
        <v>2008</v>
      </c>
      <c r="U858">
        <v>5</v>
      </c>
      <c r="V858">
        <v>8</v>
      </c>
      <c r="W858">
        <v>5</v>
      </c>
      <c r="X858">
        <v>12</v>
      </c>
      <c r="Y858">
        <v>21.916702300000001</v>
      </c>
    </row>
    <row r="859" spans="1:25">
      <c r="A859" s="5">
        <v>39576.216899999999</v>
      </c>
      <c r="B859">
        <v>61.520699999999998</v>
      </c>
      <c r="C859">
        <v>-25.720500000000001</v>
      </c>
      <c r="D859">
        <v>18</v>
      </c>
      <c r="E859">
        <v>293</v>
      </c>
      <c r="F859" s="59">
        <v>7.6128</v>
      </c>
      <c r="G859" s="59">
        <v>35.203000000000003</v>
      </c>
      <c r="H859" s="59">
        <v>27.495999999999999</v>
      </c>
      <c r="I859" s="59">
        <v>8.3835999999999994E-2</v>
      </c>
      <c r="J859" s="59">
        <v>255.06</v>
      </c>
      <c r="K859" s="59">
        <v>2.9805722179037E-2</v>
      </c>
      <c r="L859" s="59">
        <v>5.5500000000000005E-4</v>
      </c>
      <c r="M859" s="59"/>
      <c r="N859" s="59"/>
      <c r="O859" s="59"/>
      <c r="P859" s="59"/>
      <c r="Q859" s="59"/>
      <c r="T859">
        <v>2008</v>
      </c>
      <c r="U859">
        <v>5</v>
      </c>
      <c r="V859">
        <v>8</v>
      </c>
      <c r="W859">
        <v>5</v>
      </c>
      <c r="X859">
        <v>12</v>
      </c>
      <c r="Y859">
        <v>23.125</v>
      </c>
    </row>
    <row r="860" spans="1:25">
      <c r="A860" s="5">
        <v>39576.216999999997</v>
      </c>
      <c r="B860">
        <v>61.520699999999998</v>
      </c>
      <c r="C860">
        <v>-25.720500000000001</v>
      </c>
      <c r="D860">
        <v>18</v>
      </c>
      <c r="E860">
        <v>294</v>
      </c>
      <c r="F860" s="59">
        <v>7.6117999999999997</v>
      </c>
      <c r="G860" s="59">
        <v>35.203000000000003</v>
      </c>
      <c r="H860" s="59">
        <v>27.495999999999999</v>
      </c>
      <c r="I860" s="59">
        <v>8.3835999999999994E-2</v>
      </c>
      <c r="J860" s="59">
        <v>255.08</v>
      </c>
      <c r="K860" s="59">
        <v>2.9805722179037E-2</v>
      </c>
      <c r="L860" s="59">
        <v>5.5314000000000003E-4</v>
      </c>
      <c r="M860" s="59"/>
      <c r="N860" s="59"/>
      <c r="O860" s="59"/>
      <c r="P860" s="59"/>
      <c r="Q860" s="59"/>
      <c r="T860">
        <v>2008</v>
      </c>
      <c r="U860">
        <v>5</v>
      </c>
      <c r="V860">
        <v>8</v>
      </c>
      <c r="W860">
        <v>5</v>
      </c>
      <c r="X860">
        <v>12</v>
      </c>
      <c r="Y860">
        <v>24.667701699999999</v>
      </c>
    </row>
    <row r="861" spans="1:25">
      <c r="A861" s="5">
        <v>39576.216999999997</v>
      </c>
      <c r="B861">
        <v>61.520699999999998</v>
      </c>
      <c r="C861">
        <v>-25.720500000000001</v>
      </c>
      <c r="D861">
        <v>18</v>
      </c>
      <c r="E861">
        <v>295</v>
      </c>
      <c r="F861" s="59">
        <v>7.6116999999999999</v>
      </c>
      <c r="G861" s="59">
        <v>35.204000000000001</v>
      </c>
      <c r="H861" s="59">
        <v>27.495999999999999</v>
      </c>
      <c r="I861" s="59">
        <v>8.3835999999999994E-2</v>
      </c>
      <c r="J861" s="59">
        <v>255.1</v>
      </c>
      <c r="K861" s="59">
        <v>3.4446319543080403E-2</v>
      </c>
      <c r="L861" s="59">
        <v>5.5265999999999996E-4</v>
      </c>
      <c r="M861" s="59"/>
      <c r="N861" s="59"/>
      <c r="O861" s="59"/>
      <c r="P861" s="59"/>
      <c r="Q861" s="59"/>
      <c r="T861">
        <v>2008</v>
      </c>
      <c r="U861">
        <v>5</v>
      </c>
      <c r="V861">
        <v>8</v>
      </c>
      <c r="W861">
        <v>5</v>
      </c>
      <c r="X861">
        <v>12</v>
      </c>
      <c r="Y861">
        <v>26.060897799999999</v>
      </c>
    </row>
    <row r="862" spans="1:25">
      <c r="A862" s="5">
        <v>39576.216999999997</v>
      </c>
      <c r="B862">
        <v>61.520699999999998</v>
      </c>
      <c r="C862">
        <v>-25.720500000000001</v>
      </c>
      <c r="D862">
        <v>18</v>
      </c>
      <c r="E862">
        <v>296</v>
      </c>
      <c r="F862" s="59">
        <v>7.6115000000000004</v>
      </c>
      <c r="G862" s="59">
        <v>35.204000000000001</v>
      </c>
      <c r="H862" s="59">
        <v>27.495999999999999</v>
      </c>
      <c r="I862" s="59">
        <v>8.3835999999999994E-2</v>
      </c>
      <c r="J862" s="59">
        <v>255.15</v>
      </c>
      <c r="K862" s="59">
        <v>3.4342290094982603E-2</v>
      </c>
      <c r="L862" s="59">
        <v>5.5024999999999996E-4</v>
      </c>
      <c r="M862" s="59"/>
      <c r="N862" s="59"/>
      <c r="O862" s="59"/>
      <c r="P862" s="59"/>
      <c r="Q862" s="59"/>
      <c r="T862">
        <v>2008</v>
      </c>
      <c r="U862">
        <v>5</v>
      </c>
      <c r="V862">
        <v>8</v>
      </c>
      <c r="W862">
        <v>5</v>
      </c>
      <c r="X862">
        <v>12</v>
      </c>
      <c r="Y862">
        <v>26.979202300000001</v>
      </c>
    </row>
    <row r="863" spans="1:25">
      <c r="A863" s="5">
        <v>39576.216999999997</v>
      </c>
      <c r="B863">
        <v>61.520699999999998</v>
      </c>
      <c r="C863">
        <v>-25.720500000000001</v>
      </c>
      <c r="D863">
        <v>18</v>
      </c>
      <c r="E863">
        <v>297</v>
      </c>
      <c r="F863" s="59">
        <v>7.6109</v>
      </c>
      <c r="G863" s="59">
        <v>35.204000000000001</v>
      </c>
      <c r="H863" s="59">
        <v>27.495999999999999</v>
      </c>
      <c r="I863" s="59">
        <v>8.3835999999999994E-2</v>
      </c>
      <c r="J863" s="59">
        <v>255.22</v>
      </c>
      <c r="K863" s="59">
        <v>3.4299100188794E-2</v>
      </c>
      <c r="L863" s="59">
        <v>5.5265999999999996E-4</v>
      </c>
      <c r="M863" s="59"/>
      <c r="N863" s="59"/>
      <c r="O863" s="59"/>
      <c r="P863" s="59"/>
      <c r="Q863" s="59"/>
      <c r="T863">
        <v>2008</v>
      </c>
      <c r="U863">
        <v>5</v>
      </c>
      <c r="V863">
        <v>8</v>
      </c>
      <c r="W863">
        <v>5</v>
      </c>
      <c r="X863">
        <v>12</v>
      </c>
      <c r="Y863">
        <v>27.666702300000001</v>
      </c>
    </row>
    <row r="864" spans="1:25">
      <c r="A864" s="5">
        <v>39576.216999999997</v>
      </c>
      <c r="B864">
        <v>61.520699999999998</v>
      </c>
      <c r="C864">
        <v>-25.720500000000001</v>
      </c>
      <c r="D864">
        <v>18</v>
      </c>
      <c r="E864">
        <v>298</v>
      </c>
      <c r="F864" s="59">
        <v>7.6098999999999997</v>
      </c>
      <c r="G864" s="59">
        <v>35.204000000000001</v>
      </c>
      <c r="H864" s="59">
        <v>27.495999999999999</v>
      </c>
      <c r="I864" s="59">
        <v>8.3835999999999994E-2</v>
      </c>
      <c r="J864" s="59">
        <v>255.22</v>
      </c>
      <c r="K864" s="59">
        <v>3.4299100188794E-2</v>
      </c>
      <c r="L864" s="59">
        <v>5.5345999999999998E-4</v>
      </c>
      <c r="M864" s="59"/>
      <c r="N864" s="59"/>
      <c r="O864" s="59"/>
      <c r="P864" s="59"/>
      <c r="Q864" s="59"/>
      <c r="T864">
        <v>2008</v>
      </c>
      <c r="U864">
        <v>5</v>
      </c>
      <c r="V864">
        <v>8</v>
      </c>
      <c r="W864">
        <v>5</v>
      </c>
      <c r="X864">
        <v>12</v>
      </c>
      <c r="Y864">
        <v>28.291702300000001</v>
      </c>
    </row>
    <row r="865" spans="1:25">
      <c r="A865" s="5">
        <v>39576.216999999997</v>
      </c>
      <c r="B865">
        <v>61.520699999999998</v>
      </c>
      <c r="C865">
        <v>-25.720500000000001</v>
      </c>
      <c r="D865">
        <v>18</v>
      </c>
      <c r="E865">
        <v>299</v>
      </c>
      <c r="F865" s="59">
        <v>7.6090999999999998</v>
      </c>
      <c r="G865" s="59">
        <v>35.204000000000001</v>
      </c>
      <c r="H865" s="59">
        <v>27.495999999999999</v>
      </c>
      <c r="I865" s="59">
        <v>8.3835999999999994E-2</v>
      </c>
      <c r="J865" s="59">
        <v>255.21</v>
      </c>
      <c r="K865" s="59">
        <v>3.4253037024118603E-2</v>
      </c>
      <c r="L865" s="59">
        <v>5.5466000000000001E-4</v>
      </c>
      <c r="M865" s="59"/>
      <c r="N865" s="59"/>
      <c r="O865" s="59"/>
      <c r="P865" s="59"/>
      <c r="Q865" s="59"/>
      <c r="T865">
        <v>2008</v>
      </c>
      <c r="U865">
        <v>5</v>
      </c>
      <c r="V865">
        <v>8</v>
      </c>
      <c r="W865">
        <v>5</v>
      </c>
      <c r="X865">
        <v>12</v>
      </c>
      <c r="Y865">
        <v>28.916702300000001</v>
      </c>
    </row>
    <row r="866" spans="1:25">
      <c r="A866" s="5">
        <v>39576.216999999997</v>
      </c>
      <c r="B866">
        <v>61.520699999999998</v>
      </c>
      <c r="C866">
        <v>-25.720500000000001</v>
      </c>
      <c r="D866">
        <v>18</v>
      </c>
      <c r="E866">
        <v>300</v>
      </c>
      <c r="F866" s="59">
        <v>7.6090999999999998</v>
      </c>
      <c r="G866" s="59">
        <v>35.204000000000001</v>
      </c>
      <c r="H866" s="59">
        <v>27.497</v>
      </c>
      <c r="I866" s="59">
        <v>8.3835999999999994E-2</v>
      </c>
      <c r="J866" s="59">
        <v>255.21</v>
      </c>
      <c r="K866" s="59">
        <v>3.4196293677085703E-2</v>
      </c>
      <c r="L866" s="59">
        <v>5.5546000000000002E-4</v>
      </c>
      <c r="M866" s="59"/>
      <c r="N866" s="59"/>
      <c r="O866" s="59"/>
      <c r="P866" s="59"/>
      <c r="Q866" s="59"/>
      <c r="T866">
        <v>2008</v>
      </c>
      <c r="U866">
        <v>5</v>
      </c>
      <c r="V866">
        <v>8</v>
      </c>
      <c r="W866">
        <v>5</v>
      </c>
      <c r="X866">
        <v>12</v>
      </c>
      <c r="Y866">
        <v>29.645797699999999</v>
      </c>
    </row>
    <row r="867" spans="1:25">
      <c r="A867" s="5">
        <v>39576.216999999997</v>
      </c>
      <c r="B867">
        <v>61.520699999999998</v>
      </c>
      <c r="C867">
        <v>-25.720500000000001</v>
      </c>
      <c r="D867">
        <v>18</v>
      </c>
      <c r="E867">
        <v>301</v>
      </c>
      <c r="F867" s="59">
        <v>7.6094999999999997</v>
      </c>
      <c r="G867" s="59">
        <v>35.204000000000001</v>
      </c>
      <c r="H867" s="59">
        <v>27.497</v>
      </c>
      <c r="I867" s="59">
        <v>8.3835999999999994E-2</v>
      </c>
      <c r="J867" s="59">
        <v>255.21</v>
      </c>
      <c r="K867" s="59">
        <v>3.4196293677085703E-2</v>
      </c>
      <c r="L867" s="59">
        <v>5.5727000000000001E-4</v>
      </c>
      <c r="M867" s="59"/>
      <c r="N867" s="59"/>
      <c r="O867" s="59"/>
      <c r="P867" s="59"/>
      <c r="Q867" s="59"/>
      <c r="T867">
        <v>2008</v>
      </c>
      <c r="U867">
        <v>5</v>
      </c>
      <c r="V867">
        <v>8</v>
      </c>
      <c r="W867">
        <v>5</v>
      </c>
      <c r="X867">
        <v>12</v>
      </c>
      <c r="Y867">
        <v>30.541702300000001</v>
      </c>
    </row>
    <row r="868" spans="1:25">
      <c r="A868" s="5">
        <v>39576.216999999997</v>
      </c>
      <c r="B868">
        <v>61.520699999999998</v>
      </c>
      <c r="C868">
        <v>-25.720500000000001</v>
      </c>
      <c r="D868">
        <v>18</v>
      </c>
      <c r="E868">
        <v>302</v>
      </c>
      <c r="F868" s="59">
        <v>7.6106999999999996</v>
      </c>
      <c r="G868" s="59">
        <v>35.204999999999998</v>
      </c>
      <c r="H868" s="59">
        <v>27.497</v>
      </c>
      <c r="I868" s="59">
        <v>8.3835999999999994E-2</v>
      </c>
      <c r="J868" s="59">
        <v>255.29</v>
      </c>
      <c r="K868" s="59">
        <v>3.6291762373666103E-2</v>
      </c>
      <c r="L868" s="59">
        <v>5.5687E-4</v>
      </c>
      <c r="M868" s="59"/>
      <c r="N868" s="59"/>
      <c r="O868" s="59"/>
      <c r="P868" s="59"/>
      <c r="Q868" s="59"/>
      <c r="T868">
        <v>2008</v>
      </c>
      <c r="U868">
        <v>5</v>
      </c>
      <c r="V868">
        <v>8</v>
      </c>
      <c r="W868">
        <v>5</v>
      </c>
      <c r="X868">
        <v>12</v>
      </c>
      <c r="Y868">
        <v>31.9375</v>
      </c>
    </row>
    <row r="869" spans="1:25">
      <c r="A869" s="5">
        <v>39576.217100000002</v>
      </c>
      <c r="B869">
        <v>61.520699999999998</v>
      </c>
      <c r="C869">
        <v>-25.720500000000001</v>
      </c>
      <c r="D869">
        <v>18</v>
      </c>
      <c r="E869">
        <v>303</v>
      </c>
      <c r="F869" s="59">
        <v>7.6109</v>
      </c>
      <c r="G869" s="59">
        <v>35.204999999999998</v>
      </c>
      <c r="H869" s="59">
        <v>27.497</v>
      </c>
      <c r="I869" s="59">
        <v>8.3835999999999994E-2</v>
      </c>
      <c r="J869" s="59">
        <v>255.37</v>
      </c>
      <c r="K869" s="59">
        <v>3.83009677328041E-2</v>
      </c>
      <c r="L869" s="59">
        <v>5.5480999999999998E-4</v>
      </c>
      <c r="M869" s="59"/>
      <c r="N869" s="59"/>
      <c r="O869" s="59"/>
      <c r="P869" s="59"/>
      <c r="Q869" s="59"/>
      <c r="T869">
        <v>2008</v>
      </c>
      <c r="U869">
        <v>5</v>
      </c>
      <c r="V869">
        <v>8</v>
      </c>
      <c r="W869">
        <v>5</v>
      </c>
      <c r="X869">
        <v>12</v>
      </c>
      <c r="Y869">
        <v>33.833297700000003</v>
      </c>
    </row>
    <row r="870" spans="1:25">
      <c r="A870" s="5">
        <v>39576.217100000002</v>
      </c>
      <c r="B870">
        <v>61.520699999999998</v>
      </c>
      <c r="C870">
        <v>-25.720500000000001</v>
      </c>
      <c r="D870">
        <v>18</v>
      </c>
      <c r="E870">
        <v>304</v>
      </c>
      <c r="F870" s="59">
        <v>7.6109</v>
      </c>
      <c r="G870" s="59">
        <v>35.204999999999998</v>
      </c>
      <c r="H870" s="59">
        <v>27.497</v>
      </c>
      <c r="I870" s="59">
        <v>8.3835999999999994E-2</v>
      </c>
      <c r="J870" s="59">
        <v>255.41</v>
      </c>
      <c r="K870" s="59">
        <v>3.83009677328041E-2</v>
      </c>
      <c r="L870" s="59">
        <v>5.4967999999999998E-4</v>
      </c>
      <c r="M870" s="59"/>
      <c r="N870" s="59"/>
      <c r="O870" s="59"/>
      <c r="P870" s="59"/>
      <c r="Q870" s="59"/>
      <c r="T870">
        <v>2008</v>
      </c>
      <c r="U870">
        <v>5</v>
      </c>
      <c r="V870">
        <v>8</v>
      </c>
      <c r="W870">
        <v>5</v>
      </c>
      <c r="X870">
        <v>12</v>
      </c>
      <c r="Y870">
        <v>35.293502799999999</v>
      </c>
    </row>
    <row r="871" spans="1:25">
      <c r="A871" s="5">
        <v>39576.217100000002</v>
      </c>
      <c r="B871">
        <v>61.520699999999998</v>
      </c>
      <c r="C871">
        <v>-25.720500000000001</v>
      </c>
      <c r="D871">
        <v>18</v>
      </c>
      <c r="E871">
        <v>305</v>
      </c>
      <c r="F871" s="59">
        <v>7.6101999999999999</v>
      </c>
      <c r="G871" s="59">
        <v>35.204999999999998</v>
      </c>
      <c r="H871" s="59">
        <v>27.497</v>
      </c>
      <c r="I871" s="59">
        <v>8.3835999999999994E-2</v>
      </c>
      <c r="J871" s="59">
        <v>255.44</v>
      </c>
      <c r="K871" s="59">
        <v>3.5994348104735702E-2</v>
      </c>
      <c r="L871" s="59">
        <v>5.4286000000000004E-4</v>
      </c>
      <c r="M871" s="59"/>
      <c r="N871" s="59"/>
      <c r="O871" s="59"/>
      <c r="P871" s="59"/>
      <c r="Q871" s="59"/>
      <c r="T871">
        <v>2008</v>
      </c>
      <c r="U871">
        <v>5</v>
      </c>
      <c r="V871">
        <v>8</v>
      </c>
      <c r="W871">
        <v>5</v>
      </c>
      <c r="X871">
        <v>12</v>
      </c>
      <c r="Y871">
        <v>36.143501299999997</v>
      </c>
    </row>
    <row r="872" spans="1:25">
      <c r="A872" s="5">
        <v>39576.217100000002</v>
      </c>
      <c r="B872">
        <v>61.520699999999998</v>
      </c>
      <c r="C872">
        <v>-25.720500000000001</v>
      </c>
      <c r="D872">
        <v>18</v>
      </c>
      <c r="E872">
        <v>306</v>
      </c>
      <c r="F872" s="59">
        <v>7.6089000000000002</v>
      </c>
      <c r="G872" s="59">
        <v>35.204999999999998</v>
      </c>
      <c r="H872" s="59">
        <v>27.498000000000001</v>
      </c>
      <c r="I872" s="59">
        <v>8.3835999999999994E-2</v>
      </c>
      <c r="J872" s="59">
        <v>255.52</v>
      </c>
      <c r="K872" s="59">
        <v>3.3783402901368699E-2</v>
      </c>
      <c r="L872" s="59">
        <v>5.419E-4</v>
      </c>
      <c r="M872" s="59"/>
      <c r="N872" s="59"/>
      <c r="O872" s="59"/>
      <c r="P872" s="59"/>
      <c r="Q872" s="59"/>
      <c r="T872">
        <v>2008</v>
      </c>
      <c r="U872">
        <v>5</v>
      </c>
      <c r="V872">
        <v>8</v>
      </c>
      <c r="W872">
        <v>5</v>
      </c>
      <c r="X872">
        <v>12</v>
      </c>
      <c r="Y872">
        <v>36.833297700000003</v>
      </c>
    </row>
    <row r="873" spans="1:25">
      <c r="A873" s="5">
        <v>39576.217100000002</v>
      </c>
      <c r="B873">
        <v>61.520699999999998</v>
      </c>
      <c r="C873">
        <v>-25.720500000000001</v>
      </c>
      <c r="D873">
        <v>18</v>
      </c>
      <c r="E873">
        <v>307</v>
      </c>
      <c r="F873" s="59">
        <v>7.6074000000000002</v>
      </c>
      <c r="G873" s="59">
        <v>35.204999999999998</v>
      </c>
      <c r="H873" s="59">
        <v>27.498000000000001</v>
      </c>
      <c r="I873" s="59">
        <v>8.3835999999999994E-2</v>
      </c>
      <c r="J873" s="59">
        <v>255.62</v>
      </c>
      <c r="K873" s="59">
        <v>3.1055190283844999E-2</v>
      </c>
      <c r="L873" s="59">
        <v>5.4746000000000005E-4</v>
      </c>
      <c r="M873" s="59"/>
      <c r="N873" s="59"/>
      <c r="O873" s="59"/>
      <c r="P873" s="59"/>
      <c r="Q873" s="59"/>
      <c r="T873">
        <v>2008</v>
      </c>
      <c r="U873">
        <v>5</v>
      </c>
      <c r="V873">
        <v>8</v>
      </c>
      <c r="W873">
        <v>5</v>
      </c>
      <c r="X873">
        <v>12</v>
      </c>
      <c r="Y873">
        <v>37.479202299999997</v>
      </c>
    </row>
    <row r="874" spans="1:25">
      <c r="A874" s="5">
        <v>39576.217100000002</v>
      </c>
      <c r="B874">
        <v>61.520699999999998</v>
      </c>
      <c r="C874">
        <v>-25.720500000000001</v>
      </c>
      <c r="D874">
        <v>18</v>
      </c>
      <c r="E874">
        <v>308</v>
      </c>
      <c r="F874" s="59">
        <v>7.6074000000000002</v>
      </c>
      <c r="G874" s="59">
        <v>35.204999999999998</v>
      </c>
      <c r="H874" s="59">
        <v>27.498000000000001</v>
      </c>
      <c r="I874" s="59">
        <v>8.3835999999999994E-2</v>
      </c>
      <c r="J874" s="59">
        <v>255.68</v>
      </c>
      <c r="K874" s="59">
        <v>3.1055190283844999E-2</v>
      </c>
      <c r="L874" s="59">
        <v>5.5491999999999998E-4</v>
      </c>
      <c r="M874" s="59"/>
      <c r="N874" s="59"/>
      <c r="O874" s="59"/>
      <c r="P874" s="59"/>
      <c r="Q874" s="59"/>
      <c r="T874">
        <v>2008</v>
      </c>
      <c r="U874">
        <v>5</v>
      </c>
      <c r="V874">
        <v>8</v>
      </c>
      <c r="W874">
        <v>5</v>
      </c>
      <c r="X874">
        <v>12</v>
      </c>
      <c r="Y874">
        <v>38.1875</v>
      </c>
    </row>
    <row r="875" spans="1:25">
      <c r="A875" s="5">
        <v>39576.217100000002</v>
      </c>
      <c r="B875">
        <v>61.520699999999998</v>
      </c>
      <c r="C875">
        <v>-25.720500000000001</v>
      </c>
      <c r="D875">
        <v>18</v>
      </c>
      <c r="E875">
        <v>309</v>
      </c>
      <c r="F875" s="59">
        <v>7.6074000000000002</v>
      </c>
      <c r="G875" s="59">
        <v>35.204999999999998</v>
      </c>
      <c r="H875" s="59">
        <v>27.498000000000001</v>
      </c>
      <c r="I875" s="59">
        <v>8.3835999999999994E-2</v>
      </c>
      <c r="J875" s="59">
        <v>255.68</v>
      </c>
      <c r="K875" s="59">
        <v>2.1377349765009102E-2</v>
      </c>
      <c r="L875" s="59">
        <v>5.8206999999999996E-4</v>
      </c>
      <c r="M875" s="59"/>
      <c r="N875" s="59"/>
      <c r="O875" s="59"/>
      <c r="P875" s="59"/>
      <c r="Q875" s="59"/>
      <c r="T875">
        <v>2008</v>
      </c>
      <c r="U875">
        <v>5</v>
      </c>
      <c r="V875">
        <v>8</v>
      </c>
      <c r="W875">
        <v>5</v>
      </c>
      <c r="X875">
        <v>12</v>
      </c>
      <c r="Y875">
        <v>39</v>
      </c>
    </row>
    <row r="876" spans="1:25">
      <c r="A876" s="5">
        <v>39576.217100000002</v>
      </c>
      <c r="B876">
        <v>61.520699999999998</v>
      </c>
      <c r="C876">
        <v>-25.720500000000001</v>
      </c>
      <c r="D876">
        <v>18</v>
      </c>
      <c r="E876">
        <v>310</v>
      </c>
      <c r="F876" s="59">
        <v>7.6082000000000001</v>
      </c>
      <c r="G876" s="59">
        <v>35.206000000000003</v>
      </c>
      <c r="H876" s="59">
        <v>27.498000000000001</v>
      </c>
      <c r="I876" s="59">
        <v>8.3835999999999994E-2</v>
      </c>
      <c r="J876" s="59">
        <v>255.72</v>
      </c>
      <c r="K876" s="59">
        <v>2.1297153308730499E-2</v>
      </c>
      <c r="L876" s="59">
        <v>6.0041999999999995E-4</v>
      </c>
      <c r="M876" s="59"/>
      <c r="N876" s="59"/>
      <c r="O876" s="59"/>
      <c r="P876" s="59"/>
      <c r="Q876" s="59"/>
      <c r="T876">
        <v>2008</v>
      </c>
      <c r="U876">
        <v>5</v>
      </c>
      <c r="V876">
        <v>8</v>
      </c>
      <c r="W876">
        <v>5</v>
      </c>
      <c r="X876">
        <v>12</v>
      </c>
      <c r="Y876">
        <v>39.9375</v>
      </c>
    </row>
    <row r="877" spans="1:25">
      <c r="A877" s="5">
        <v>39576.217100000002</v>
      </c>
      <c r="B877">
        <v>61.520699999999998</v>
      </c>
      <c r="C877">
        <v>-25.720500000000001</v>
      </c>
      <c r="D877">
        <v>18</v>
      </c>
      <c r="E877">
        <v>311</v>
      </c>
      <c r="F877" s="59">
        <v>7.6087999999999996</v>
      </c>
      <c r="G877" s="59">
        <v>35.206000000000003</v>
      </c>
      <c r="H877" s="59">
        <v>27.498000000000001</v>
      </c>
      <c r="I877" s="59">
        <v>8.3835999999999994E-2</v>
      </c>
      <c r="J877" s="59">
        <v>255.8</v>
      </c>
      <c r="K877" s="59">
        <v>2.1297153308730499E-2</v>
      </c>
      <c r="L877" s="59">
        <v>6.0041999999999995E-4</v>
      </c>
      <c r="M877" s="59"/>
      <c r="N877" s="59"/>
      <c r="O877" s="59"/>
      <c r="P877" s="59"/>
      <c r="Q877" s="59"/>
      <c r="T877">
        <v>2008</v>
      </c>
      <c r="U877">
        <v>5</v>
      </c>
      <c r="V877">
        <v>8</v>
      </c>
      <c r="W877">
        <v>5</v>
      </c>
      <c r="X877">
        <v>12</v>
      </c>
      <c r="Y877">
        <v>41.125</v>
      </c>
    </row>
    <row r="878" spans="1:25">
      <c r="A878" s="5">
        <v>39576.217199999999</v>
      </c>
      <c r="B878">
        <v>61.520699999999998</v>
      </c>
      <c r="C878">
        <v>-25.720500000000001</v>
      </c>
      <c r="D878">
        <v>18</v>
      </c>
      <c r="E878">
        <v>312</v>
      </c>
      <c r="F878" s="59">
        <v>7.6097999999999999</v>
      </c>
      <c r="G878" s="59">
        <v>35.207000000000001</v>
      </c>
      <c r="H878" s="59">
        <v>27.498999999999999</v>
      </c>
      <c r="I878" s="59">
        <v>8.3835999999999994E-2</v>
      </c>
      <c r="J878" s="59">
        <v>256</v>
      </c>
      <c r="K878" s="59">
        <v>4.3203470980497399E-2</v>
      </c>
      <c r="L878" s="59">
        <v>5.8516000000000004E-4</v>
      </c>
      <c r="M878" s="59"/>
      <c r="N878" s="59"/>
      <c r="O878" s="59"/>
      <c r="P878" s="59"/>
      <c r="Q878" s="59"/>
      <c r="T878">
        <v>2008</v>
      </c>
      <c r="U878">
        <v>5</v>
      </c>
      <c r="V878">
        <v>8</v>
      </c>
      <c r="W878">
        <v>5</v>
      </c>
      <c r="X878">
        <v>12</v>
      </c>
      <c r="Y878">
        <v>42.666702299999997</v>
      </c>
    </row>
    <row r="879" spans="1:25">
      <c r="A879" s="5">
        <v>39576.217199999999</v>
      </c>
      <c r="B879">
        <v>61.520699999999998</v>
      </c>
      <c r="C879">
        <v>-25.720500000000001</v>
      </c>
      <c r="D879">
        <v>18</v>
      </c>
      <c r="E879">
        <v>313</v>
      </c>
      <c r="F879" s="59">
        <v>7.6124000000000001</v>
      </c>
      <c r="G879" s="59">
        <v>35.207999999999998</v>
      </c>
      <c r="H879" s="59">
        <v>27.498999999999999</v>
      </c>
      <c r="I879" s="59">
        <v>8.3835999999999994E-2</v>
      </c>
      <c r="J879" s="59">
        <v>256.13</v>
      </c>
      <c r="K879" s="59">
        <v>4.5700422775492203E-2</v>
      </c>
      <c r="L879" s="59">
        <v>5.7120000000000001E-4</v>
      </c>
      <c r="M879" s="59"/>
      <c r="N879" s="59"/>
      <c r="O879" s="59"/>
      <c r="P879" s="59"/>
      <c r="Q879" s="59"/>
      <c r="T879">
        <v>2008</v>
      </c>
      <c r="U879">
        <v>5</v>
      </c>
      <c r="V879">
        <v>8</v>
      </c>
      <c r="W879">
        <v>5</v>
      </c>
      <c r="X879">
        <v>12</v>
      </c>
      <c r="Y879">
        <v>44.125</v>
      </c>
    </row>
    <row r="880" spans="1:25">
      <c r="A880" s="5">
        <v>39576.217199999999</v>
      </c>
      <c r="B880">
        <v>61.520699999999998</v>
      </c>
      <c r="C880">
        <v>-25.720500000000001</v>
      </c>
      <c r="D880">
        <v>18</v>
      </c>
      <c r="E880">
        <v>314</v>
      </c>
      <c r="F880" s="59">
        <v>7.6134000000000004</v>
      </c>
      <c r="G880" s="59">
        <v>35.209000000000003</v>
      </c>
      <c r="H880" s="59">
        <v>27.5</v>
      </c>
      <c r="I880" s="59">
        <v>8.3835999999999994E-2</v>
      </c>
      <c r="J880" s="59">
        <v>256.23</v>
      </c>
      <c r="K880" s="59">
        <v>4.5700422775492203E-2</v>
      </c>
      <c r="L880" s="59">
        <v>5.7120000000000001E-4</v>
      </c>
      <c r="M880" s="59"/>
      <c r="N880" s="59"/>
      <c r="O880" s="59"/>
      <c r="P880" s="59"/>
      <c r="Q880" s="59"/>
      <c r="T880">
        <v>2008</v>
      </c>
      <c r="U880">
        <v>5</v>
      </c>
      <c r="V880">
        <v>8</v>
      </c>
      <c r="W880">
        <v>5</v>
      </c>
      <c r="X880">
        <v>12</v>
      </c>
      <c r="Y880">
        <v>45.168701200000001</v>
      </c>
    </row>
    <row r="881" spans="1:25">
      <c r="A881" s="5">
        <v>39576.217199999999</v>
      </c>
      <c r="B881">
        <v>61.520699999999998</v>
      </c>
      <c r="C881">
        <v>-25.720500000000001</v>
      </c>
      <c r="D881">
        <v>18</v>
      </c>
      <c r="E881">
        <v>315</v>
      </c>
      <c r="F881" s="59">
        <v>7.6134000000000004</v>
      </c>
      <c r="G881" s="59">
        <v>35.209000000000003</v>
      </c>
      <c r="H881" s="59">
        <v>27.5</v>
      </c>
      <c r="I881" s="59">
        <v>8.3835999999999994E-2</v>
      </c>
      <c r="J881" s="59">
        <v>256.32</v>
      </c>
      <c r="K881" s="59">
        <v>4.3389154306375001E-2</v>
      </c>
      <c r="L881" s="59">
        <v>5.8646000000000002E-4</v>
      </c>
      <c r="M881" s="59"/>
      <c r="N881" s="59"/>
      <c r="O881" s="59"/>
      <c r="P881" s="59"/>
      <c r="Q881" s="59"/>
      <c r="T881">
        <v>2008</v>
      </c>
      <c r="U881">
        <v>5</v>
      </c>
      <c r="V881">
        <v>8</v>
      </c>
      <c r="W881">
        <v>5</v>
      </c>
      <c r="X881">
        <v>12</v>
      </c>
      <c r="Y881">
        <v>45.955902100000003</v>
      </c>
    </row>
    <row r="882" spans="1:25">
      <c r="A882" s="5">
        <v>39576.217199999999</v>
      </c>
      <c r="B882">
        <v>61.520699999999998</v>
      </c>
      <c r="C882">
        <v>-25.720500000000001</v>
      </c>
      <c r="D882">
        <v>18</v>
      </c>
      <c r="E882">
        <v>316</v>
      </c>
      <c r="F882" s="59">
        <v>7.6115000000000004</v>
      </c>
      <c r="G882" s="59">
        <v>35.209000000000003</v>
      </c>
      <c r="H882" s="59">
        <v>27.501000000000001</v>
      </c>
      <c r="I882" s="59">
        <v>8.3835999999999994E-2</v>
      </c>
      <c r="J882" s="59">
        <v>256.32</v>
      </c>
      <c r="K882" s="59">
        <v>3.5284198579261197E-2</v>
      </c>
      <c r="L882" s="59">
        <v>5.8646000000000002E-4</v>
      </c>
      <c r="M882" s="59"/>
      <c r="N882" s="59"/>
      <c r="O882" s="59"/>
      <c r="P882" s="59"/>
      <c r="Q882" s="59"/>
      <c r="T882">
        <v>2008</v>
      </c>
      <c r="U882">
        <v>5</v>
      </c>
      <c r="V882">
        <v>8</v>
      </c>
      <c r="W882">
        <v>5</v>
      </c>
      <c r="X882">
        <v>12</v>
      </c>
      <c r="Y882">
        <v>46.708297700000003</v>
      </c>
    </row>
    <row r="883" spans="1:25">
      <c r="A883" s="5">
        <v>39576.217199999999</v>
      </c>
      <c r="B883">
        <v>61.520699999999998</v>
      </c>
      <c r="C883">
        <v>-25.720500000000001</v>
      </c>
      <c r="D883">
        <v>18</v>
      </c>
      <c r="E883">
        <v>317</v>
      </c>
      <c r="F883" s="59">
        <v>7.6092000000000004</v>
      </c>
      <c r="G883" s="59">
        <v>35.209000000000003</v>
      </c>
      <c r="H883" s="59">
        <v>27.501000000000001</v>
      </c>
      <c r="I883" s="59">
        <v>8.3835999999999994E-2</v>
      </c>
      <c r="J883" s="59">
        <v>256.33999999999997</v>
      </c>
      <c r="K883" s="59">
        <v>3.5264367237130098E-2</v>
      </c>
      <c r="L883" s="59">
        <v>5.8305E-4</v>
      </c>
      <c r="M883" s="59"/>
      <c r="N883" s="59"/>
      <c r="O883" s="59"/>
      <c r="P883" s="59"/>
      <c r="Q883" s="59"/>
      <c r="T883">
        <v>2008</v>
      </c>
      <c r="U883">
        <v>5</v>
      </c>
      <c r="V883">
        <v>8</v>
      </c>
      <c r="W883">
        <v>5</v>
      </c>
      <c r="X883">
        <v>12</v>
      </c>
      <c r="Y883">
        <v>47.5</v>
      </c>
    </row>
    <row r="884" spans="1:25">
      <c r="A884" s="5">
        <v>39576.217199999999</v>
      </c>
      <c r="B884">
        <v>61.520699999999998</v>
      </c>
      <c r="C884">
        <v>-25.720500000000001</v>
      </c>
      <c r="D884">
        <v>18</v>
      </c>
      <c r="E884">
        <v>318</v>
      </c>
      <c r="F884" s="59">
        <v>7.6069000000000004</v>
      </c>
      <c r="G884" s="59">
        <v>35.209000000000003</v>
      </c>
      <c r="H884" s="59">
        <v>27.501000000000001</v>
      </c>
      <c r="I884" s="59">
        <v>8.3835999999999994E-2</v>
      </c>
      <c r="J884" s="59">
        <v>256.33999999999997</v>
      </c>
      <c r="K884" s="59">
        <v>3.5199695296790602E-2</v>
      </c>
      <c r="L884" s="59">
        <v>5.5431999999999996E-4</v>
      </c>
      <c r="M884" s="59"/>
      <c r="N884" s="59"/>
      <c r="O884" s="59"/>
      <c r="P884" s="59"/>
      <c r="Q884" s="59"/>
      <c r="T884">
        <v>2008</v>
      </c>
      <c r="U884">
        <v>5</v>
      </c>
      <c r="V884">
        <v>8</v>
      </c>
      <c r="W884">
        <v>5</v>
      </c>
      <c r="X884">
        <v>12</v>
      </c>
      <c r="Y884">
        <v>48.395797700000003</v>
      </c>
    </row>
    <row r="885" spans="1:25">
      <c r="A885" s="5">
        <v>39576.217199999999</v>
      </c>
      <c r="B885">
        <v>61.520699999999998</v>
      </c>
      <c r="C885">
        <v>-25.720500000000001</v>
      </c>
      <c r="D885">
        <v>18</v>
      </c>
      <c r="E885">
        <v>319</v>
      </c>
      <c r="F885" s="59">
        <v>7.6040999999999999</v>
      </c>
      <c r="G885" s="59">
        <v>35.207999999999998</v>
      </c>
      <c r="H885" s="59">
        <v>27.501000000000001</v>
      </c>
      <c r="I885" s="59">
        <v>8.3835999999999994E-2</v>
      </c>
      <c r="J885" s="59">
        <v>256.36</v>
      </c>
      <c r="K885" s="59">
        <v>3.5199695296790602E-2</v>
      </c>
      <c r="L885" s="59">
        <v>5.4460000000000001E-4</v>
      </c>
      <c r="M885" s="59"/>
      <c r="N885" s="59"/>
      <c r="O885" s="59"/>
      <c r="P885" s="59"/>
      <c r="Q885" s="59"/>
      <c r="T885">
        <v>2008</v>
      </c>
      <c r="U885">
        <v>5</v>
      </c>
      <c r="V885">
        <v>8</v>
      </c>
      <c r="W885">
        <v>5</v>
      </c>
      <c r="X885">
        <v>12</v>
      </c>
      <c r="Y885">
        <v>49.520797700000003</v>
      </c>
    </row>
    <row r="886" spans="1:25">
      <c r="A886" s="5">
        <v>39576.217299999997</v>
      </c>
      <c r="B886">
        <v>61.520699999999998</v>
      </c>
      <c r="C886">
        <v>-25.720500000000001</v>
      </c>
      <c r="D886">
        <v>18</v>
      </c>
      <c r="E886">
        <v>320</v>
      </c>
      <c r="F886" s="59">
        <v>7.6017999999999999</v>
      </c>
      <c r="G886" s="59">
        <v>35.207999999999998</v>
      </c>
      <c r="H886" s="59">
        <v>27.501000000000001</v>
      </c>
      <c r="I886" s="59">
        <v>8.3835999999999994E-2</v>
      </c>
      <c r="J886" s="59">
        <v>256.39999999999998</v>
      </c>
      <c r="K886" s="59">
        <v>4.2256064319657199E-2</v>
      </c>
      <c r="L886" s="59">
        <v>5.4460000000000001E-4</v>
      </c>
      <c r="M886" s="59"/>
      <c r="N886" s="59"/>
      <c r="O886" s="59"/>
      <c r="P886" s="59"/>
      <c r="Q886" s="59"/>
      <c r="T886">
        <v>2008</v>
      </c>
      <c r="U886">
        <v>5</v>
      </c>
      <c r="V886">
        <v>8</v>
      </c>
      <c r="W886">
        <v>5</v>
      </c>
      <c r="X886">
        <v>12</v>
      </c>
      <c r="Y886">
        <v>50.8125</v>
      </c>
    </row>
    <row r="887" spans="1:25">
      <c r="A887" s="5">
        <v>39576.217299999997</v>
      </c>
      <c r="B887">
        <v>61.520699999999998</v>
      </c>
      <c r="C887">
        <v>-25.720500000000001</v>
      </c>
      <c r="D887">
        <v>18</v>
      </c>
      <c r="E887">
        <v>321</v>
      </c>
      <c r="F887" s="59">
        <v>7.6013999999999999</v>
      </c>
      <c r="G887" s="59">
        <v>35.207999999999998</v>
      </c>
      <c r="H887" s="59">
        <v>27.501000000000001</v>
      </c>
      <c r="I887" s="59">
        <v>8.3835999999999994E-2</v>
      </c>
      <c r="J887" s="59">
        <v>256.49</v>
      </c>
      <c r="K887" s="59">
        <v>4.7662496973991601E-2</v>
      </c>
      <c r="L887" s="59">
        <v>5.4925000000000004E-4</v>
      </c>
      <c r="M887" s="59"/>
      <c r="N887" s="59"/>
      <c r="O887" s="59"/>
      <c r="P887" s="59"/>
      <c r="Q887" s="59"/>
      <c r="T887">
        <v>2008</v>
      </c>
      <c r="U887">
        <v>5</v>
      </c>
      <c r="V887">
        <v>8</v>
      </c>
      <c r="W887">
        <v>5</v>
      </c>
      <c r="X887">
        <v>12</v>
      </c>
      <c r="Y887">
        <v>52.0625</v>
      </c>
    </row>
    <row r="888" spans="1:25">
      <c r="A888" s="5">
        <v>39576.217299999997</v>
      </c>
      <c r="B888">
        <v>61.520699999999998</v>
      </c>
      <c r="C888">
        <v>-25.720500000000001</v>
      </c>
      <c r="D888">
        <v>18</v>
      </c>
      <c r="E888">
        <v>322</v>
      </c>
      <c r="F888" s="59">
        <v>7.6013999999999999</v>
      </c>
      <c r="G888" s="59">
        <v>35.207999999999998</v>
      </c>
      <c r="H888" s="59">
        <v>27.501000000000001</v>
      </c>
      <c r="I888" s="59">
        <v>8.3835999999999994E-2</v>
      </c>
      <c r="J888" s="59">
        <v>256.51</v>
      </c>
      <c r="K888" s="59">
        <v>4.7662496973991601E-2</v>
      </c>
      <c r="L888" s="59">
        <v>5.5305999999999997E-4</v>
      </c>
      <c r="M888" s="59"/>
      <c r="N888" s="59"/>
      <c r="O888" s="59"/>
      <c r="P888" s="59"/>
      <c r="Q888" s="59"/>
      <c r="T888">
        <v>2008</v>
      </c>
      <c r="U888">
        <v>5</v>
      </c>
      <c r="V888">
        <v>8</v>
      </c>
      <c r="W888">
        <v>5</v>
      </c>
      <c r="X888">
        <v>12</v>
      </c>
      <c r="Y888">
        <v>53.145797700000003</v>
      </c>
    </row>
    <row r="889" spans="1:25">
      <c r="A889" s="5">
        <v>39576.217299999997</v>
      </c>
      <c r="B889">
        <v>61.520699999999998</v>
      </c>
      <c r="C889">
        <v>-25.720500000000001</v>
      </c>
      <c r="D889">
        <v>18</v>
      </c>
      <c r="E889">
        <v>323</v>
      </c>
      <c r="F889" s="59">
        <v>7.6024000000000003</v>
      </c>
      <c r="G889" s="59">
        <v>35.207999999999998</v>
      </c>
      <c r="H889" s="59">
        <v>27.501000000000001</v>
      </c>
      <c r="I889" s="59">
        <v>8.3835999999999994E-2</v>
      </c>
      <c r="J889" s="59">
        <v>256.51</v>
      </c>
      <c r="K889" s="59">
        <v>3.8271338577364103E-2</v>
      </c>
      <c r="L889" s="59">
        <v>5.7081000000000005E-4</v>
      </c>
      <c r="M889" s="59"/>
      <c r="N889" s="59"/>
      <c r="O889" s="59"/>
      <c r="P889" s="59"/>
      <c r="Q889" s="59"/>
      <c r="T889">
        <v>2008</v>
      </c>
      <c r="U889">
        <v>5</v>
      </c>
      <c r="V889">
        <v>8</v>
      </c>
      <c r="W889">
        <v>5</v>
      </c>
      <c r="X889">
        <v>12</v>
      </c>
      <c r="Y889">
        <v>54.0625</v>
      </c>
    </row>
    <row r="890" spans="1:25">
      <c r="A890" s="5">
        <v>39576.217299999997</v>
      </c>
      <c r="B890">
        <v>61.520699999999998</v>
      </c>
      <c r="C890">
        <v>-25.720500000000001</v>
      </c>
      <c r="D890">
        <v>18</v>
      </c>
      <c r="E890">
        <v>324</v>
      </c>
      <c r="F890" s="59">
        <v>7.6032999999999999</v>
      </c>
      <c r="G890" s="59">
        <v>35.207999999999998</v>
      </c>
      <c r="H890" s="59">
        <v>27.501000000000001</v>
      </c>
      <c r="I890" s="59">
        <v>8.3835999999999994E-2</v>
      </c>
      <c r="J890" s="59">
        <v>256.45</v>
      </c>
      <c r="K890" s="59">
        <v>3.26798384366737E-2</v>
      </c>
      <c r="L890" s="59">
        <v>5.7218999999999998E-4</v>
      </c>
      <c r="M890" s="59"/>
      <c r="N890" s="59"/>
      <c r="O890" s="59"/>
      <c r="P890" s="59"/>
      <c r="Q890" s="59"/>
      <c r="T890">
        <v>2008</v>
      </c>
      <c r="U890">
        <v>5</v>
      </c>
      <c r="V890">
        <v>8</v>
      </c>
      <c r="W890">
        <v>5</v>
      </c>
      <c r="X890">
        <v>12</v>
      </c>
      <c r="Y890">
        <v>54.916702299999997</v>
      </c>
    </row>
    <row r="891" spans="1:25">
      <c r="A891" s="5">
        <v>39576.217299999997</v>
      </c>
      <c r="B891">
        <v>61.520699999999998</v>
      </c>
      <c r="C891">
        <v>-25.720500000000001</v>
      </c>
      <c r="D891">
        <v>18</v>
      </c>
      <c r="E891">
        <v>325</v>
      </c>
      <c r="F891" s="59">
        <v>7.6035000000000004</v>
      </c>
      <c r="G891" s="59">
        <v>35.207999999999998</v>
      </c>
      <c r="H891" s="59">
        <v>27.501000000000001</v>
      </c>
      <c r="I891" s="59">
        <v>8.3835999999999994E-2</v>
      </c>
      <c r="J891" s="59">
        <v>256.45</v>
      </c>
      <c r="K891" s="59">
        <v>3.26798384366737E-2</v>
      </c>
      <c r="L891" s="59">
        <v>5.9349000000000001E-4</v>
      </c>
      <c r="M891" s="59"/>
      <c r="N891" s="59"/>
      <c r="O891" s="59"/>
      <c r="P891" s="59"/>
      <c r="Q891" s="59"/>
      <c r="T891">
        <v>2008</v>
      </c>
      <c r="U891">
        <v>5</v>
      </c>
      <c r="V891">
        <v>8</v>
      </c>
      <c r="W891">
        <v>5</v>
      </c>
      <c r="X891">
        <v>12</v>
      </c>
      <c r="Y891">
        <v>55.770797700000003</v>
      </c>
    </row>
    <row r="892" spans="1:25">
      <c r="A892" s="5">
        <v>39576.217299999997</v>
      </c>
      <c r="B892">
        <v>61.520699999999998</v>
      </c>
      <c r="C892">
        <v>-25.720500000000001</v>
      </c>
      <c r="D892">
        <v>18</v>
      </c>
      <c r="E892">
        <v>326</v>
      </c>
      <c r="F892" s="59">
        <v>7.6048</v>
      </c>
      <c r="G892" s="59">
        <v>35.209000000000003</v>
      </c>
      <c r="H892" s="59">
        <v>27.501000000000001</v>
      </c>
      <c r="I892" s="59">
        <v>8.3835999999999994E-2</v>
      </c>
      <c r="J892" s="59">
        <v>256.44</v>
      </c>
      <c r="K892" s="59">
        <v>3.3351603904212199E-2</v>
      </c>
      <c r="L892" s="59">
        <v>5.7910999999999998E-4</v>
      </c>
      <c r="M892" s="59"/>
      <c r="N892" s="59"/>
      <c r="O892" s="59"/>
      <c r="P892" s="59"/>
      <c r="Q892" s="59"/>
      <c r="T892">
        <v>2008</v>
      </c>
      <c r="U892">
        <v>5</v>
      </c>
      <c r="V892">
        <v>8</v>
      </c>
      <c r="W892">
        <v>5</v>
      </c>
      <c r="X892">
        <v>12</v>
      </c>
      <c r="Y892">
        <v>56.708297700000003</v>
      </c>
    </row>
    <row r="893" spans="1:25">
      <c r="A893" s="5">
        <v>39576.217299999997</v>
      </c>
      <c r="B893">
        <v>61.520699999999998</v>
      </c>
      <c r="C893">
        <v>-25.720500000000001</v>
      </c>
      <c r="D893">
        <v>18</v>
      </c>
      <c r="E893">
        <v>327</v>
      </c>
      <c r="F893" s="59">
        <v>7.6048</v>
      </c>
      <c r="G893" s="59">
        <v>35.209000000000003</v>
      </c>
      <c r="H893" s="59">
        <v>27.501000000000001</v>
      </c>
      <c r="I893" s="59">
        <v>8.3835999999999994E-2</v>
      </c>
      <c r="J893" s="59">
        <v>256.44</v>
      </c>
      <c r="K893" s="59">
        <v>3.33110213520229E-2</v>
      </c>
      <c r="L893" s="59">
        <v>5.5780999999999995E-4</v>
      </c>
      <c r="M893" s="59"/>
      <c r="N893" s="59"/>
      <c r="O893" s="59"/>
      <c r="P893" s="59"/>
      <c r="Q893" s="59"/>
      <c r="T893">
        <v>2008</v>
      </c>
      <c r="U893">
        <v>5</v>
      </c>
      <c r="V893">
        <v>8</v>
      </c>
      <c r="W893">
        <v>5</v>
      </c>
      <c r="X893">
        <v>12</v>
      </c>
      <c r="Y893">
        <v>57.75</v>
      </c>
    </row>
    <row r="894" spans="1:25">
      <c r="A894" s="5">
        <v>39576.217299999997</v>
      </c>
      <c r="B894">
        <v>61.520699999999998</v>
      </c>
      <c r="C894">
        <v>-25.720500000000001</v>
      </c>
      <c r="D894">
        <v>18</v>
      </c>
      <c r="E894">
        <v>328</v>
      </c>
      <c r="F894" s="59">
        <v>7.6045999999999996</v>
      </c>
      <c r="G894" s="59">
        <v>35.209000000000003</v>
      </c>
      <c r="H894" s="59">
        <v>27.501999999999999</v>
      </c>
      <c r="I894" s="59">
        <v>8.3835999999999994E-2</v>
      </c>
      <c r="J894" s="59">
        <v>256.45999999999998</v>
      </c>
      <c r="K894" s="59">
        <v>2.0979692713225299E-2</v>
      </c>
      <c r="L894" s="59">
        <v>5.6377E-4</v>
      </c>
      <c r="M894" s="59"/>
      <c r="N894" s="59"/>
      <c r="O894" s="59"/>
      <c r="P894" s="59"/>
      <c r="Q894" s="59"/>
      <c r="T894">
        <v>2008</v>
      </c>
      <c r="U894">
        <v>5</v>
      </c>
      <c r="V894">
        <v>8</v>
      </c>
      <c r="W894">
        <v>5</v>
      </c>
      <c r="X894">
        <v>12</v>
      </c>
      <c r="Y894">
        <v>58.791702299999997</v>
      </c>
    </row>
    <row r="895" spans="1:25">
      <c r="A895" s="5">
        <v>39576.217400000001</v>
      </c>
      <c r="B895">
        <v>61.520699999999998</v>
      </c>
      <c r="C895">
        <v>-25.720500000000001</v>
      </c>
      <c r="D895">
        <v>18</v>
      </c>
      <c r="E895">
        <v>329</v>
      </c>
      <c r="F895" s="59">
        <v>7.6010999999999997</v>
      </c>
      <c r="G895" s="59">
        <v>35.207999999999998</v>
      </c>
      <c r="H895" s="59">
        <v>27.501999999999999</v>
      </c>
      <c r="I895" s="59">
        <v>8.3835999999999994E-2</v>
      </c>
      <c r="J895" s="59">
        <v>256.48</v>
      </c>
      <c r="K895" s="59">
        <v>2.6138290785352101E-2</v>
      </c>
      <c r="L895" s="59">
        <v>5.6377E-4</v>
      </c>
      <c r="M895" s="59"/>
      <c r="N895" s="59"/>
      <c r="O895" s="59"/>
      <c r="P895" s="59"/>
      <c r="Q895" s="59"/>
      <c r="T895">
        <v>2008</v>
      </c>
      <c r="U895">
        <v>5</v>
      </c>
      <c r="V895">
        <v>8</v>
      </c>
      <c r="W895">
        <v>5</v>
      </c>
      <c r="X895">
        <v>12</v>
      </c>
      <c r="Y895">
        <v>59.958297700000003</v>
      </c>
    </row>
    <row r="896" spans="1:25">
      <c r="A896" s="5">
        <v>39576.217400000001</v>
      </c>
      <c r="B896">
        <v>61.520699999999998</v>
      </c>
      <c r="C896">
        <v>-25.720500000000001</v>
      </c>
      <c r="D896">
        <v>18</v>
      </c>
      <c r="E896">
        <v>330</v>
      </c>
      <c r="F896" s="59">
        <v>7.5955000000000004</v>
      </c>
      <c r="G896" s="59">
        <v>35.207000000000001</v>
      </c>
      <c r="H896" s="59">
        <v>27.501999999999999</v>
      </c>
      <c r="I896" s="59">
        <v>8.3835999999999994E-2</v>
      </c>
      <c r="J896" s="59">
        <v>256.51</v>
      </c>
      <c r="K896" s="59">
        <v>1.5720218398223001E-2</v>
      </c>
      <c r="L896" s="59">
        <v>5.6092999999999996E-4</v>
      </c>
      <c r="M896" s="59"/>
      <c r="N896" s="59"/>
      <c r="O896" s="59"/>
      <c r="P896" s="59"/>
      <c r="Q896" s="59"/>
      <c r="T896">
        <v>2008</v>
      </c>
      <c r="U896">
        <v>5</v>
      </c>
      <c r="V896">
        <v>8</v>
      </c>
      <c r="W896">
        <v>5</v>
      </c>
      <c r="X896">
        <v>13</v>
      </c>
      <c r="Y896">
        <v>1.22920227</v>
      </c>
    </row>
    <row r="897" spans="1:25">
      <c r="A897" s="5">
        <v>39576.217400000001</v>
      </c>
      <c r="B897">
        <v>61.520699999999998</v>
      </c>
      <c r="C897">
        <v>-25.720500000000001</v>
      </c>
      <c r="D897">
        <v>18</v>
      </c>
      <c r="E897">
        <v>331</v>
      </c>
      <c r="F897" s="59">
        <v>7.5850999999999997</v>
      </c>
      <c r="G897" s="59">
        <v>35.206000000000003</v>
      </c>
      <c r="H897" s="59">
        <v>27.501999999999999</v>
      </c>
      <c r="I897" s="59">
        <v>8.3835999999999994E-2</v>
      </c>
      <c r="J897" s="59">
        <v>256.54000000000002</v>
      </c>
      <c r="K897" s="59">
        <v>1.5720218398223001E-2</v>
      </c>
      <c r="L897" s="59">
        <v>5.6305000000000005E-4</v>
      </c>
      <c r="M897" s="59"/>
      <c r="N897" s="59"/>
      <c r="O897" s="59"/>
      <c r="P897" s="59"/>
      <c r="Q897" s="59"/>
      <c r="T897">
        <v>2008</v>
      </c>
      <c r="U897">
        <v>5</v>
      </c>
      <c r="V897">
        <v>8</v>
      </c>
      <c r="W897">
        <v>5</v>
      </c>
      <c r="X897">
        <v>13</v>
      </c>
      <c r="Y897">
        <v>2.3125</v>
      </c>
    </row>
    <row r="898" spans="1:25">
      <c r="A898" s="5">
        <v>39576.217400000001</v>
      </c>
      <c r="B898">
        <v>61.520699999999998</v>
      </c>
      <c r="C898">
        <v>-25.720500000000001</v>
      </c>
      <c r="D898">
        <v>18</v>
      </c>
      <c r="E898">
        <v>332</v>
      </c>
      <c r="F898" s="59">
        <v>7.5730000000000004</v>
      </c>
      <c r="G898" s="59">
        <v>35.204000000000001</v>
      </c>
      <c r="H898" s="59">
        <v>27.501999999999999</v>
      </c>
      <c r="I898" s="59">
        <v>8.3835999999999994E-2</v>
      </c>
      <c r="J898" s="59">
        <v>256.56</v>
      </c>
      <c r="K898" s="59">
        <v>1.35790440740555E-2</v>
      </c>
      <c r="L898" s="59">
        <v>5.5652999999999996E-4</v>
      </c>
      <c r="M898" s="59"/>
      <c r="N898" s="59"/>
      <c r="O898" s="59"/>
      <c r="P898" s="59"/>
      <c r="Q898" s="59"/>
      <c r="T898">
        <v>2008</v>
      </c>
      <c r="U898">
        <v>5</v>
      </c>
      <c r="V898">
        <v>8</v>
      </c>
      <c r="W898">
        <v>5</v>
      </c>
      <c r="X898">
        <v>13</v>
      </c>
      <c r="Y898">
        <v>3.14810181</v>
      </c>
    </row>
    <row r="899" spans="1:25">
      <c r="A899" s="5">
        <v>39576.217400000001</v>
      </c>
      <c r="B899">
        <v>61.520699999999998</v>
      </c>
      <c r="C899">
        <v>-25.720500000000001</v>
      </c>
      <c r="D899">
        <v>18</v>
      </c>
      <c r="E899">
        <v>333</v>
      </c>
      <c r="F899" s="59">
        <v>7.5629999999999997</v>
      </c>
      <c r="G899" s="59">
        <v>35.201999999999998</v>
      </c>
      <c r="H899" s="59">
        <v>27.503</v>
      </c>
      <c r="I899" s="59">
        <v>8.3835999999999994E-2</v>
      </c>
      <c r="J899" s="59">
        <v>256.56</v>
      </c>
      <c r="K899" s="59">
        <v>-5.2098757109455597E-4</v>
      </c>
      <c r="L899" s="59">
        <v>5.5652999999999996E-4</v>
      </c>
      <c r="M899" s="59"/>
      <c r="N899" s="59"/>
      <c r="O899" s="59"/>
      <c r="P899" s="59"/>
      <c r="Q899" s="59"/>
      <c r="T899">
        <v>2008</v>
      </c>
      <c r="U899">
        <v>5</v>
      </c>
      <c r="V899">
        <v>8</v>
      </c>
      <c r="W899">
        <v>5</v>
      </c>
      <c r="X899">
        <v>13</v>
      </c>
      <c r="Y899">
        <v>3.9144973799999998</v>
      </c>
    </row>
    <row r="900" spans="1:25">
      <c r="A900" s="5">
        <v>39576.217400000001</v>
      </c>
      <c r="B900">
        <v>61.520699999999998</v>
      </c>
      <c r="C900">
        <v>-25.720500000000001</v>
      </c>
      <c r="D900">
        <v>18</v>
      </c>
      <c r="E900">
        <v>334</v>
      </c>
      <c r="F900" s="59">
        <v>7.5549999999999997</v>
      </c>
      <c r="G900" s="59">
        <v>35.201000000000001</v>
      </c>
      <c r="H900" s="59">
        <v>27.503</v>
      </c>
      <c r="I900" s="59">
        <v>8.3835999999999994E-2</v>
      </c>
      <c r="J900" s="59">
        <v>256.52</v>
      </c>
      <c r="K900" s="59">
        <v>-5.4021952988640301E-3</v>
      </c>
      <c r="L900" s="59">
        <v>5.5946999999999995E-4</v>
      </c>
      <c r="M900" s="59"/>
      <c r="N900" s="59"/>
      <c r="O900" s="59"/>
      <c r="P900" s="59"/>
      <c r="Q900" s="59"/>
      <c r="T900">
        <v>2008</v>
      </c>
      <c r="U900">
        <v>5</v>
      </c>
      <c r="V900">
        <v>8</v>
      </c>
      <c r="W900">
        <v>5</v>
      </c>
      <c r="X900">
        <v>13</v>
      </c>
      <c r="Y900">
        <v>4.72920227</v>
      </c>
    </row>
    <row r="901" spans="1:25">
      <c r="A901" s="5">
        <v>39576.217400000001</v>
      </c>
      <c r="B901">
        <v>61.520699999999998</v>
      </c>
      <c r="C901">
        <v>-25.720500000000001</v>
      </c>
      <c r="D901">
        <v>18</v>
      </c>
      <c r="E901">
        <v>335</v>
      </c>
      <c r="F901" s="59">
        <v>7.55</v>
      </c>
      <c r="G901" s="59">
        <v>35.200000000000003</v>
      </c>
      <c r="H901" s="59">
        <v>27.503</v>
      </c>
      <c r="I901" s="59">
        <v>8.3835999999999994E-2</v>
      </c>
      <c r="J901" s="59">
        <v>256.39</v>
      </c>
      <c r="K901" s="59">
        <v>-5.4021952988640301E-3</v>
      </c>
      <c r="L901" s="59">
        <v>5.5856000000000005E-4</v>
      </c>
      <c r="M901" s="59"/>
      <c r="N901" s="59"/>
      <c r="O901" s="59"/>
      <c r="P901" s="59"/>
      <c r="Q901" s="59"/>
      <c r="T901">
        <v>2008</v>
      </c>
      <c r="U901">
        <v>5</v>
      </c>
      <c r="V901">
        <v>8</v>
      </c>
      <c r="W901">
        <v>5</v>
      </c>
      <c r="X901">
        <v>13</v>
      </c>
      <c r="Y901">
        <v>5.66670227</v>
      </c>
    </row>
    <row r="902" spans="1:25">
      <c r="A902" s="5">
        <v>39576.217400000001</v>
      </c>
      <c r="B902">
        <v>61.520699999999998</v>
      </c>
      <c r="C902">
        <v>-25.720500000000001</v>
      </c>
      <c r="D902">
        <v>18</v>
      </c>
      <c r="E902">
        <v>336</v>
      </c>
      <c r="F902" s="59">
        <v>7.5442999999999998</v>
      </c>
      <c r="G902" s="59">
        <v>35.198999999999998</v>
      </c>
      <c r="H902" s="59">
        <v>27.503</v>
      </c>
      <c r="I902" s="59">
        <v>8.3835999999999994E-2</v>
      </c>
      <c r="J902" s="59">
        <v>256.29000000000002</v>
      </c>
      <c r="K902" s="59">
        <v>4.65124300019023E-3</v>
      </c>
      <c r="L902" s="59">
        <v>5.6632999999999998E-4</v>
      </c>
      <c r="M902" s="59"/>
      <c r="N902" s="59"/>
      <c r="O902" s="59"/>
      <c r="P902" s="59"/>
      <c r="Q902" s="59"/>
      <c r="T902">
        <v>2008</v>
      </c>
      <c r="U902">
        <v>5</v>
      </c>
      <c r="V902">
        <v>8</v>
      </c>
      <c r="W902">
        <v>5</v>
      </c>
      <c r="X902">
        <v>13</v>
      </c>
      <c r="Y902">
        <v>6.75</v>
      </c>
    </row>
    <row r="903" spans="1:25">
      <c r="A903" s="5">
        <v>39576.217499999999</v>
      </c>
      <c r="B903">
        <v>61.520699999999998</v>
      </c>
      <c r="C903">
        <v>-25.720500000000001</v>
      </c>
      <c r="D903">
        <v>18</v>
      </c>
      <c r="E903">
        <v>337</v>
      </c>
      <c r="F903" s="59">
        <v>7.5393999999999997</v>
      </c>
      <c r="G903" s="59">
        <v>35.198999999999998</v>
      </c>
      <c r="H903" s="59">
        <v>27.503</v>
      </c>
      <c r="I903" s="59">
        <v>8.3835999999999994E-2</v>
      </c>
      <c r="J903" s="59">
        <v>256.24</v>
      </c>
      <c r="K903" s="59">
        <v>1.39572099654131E-2</v>
      </c>
      <c r="L903" s="59">
        <v>5.6389999999999999E-4</v>
      </c>
      <c r="M903" s="59"/>
      <c r="N903" s="59"/>
      <c r="O903" s="59"/>
      <c r="P903" s="59"/>
      <c r="Q903" s="59"/>
      <c r="T903">
        <v>2008</v>
      </c>
      <c r="U903">
        <v>5</v>
      </c>
      <c r="V903">
        <v>8</v>
      </c>
      <c r="W903">
        <v>5</v>
      </c>
      <c r="X903">
        <v>13</v>
      </c>
      <c r="Y903">
        <v>8.0221023599999999</v>
      </c>
    </row>
    <row r="904" spans="1:25">
      <c r="A904" s="5">
        <v>39576.217499999999</v>
      </c>
      <c r="B904">
        <v>61.520699999999998</v>
      </c>
      <c r="C904">
        <v>-25.720500000000001</v>
      </c>
      <c r="D904">
        <v>18</v>
      </c>
      <c r="E904">
        <v>338</v>
      </c>
      <c r="F904" s="59">
        <v>7.5362</v>
      </c>
      <c r="G904" s="59">
        <v>35.198</v>
      </c>
      <c r="H904" s="59">
        <v>27.503</v>
      </c>
      <c r="I904" s="59">
        <v>8.3835999999999994E-2</v>
      </c>
      <c r="J904" s="59">
        <v>256.10000000000002</v>
      </c>
      <c r="K904" s="59">
        <v>1.39726170478763E-2</v>
      </c>
      <c r="L904" s="59">
        <v>5.4305E-4</v>
      </c>
      <c r="M904" s="59"/>
      <c r="N904" s="59"/>
      <c r="O904" s="59"/>
      <c r="P904" s="59"/>
      <c r="Q904" s="59"/>
      <c r="T904">
        <v>2008</v>
      </c>
      <c r="U904">
        <v>5</v>
      </c>
      <c r="V904">
        <v>8</v>
      </c>
      <c r="W904">
        <v>5</v>
      </c>
      <c r="X904">
        <v>13</v>
      </c>
      <c r="Y904">
        <v>9.3737030000000008</v>
      </c>
    </row>
    <row r="905" spans="1:25">
      <c r="A905" s="5">
        <v>39576.217499999999</v>
      </c>
      <c r="B905">
        <v>61.520699999999998</v>
      </c>
      <c r="C905">
        <v>-25.720500000000001</v>
      </c>
      <c r="D905">
        <v>18</v>
      </c>
      <c r="E905">
        <v>339</v>
      </c>
      <c r="F905" s="59">
        <v>7.5319000000000003</v>
      </c>
      <c r="G905" s="59">
        <v>35.198</v>
      </c>
      <c r="H905" s="59">
        <v>27.504000000000001</v>
      </c>
      <c r="I905" s="59">
        <v>8.3835999999999994E-2</v>
      </c>
      <c r="J905" s="59">
        <v>255.87</v>
      </c>
      <c r="K905" s="59">
        <v>3.3252306352149999E-2</v>
      </c>
      <c r="L905" s="59">
        <v>5.5082000000000004E-4</v>
      </c>
      <c r="M905" s="59"/>
      <c r="N905" s="59"/>
      <c r="O905" s="59"/>
      <c r="P905" s="59"/>
      <c r="Q905" s="59"/>
      <c r="T905">
        <v>2008</v>
      </c>
      <c r="U905">
        <v>5</v>
      </c>
      <c r="V905">
        <v>8</v>
      </c>
      <c r="W905">
        <v>5</v>
      </c>
      <c r="X905">
        <v>13</v>
      </c>
      <c r="Y905">
        <v>10.5</v>
      </c>
    </row>
    <row r="906" spans="1:25">
      <c r="A906" s="5">
        <v>39576.217499999999</v>
      </c>
      <c r="B906">
        <v>61.520699999999998</v>
      </c>
      <c r="C906">
        <v>-25.720500000000001</v>
      </c>
      <c r="D906">
        <v>18</v>
      </c>
      <c r="E906">
        <v>340</v>
      </c>
      <c r="F906" s="59">
        <v>7.5304000000000002</v>
      </c>
      <c r="G906" s="59">
        <v>35.198</v>
      </c>
      <c r="H906" s="59">
        <v>27.504000000000001</v>
      </c>
      <c r="I906" s="59">
        <v>8.3835999999999994E-2</v>
      </c>
      <c r="J906" s="59">
        <v>255.69</v>
      </c>
      <c r="K906" s="59">
        <v>3.3247063995381299E-2</v>
      </c>
      <c r="L906" s="59">
        <v>5.6574000000000001E-4</v>
      </c>
      <c r="M906" s="59"/>
      <c r="N906" s="59"/>
      <c r="O906" s="59"/>
      <c r="P906" s="59"/>
      <c r="Q906" s="59"/>
      <c r="T906">
        <v>2008</v>
      </c>
      <c r="U906">
        <v>5</v>
      </c>
      <c r="V906">
        <v>8</v>
      </c>
      <c r="W906">
        <v>5</v>
      </c>
      <c r="X906">
        <v>13</v>
      </c>
      <c r="Y906">
        <v>11.395797699999999</v>
      </c>
    </row>
    <row r="907" spans="1:25">
      <c r="A907" s="5">
        <v>39576.217499999999</v>
      </c>
      <c r="B907">
        <v>61.520699999999998</v>
      </c>
      <c r="C907">
        <v>-25.720500000000001</v>
      </c>
      <c r="D907">
        <v>18</v>
      </c>
      <c r="E907">
        <v>341</v>
      </c>
      <c r="F907" s="59">
        <v>7.5304000000000002</v>
      </c>
      <c r="G907" s="59">
        <v>35.198</v>
      </c>
      <c r="H907" s="59">
        <v>27.504000000000001</v>
      </c>
      <c r="I907" s="59">
        <v>8.3835999999999994E-2</v>
      </c>
      <c r="J907" s="59">
        <v>255.58</v>
      </c>
      <c r="K907" s="59">
        <v>2.9584797777205098E-2</v>
      </c>
      <c r="L907" s="59">
        <v>5.8228999999999996E-4</v>
      </c>
      <c r="M907" s="59"/>
      <c r="N907" s="59"/>
      <c r="O907" s="59"/>
      <c r="P907" s="59"/>
      <c r="Q907" s="59"/>
      <c r="T907">
        <v>2008</v>
      </c>
      <c r="U907">
        <v>5</v>
      </c>
      <c r="V907">
        <v>8</v>
      </c>
      <c r="W907">
        <v>5</v>
      </c>
      <c r="X907">
        <v>13</v>
      </c>
      <c r="Y907">
        <v>12.166702300000001</v>
      </c>
    </row>
    <row r="908" spans="1:25">
      <c r="A908" s="5">
        <v>39576.217499999999</v>
      </c>
      <c r="B908">
        <v>61.520699999999998</v>
      </c>
      <c r="C908">
        <v>-25.720500000000001</v>
      </c>
      <c r="D908">
        <v>18</v>
      </c>
      <c r="E908">
        <v>342</v>
      </c>
      <c r="F908" s="59">
        <v>7.5312999999999999</v>
      </c>
      <c r="G908" s="59">
        <v>35.198</v>
      </c>
      <c r="H908" s="59">
        <v>27.504000000000001</v>
      </c>
      <c r="I908" s="59">
        <v>8.3835999999999994E-2</v>
      </c>
      <c r="J908" s="59">
        <v>255.49</v>
      </c>
      <c r="K908" s="59">
        <v>1.02034680841195E-2</v>
      </c>
      <c r="L908" s="59">
        <v>6.0110000000000003E-4</v>
      </c>
      <c r="M908" s="59"/>
      <c r="N908" s="59"/>
      <c r="O908" s="59"/>
      <c r="P908" s="59"/>
      <c r="Q908" s="59"/>
      <c r="T908">
        <v>2008</v>
      </c>
      <c r="U908">
        <v>5</v>
      </c>
      <c r="V908">
        <v>8</v>
      </c>
      <c r="W908">
        <v>5</v>
      </c>
      <c r="X908">
        <v>13</v>
      </c>
      <c r="Y908">
        <v>12.854202300000001</v>
      </c>
    </row>
    <row r="909" spans="1:25">
      <c r="A909" s="5">
        <v>39576.217499999999</v>
      </c>
      <c r="B909">
        <v>61.520699999999998</v>
      </c>
      <c r="C909">
        <v>-25.720500000000001</v>
      </c>
      <c r="D909">
        <v>18</v>
      </c>
      <c r="E909">
        <v>343</v>
      </c>
      <c r="F909" s="59">
        <v>7.532</v>
      </c>
      <c r="G909" s="59">
        <v>35.198999999999998</v>
      </c>
      <c r="H909" s="59">
        <v>27.504000000000001</v>
      </c>
      <c r="I909" s="59">
        <v>8.3835999999999994E-2</v>
      </c>
      <c r="J909" s="59">
        <v>255.38</v>
      </c>
      <c r="K909" s="59">
        <v>1.02034680841195E-2</v>
      </c>
      <c r="L909" s="59">
        <v>6.0110000000000003E-4</v>
      </c>
      <c r="M909" s="59"/>
      <c r="N909" s="59"/>
      <c r="O909" s="59"/>
      <c r="P909" s="59"/>
      <c r="Q909" s="59"/>
      <c r="T909">
        <v>2008</v>
      </c>
      <c r="U909">
        <v>5</v>
      </c>
      <c r="V909">
        <v>8</v>
      </c>
      <c r="W909">
        <v>5</v>
      </c>
      <c r="X909">
        <v>13</v>
      </c>
      <c r="Y909">
        <v>13.625</v>
      </c>
    </row>
    <row r="910" spans="1:25">
      <c r="A910" s="5">
        <v>39576.217499999999</v>
      </c>
      <c r="B910">
        <v>61.520699999999998</v>
      </c>
      <c r="C910">
        <v>-25.720500000000001</v>
      </c>
      <c r="D910">
        <v>18</v>
      </c>
      <c r="E910">
        <v>344</v>
      </c>
      <c r="F910" s="59">
        <v>7.5324</v>
      </c>
      <c r="G910" s="59">
        <v>35.200000000000003</v>
      </c>
      <c r="H910" s="59">
        <v>27.504999999999999</v>
      </c>
      <c r="I910" s="59">
        <v>8.3835999999999994E-2</v>
      </c>
      <c r="J910" s="59">
        <v>255.16</v>
      </c>
      <c r="K910" s="59">
        <v>1.5710739277091702E-2</v>
      </c>
      <c r="L910" s="59">
        <v>6.0011999999999999E-4</v>
      </c>
      <c r="M910" s="59"/>
      <c r="N910" s="59"/>
      <c r="O910" s="59"/>
      <c r="P910" s="59"/>
      <c r="Q910" s="59"/>
      <c r="T910">
        <v>2008</v>
      </c>
      <c r="U910">
        <v>5</v>
      </c>
      <c r="V910">
        <v>8</v>
      </c>
      <c r="W910">
        <v>5</v>
      </c>
      <c r="X910">
        <v>13</v>
      </c>
      <c r="Y910">
        <v>14.645797699999999</v>
      </c>
    </row>
    <row r="911" spans="1:25">
      <c r="A911" s="5">
        <v>39576.217499999999</v>
      </c>
      <c r="B911">
        <v>61.520699999999998</v>
      </c>
      <c r="C911">
        <v>-25.720500000000001</v>
      </c>
      <c r="D911">
        <v>18</v>
      </c>
      <c r="E911">
        <v>345</v>
      </c>
      <c r="F911" s="59">
        <v>7.5324</v>
      </c>
      <c r="G911" s="59">
        <v>35.200000000000003</v>
      </c>
      <c r="H911" s="59">
        <v>27.504999999999999</v>
      </c>
      <c r="I911" s="59">
        <v>8.3835999999999994E-2</v>
      </c>
      <c r="J911" s="59">
        <v>254.9</v>
      </c>
      <c r="K911" s="59">
        <v>1.8448480151953099E-2</v>
      </c>
      <c r="L911" s="59">
        <v>6.0011999999999999E-4</v>
      </c>
      <c r="M911" s="59"/>
      <c r="N911" s="59"/>
      <c r="O911" s="59"/>
      <c r="P911" s="59"/>
      <c r="Q911" s="59"/>
      <c r="T911">
        <v>2008</v>
      </c>
      <c r="U911">
        <v>5</v>
      </c>
      <c r="V911">
        <v>8</v>
      </c>
      <c r="W911">
        <v>5</v>
      </c>
      <c r="X911">
        <v>13</v>
      </c>
      <c r="Y911">
        <v>15.9375</v>
      </c>
    </row>
    <row r="912" spans="1:25">
      <c r="A912" s="5">
        <v>39576.217600000004</v>
      </c>
      <c r="B912">
        <v>61.520699999999998</v>
      </c>
      <c r="C912">
        <v>-25.720500000000001</v>
      </c>
      <c r="D912">
        <v>18</v>
      </c>
      <c r="E912">
        <v>346</v>
      </c>
      <c r="F912" s="59">
        <v>7.5312999999999999</v>
      </c>
      <c r="G912" s="59">
        <v>35.200000000000003</v>
      </c>
      <c r="H912" s="59">
        <v>27.506</v>
      </c>
      <c r="I912" s="59">
        <v>8.3835999999999994E-2</v>
      </c>
      <c r="J912" s="59">
        <v>254.75</v>
      </c>
      <c r="K912" s="59">
        <v>2.2300999634444599E-2</v>
      </c>
      <c r="L912" s="59">
        <v>5.9281000000000004E-4</v>
      </c>
      <c r="M912" s="59"/>
      <c r="N912" s="59"/>
      <c r="O912" s="59"/>
      <c r="P912" s="59"/>
      <c r="Q912" s="59"/>
      <c r="T912">
        <v>2008</v>
      </c>
      <c r="U912">
        <v>5</v>
      </c>
      <c r="V912">
        <v>8</v>
      </c>
      <c r="W912">
        <v>5</v>
      </c>
      <c r="X912">
        <v>13</v>
      </c>
      <c r="Y912">
        <v>17.395797699999999</v>
      </c>
    </row>
    <row r="913" spans="1:25">
      <c r="A913" s="5">
        <v>39576.217600000004</v>
      </c>
      <c r="B913">
        <v>61.520699999999998</v>
      </c>
      <c r="C913">
        <v>-25.720500000000001</v>
      </c>
      <c r="D913">
        <v>18</v>
      </c>
      <c r="E913">
        <v>347</v>
      </c>
      <c r="F913" s="59">
        <v>7.5301999999999998</v>
      </c>
      <c r="G913" s="59">
        <v>35.200000000000003</v>
      </c>
      <c r="H913" s="59">
        <v>27.506</v>
      </c>
      <c r="I913" s="59">
        <v>8.3835999999999994E-2</v>
      </c>
      <c r="J913" s="59">
        <v>254.65</v>
      </c>
      <c r="K913" s="59">
        <v>2.2300999634444599E-2</v>
      </c>
      <c r="L913" s="59">
        <v>5.6997000000000005E-4</v>
      </c>
      <c r="M913" s="59"/>
      <c r="N913" s="59"/>
      <c r="O913" s="59"/>
      <c r="P913" s="59"/>
      <c r="Q913" s="59"/>
      <c r="T913">
        <v>2008</v>
      </c>
      <c r="U913">
        <v>5</v>
      </c>
      <c r="V913">
        <v>8</v>
      </c>
      <c r="W913">
        <v>5</v>
      </c>
      <c r="X913">
        <v>13</v>
      </c>
      <c r="Y913">
        <v>18.729202300000001</v>
      </c>
    </row>
    <row r="914" spans="1:25">
      <c r="A914" s="5">
        <v>39576.217600000004</v>
      </c>
      <c r="B914">
        <v>61.520699999999998</v>
      </c>
      <c r="C914">
        <v>-25.720500000000001</v>
      </c>
      <c r="D914">
        <v>18</v>
      </c>
      <c r="E914">
        <v>348</v>
      </c>
      <c r="F914" s="59">
        <v>7.5297999999999998</v>
      </c>
      <c r="G914" s="59">
        <v>35.200000000000003</v>
      </c>
      <c r="H914" s="59">
        <v>27.506</v>
      </c>
      <c r="I914" s="59">
        <v>8.3835999999999994E-2</v>
      </c>
      <c r="J914" s="59">
        <v>254.64</v>
      </c>
      <c r="K914" s="59">
        <v>1.6432922838636298E-2</v>
      </c>
      <c r="L914" s="59">
        <v>5.5380999999999996E-4</v>
      </c>
      <c r="M914" s="59"/>
      <c r="N914" s="59"/>
      <c r="O914" s="59"/>
      <c r="P914" s="59"/>
      <c r="Q914" s="59"/>
      <c r="T914">
        <v>2008</v>
      </c>
      <c r="U914">
        <v>5</v>
      </c>
      <c r="V914">
        <v>8</v>
      </c>
      <c r="W914">
        <v>5</v>
      </c>
      <c r="X914">
        <v>13</v>
      </c>
      <c r="Y914">
        <v>19.729202300000001</v>
      </c>
    </row>
    <row r="915" spans="1:25">
      <c r="A915" s="5">
        <v>39576.217600000004</v>
      </c>
      <c r="B915">
        <v>61.520699999999998</v>
      </c>
      <c r="C915">
        <v>-25.720500000000001</v>
      </c>
      <c r="D915">
        <v>18</v>
      </c>
      <c r="E915">
        <v>349</v>
      </c>
      <c r="F915" s="59">
        <v>7.5292000000000003</v>
      </c>
      <c r="G915" s="59">
        <v>35.200000000000003</v>
      </c>
      <c r="H915" s="59">
        <v>27.506</v>
      </c>
      <c r="I915" s="59">
        <v>8.3835999999999994E-2</v>
      </c>
      <c r="J915" s="59">
        <v>254.64</v>
      </c>
      <c r="K915" s="59">
        <v>1.3594015593003E-2</v>
      </c>
      <c r="L915" s="59">
        <v>5.5314000000000003E-4</v>
      </c>
      <c r="M915" s="59"/>
      <c r="N915" s="59"/>
      <c r="O915" s="59"/>
      <c r="P915" s="59"/>
      <c r="Q915" s="59"/>
      <c r="T915">
        <v>2008</v>
      </c>
      <c r="U915">
        <v>5</v>
      </c>
      <c r="V915">
        <v>8</v>
      </c>
      <c r="W915">
        <v>5</v>
      </c>
      <c r="X915">
        <v>13</v>
      </c>
      <c r="Y915">
        <v>20.479202300000001</v>
      </c>
    </row>
    <row r="916" spans="1:25">
      <c r="A916" s="5">
        <v>39576.217600000004</v>
      </c>
      <c r="B916">
        <v>61.520699999999998</v>
      </c>
      <c r="C916">
        <v>-25.720500000000001</v>
      </c>
      <c r="D916">
        <v>18</v>
      </c>
      <c r="E916">
        <v>350</v>
      </c>
      <c r="F916" s="59">
        <v>7.5281000000000002</v>
      </c>
      <c r="G916" s="59">
        <v>35.200000000000003</v>
      </c>
      <c r="H916" s="59">
        <v>27.506</v>
      </c>
      <c r="I916" s="59">
        <v>8.3835999999999994E-2</v>
      </c>
      <c r="J916" s="59">
        <v>254.69</v>
      </c>
      <c r="K916" s="59">
        <v>5.6541986598075298E-3</v>
      </c>
      <c r="L916" s="59">
        <v>5.4157000000000001E-4</v>
      </c>
      <c r="M916" s="59"/>
      <c r="N916" s="59"/>
      <c r="O916" s="59"/>
      <c r="P916" s="59"/>
      <c r="Q916" s="59"/>
      <c r="T916">
        <v>2008</v>
      </c>
      <c r="U916">
        <v>5</v>
      </c>
      <c r="V916">
        <v>8</v>
      </c>
      <c r="W916">
        <v>5</v>
      </c>
      <c r="X916">
        <v>13</v>
      </c>
      <c r="Y916">
        <v>21.145797699999999</v>
      </c>
    </row>
    <row r="917" spans="1:25">
      <c r="A917" s="5">
        <v>39576.217600000004</v>
      </c>
      <c r="B917">
        <v>61.520699999999998</v>
      </c>
      <c r="C917">
        <v>-25.720500000000001</v>
      </c>
      <c r="D917">
        <v>18</v>
      </c>
      <c r="E917">
        <v>351</v>
      </c>
      <c r="F917" s="59">
        <v>7.5265000000000004</v>
      </c>
      <c r="G917" s="59">
        <v>35.200000000000003</v>
      </c>
      <c r="H917" s="59">
        <v>27.506</v>
      </c>
      <c r="I917" s="59">
        <v>8.3835999999999994E-2</v>
      </c>
      <c r="J917" s="59">
        <v>254.69</v>
      </c>
      <c r="K917" s="59">
        <v>5.6541986598075298E-3</v>
      </c>
      <c r="L917" s="59">
        <v>5.3967000000000002E-4</v>
      </c>
      <c r="M917" s="59"/>
      <c r="N917" s="59"/>
      <c r="O917" s="59"/>
      <c r="P917" s="59"/>
      <c r="Q917" s="59"/>
      <c r="T917">
        <v>2008</v>
      </c>
      <c r="U917">
        <v>5</v>
      </c>
      <c r="V917">
        <v>8</v>
      </c>
      <c r="W917">
        <v>5</v>
      </c>
      <c r="X917">
        <v>13</v>
      </c>
      <c r="Y917">
        <v>21.8125</v>
      </c>
    </row>
    <row r="918" spans="1:25">
      <c r="A918" s="5">
        <v>39576.217600000004</v>
      </c>
      <c r="B918">
        <v>61.520699999999998</v>
      </c>
      <c r="C918">
        <v>-25.720500000000001</v>
      </c>
      <c r="D918">
        <v>18</v>
      </c>
      <c r="E918">
        <v>352</v>
      </c>
      <c r="F918" s="59">
        <v>7.5254000000000003</v>
      </c>
      <c r="G918" s="59">
        <v>35.200000000000003</v>
      </c>
      <c r="H918" s="59">
        <v>27.506</v>
      </c>
      <c r="I918" s="59">
        <v>8.3835999999999994E-2</v>
      </c>
      <c r="J918" s="59">
        <v>254.71</v>
      </c>
      <c r="K918" s="59">
        <v>1.51038165675993E-2</v>
      </c>
      <c r="L918" s="59">
        <v>5.3967000000000002E-4</v>
      </c>
      <c r="M918" s="59"/>
      <c r="N918" s="59"/>
      <c r="O918" s="59"/>
      <c r="P918" s="59"/>
      <c r="Q918" s="59"/>
      <c r="T918">
        <v>2008</v>
      </c>
      <c r="U918">
        <v>5</v>
      </c>
      <c r="V918">
        <v>8</v>
      </c>
      <c r="W918">
        <v>5</v>
      </c>
      <c r="X918">
        <v>13</v>
      </c>
      <c r="Y918">
        <v>22.541702300000001</v>
      </c>
    </row>
    <row r="919" spans="1:25">
      <c r="A919" s="5">
        <v>39576.217600000004</v>
      </c>
      <c r="B919">
        <v>61.520699999999998</v>
      </c>
      <c r="C919">
        <v>-25.720500000000001</v>
      </c>
      <c r="D919">
        <v>18</v>
      </c>
      <c r="E919">
        <v>353</v>
      </c>
      <c r="F919" s="59">
        <v>7.5250000000000004</v>
      </c>
      <c r="G919" s="59">
        <v>35.200000000000003</v>
      </c>
      <c r="H919" s="59">
        <v>27.506</v>
      </c>
      <c r="I919" s="59">
        <v>8.3835999999999994E-2</v>
      </c>
      <c r="J919" s="59">
        <v>254.71</v>
      </c>
      <c r="K919" s="59">
        <v>2.9949383271022E-2</v>
      </c>
      <c r="L919" s="59">
        <v>5.4925000000000004E-4</v>
      </c>
      <c r="M919" s="59"/>
      <c r="N919" s="59"/>
      <c r="O919" s="59"/>
      <c r="P919" s="59"/>
      <c r="Q919" s="59"/>
      <c r="T919">
        <v>2008</v>
      </c>
      <c r="U919">
        <v>5</v>
      </c>
      <c r="V919">
        <v>8</v>
      </c>
      <c r="W919">
        <v>5</v>
      </c>
      <c r="X919">
        <v>13</v>
      </c>
      <c r="Y919">
        <v>23.794700599999999</v>
      </c>
    </row>
    <row r="920" spans="1:25">
      <c r="A920" s="5">
        <v>39576.217700000001</v>
      </c>
      <c r="B920">
        <v>61.520699999999998</v>
      </c>
      <c r="C920">
        <v>-25.720500000000001</v>
      </c>
      <c r="D920">
        <v>18</v>
      </c>
      <c r="E920">
        <v>354</v>
      </c>
      <c r="F920" s="59">
        <v>7.5248999999999997</v>
      </c>
      <c r="G920" s="59">
        <v>35.198999999999998</v>
      </c>
      <c r="H920" s="59">
        <v>27.506</v>
      </c>
      <c r="I920" s="59">
        <v>8.3835999999999994E-2</v>
      </c>
      <c r="J920" s="59">
        <v>254.71</v>
      </c>
      <c r="K920" s="59">
        <v>2.9949383271022E-2</v>
      </c>
      <c r="L920" s="59">
        <v>5.6981000000000002E-4</v>
      </c>
      <c r="M920" s="59"/>
      <c r="N920" s="59"/>
      <c r="O920" s="59"/>
      <c r="P920" s="59"/>
      <c r="Q920" s="59"/>
      <c r="T920">
        <v>2008</v>
      </c>
      <c r="U920">
        <v>5</v>
      </c>
      <c r="V920">
        <v>8</v>
      </c>
      <c r="W920">
        <v>5</v>
      </c>
      <c r="X920">
        <v>13</v>
      </c>
      <c r="Y920">
        <v>25.413299599999998</v>
      </c>
    </row>
    <row r="921" spans="1:25">
      <c r="A921" s="5">
        <v>39576.217700000001</v>
      </c>
      <c r="B921">
        <v>61.520699999999998</v>
      </c>
      <c r="C921">
        <v>-25.720500000000001</v>
      </c>
      <c r="D921">
        <v>18</v>
      </c>
      <c r="E921">
        <v>355</v>
      </c>
      <c r="F921" s="59">
        <v>7.5247999999999999</v>
      </c>
      <c r="G921" s="59">
        <v>35.198999999999998</v>
      </c>
      <c r="H921" s="59">
        <v>27.506</v>
      </c>
      <c r="I921" s="59">
        <v>8.3835999999999994E-2</v>
      </c>
      <c r="J921" s="59">
        <v>254.64</v>
      </c>
      <c r="K921" s="59">
        <v>2.0394774241137899E-2</v>
      </c>
      <c r="L921" s="59">
        <v>5.6981000000000002E-4</v>
      </c>
      <c r="M921" s="59"/>
      <c r="N921" s="59"/>
      <c r="O921" s="59"/>
      <c r="P921" s="59"/>
      <c r="Q921" s="59"/>
      <c r="T921">
        <v>2008</v>
      </c>
      <c r="U921">
        <v>5</v>
      </c>
      <c r="V921">
        <v>8</v>
      </c>
      <c r="W921">
        <v>5</v>
      </c>
      <c r="X921">
        <v>13</v>
      </c>
      <c r="Y921">
        <v>26.604202300000001</v>
      </c>
    </row>
    <row r="922" spans="1:25">
      <c r="A922" s="5">
        <v>39576.217700000001</v>
      </c>
      <c r="B922">
        <v>61.520699999999998</v>
      </c>
      <c r="C922">
        <v>-25.720500000000001</v>
      </c>
      <c r="D922">
        <v>18</v>
      </c>
      <c r="E922">
        <v>356</v>
      </c>
      <c r="F922" s="59">
        <v>7.5244999999999997</v>
      </c>
      <c r="G922" s="59">
        <v>35.198999999999998</v>
      </c>
      <c r="H922" s="59">
        <v>27.506</v>
      </c>
      <c r="I922" s="59">
        <v>8.3835999999999994E-2</v>
      </c>
      <c r="J922" s="59">
        <v>254.56</v>
      </c>
      <c r="K922" s="59">
        <v>2.0394774241137899E-2</v>
      </c>
      <c r="L922" s="59">
        <v>5.6981000000000002E-4</v>
      </c>
      <c r="M922" s="59"/>
      <c r="N922" s="59"/>
      <c r="O922" s="59"/>
      <c r="P922" s="59"/>
      <c r="Q922" s="59"/>
      <c r="T922">
        <v>2008</v>
      </c>
      <c r="U922">
        <v>5</v>
      </c>
      <c r="V922">
        <v>8</v>
      </c>
      <c r="W922">
        <v>5</v>
      </c>
      <c r="X922">
        <v>13</v>
      </c>
      <c r="Y922">
        <v>27.416702300000001</v>
      </c>
    </row>
    <row r="923" spans="1:25">
      <c r="A923" s="5">
        <v>39576.217700000001</v>
      </c>
      <c r="B923">
        <v>61.520699999999998</v>
      </c>
      <c r="C923">
        <v>-25.720500000000001</v>
      </c>
      <c r="D923">
        <v>18</v>
      </c>
      <c r="E923">
        <v>357</v>
      </c>
      <c r="F923" s="59">
        <v>7.5244999999999997</v>
      </c>
      <c r="G923" s="59">
        <v>35.198999999999998</v>
      </c>
      <c r="H923" s="59">
        <v>27.506</v>
      </c>
      <c r="I923" s="59">
        <v>8.3835999999999994E-2</v>
      </c>
      <c r="J923" s="59">
        <v>254.54</v>
      </c>
      <c r="K923" s="59">
        <v>2.1762736006695298E-2</v>
      </c>
      <c r="L923" s="59">
        <v>5.7655E-4</v>
      </c>
      <c r="M923" s="59"/>
      <c r="N923" s="59"/>
      <c r="O923" s="59"/>
      <c r="P923" s="59"/>
      <c r="Q923" s="59"/>
      <c r="T923">
        <v>2008</v>
      </c>
      <c r="U923">
        <v>5</v>
      </c>
      <c r="V923">
        <v>8</v>
      </c>
      <c r="W923">
        <v>5</v>
      </c>
      <c r="X923">
        <v>13</v>
      </c>
      <c r="Y923">
        <v>28.25</v>
      </c>
    </row>
    <row r="924" spans="1:25">
      <c r="A924" s="5">
        <v>39576.217700000001</v>
      </c>
      <c r="B924">
        <v>61.520699999999998</v>
      </c>
      <c r="C924">
        <v>-25.720500000000001</v>
      </c>
      <c r="D924">
        <v>18</v>
      </c>
      <c r="E924">
        <v>358</v>
      </c>
      <c r="F924" s="59">
        <v>7.5244999999999997</v>
      </c>
      <c r="G924" s="59">
        <v>35.198999999999998</v>
      </c>
      <c r="H924" s="59">
        <v>27.506</v>
      </c>
      <c r="I924" s="59">
        <v>8.3835999999999994E-2</v>
      </c>
      <c r="J924" s="59">
        <v>254.5</v>
      </c>
      <c r="K924" s="59">
        <v>3.0484260345436401E-2</v>
      </c>
      <c r="L924" s="59">
        <v>5.5639000000000003E-4</v>
      </c>
      <c r="M924" s="59"/>
      <c r="N924" s="59"/>
      <c r="O924" s="59"/>
      <c r="P924" s="59"/>
      <c r="Q924" s="59"/>
      <c r="T924">
        <v>2008</v>
      </c>
      <c r="U924">
        <v>5</v>
      </c>
      <c r="V924">
        <v>8</v>
      </c>
      <c r="W924">
        <v>5</v>
      </c>
      <c r="X924">
        <v>13</v>
      </c>
      <c r="Y924">
        <v>29.166702300000001</v>
      </c>
    </row>
    <row r="925" spans="1:25">
      <c r="A925" s="5">
        <v>39576.217700000001</v>
      </c>
      <c r="B925">
        <v>61.520699999999998</v>
      </c>
      <c r="C925">
        <v>-25.720500000000001</v>
      </c>
      <c r="D925">
        <v>18</v>
      </c>
      <c r="E925">
        <v>359</v>
      </c>
      <c r="F925" s="59">
        <v>7.5247000000000002</v>
      </c>
      <c r="G925" s="59">
        <v>35.198999999999998</v>
      </c>
      <c r="H925" s="59">
        <v>27.506</v>
      </c>
      <c r="I925" s="59">
        <v>8.3835999999999994E-2</v>
      </c>
      <c r="J925" s="59">
        <v>254.49</v>
      </c>
      <c r="K925" s="59">
        <v>3.0762556928721398E-2</v>
      </c>
      <c r="L925" s="59">
        <v>5.7726000000000001E-4</v>
      </c>
      <c r="M925" s="59"/>
      <c r="N925" s="59"/>
      <c r="O925" s="59"/>
      <c r="P925" s="59"/>
      <c r="Q925" s="59"/>
      <c r="T925">
        <v>2008</v>
      </c>
      <c r="U925">
        <v>5</v>
      </c>
      <c r="V925">
        <v>8</v>
      </c>
      <c r="W925">
        <v>5</v>
      </c>
      <c r="X925">
        <v>13</v>
      </c>
      <c r="Y925">
        <v>30.145797699999999</v>
      </c>
    </row>
    <row r="926" spans="1:25">
      <c r="A926" s="5">
        <v>39576.217700000001</v>
      </c>
      <c r="B926">
        <v>61.520699999999998</v>
      </c>
      <c r="C926">
        <v>-25.720500000000001</v>
      </c>
      <c r="D926">
        <v>18</v>
      </c>
      <c r="E926">
        <v>360</v>
      </c>
      <c r="F926" s="59">
        <v>7.5247000000000002</v>
      </c>
      <c r="G926" s="59">
        <v>35.198999999999998</v>
      </c>
      <c r="H926" s="59">
        <v>27.506</v>
      </c>
      <c r="I926" s="59">
        <v>8.3835999999999994E-2</v>
      </c>
      <c r="J926" s="59">
        <v>254.48</v>
      </c>
      <c r="K926" s="59">
        <v>3.0762556928721398E-2</v>
      </c>
      <c r="L926" s="59">
        <v>5.7726000000000001E-4</v>
      </c>
      <c r="M926" s="59"/>
      <c r="N926" s="59"/>
      <c r="O926" s="59"/>
      <c r="P926" s="59"/>
      <c r="Q926" s="59"/>
      <c r="T926">
        <v>2008</v>
      </c>
      <c r="U926">
        <v>5</v>
      </c>
      <c r="V926">
        <v>8</v>
      </c>
      <c r="W926">
        <v>5</v>
      </c>
      <c r="X926">
        <v>13</v>
      </c>
      <c r="Y926">
        <v>31.125</v>
      </c>
    </row>
    <row r="927" spans="1:25">
      <c r="A927" s="5">
        <v>39576.217700000001</v>
      </c>
      <c r="B927">
        <v>61.520699999999998</v>
      </c>
      <c r="C927">
        <v>-25.720500000000001</v>
      </c>
      <c r="D927">
        <v>18</v>
      </c>
      <c r="E927">
        <v>361</v>
      </c>
      <c r="F927" s="59">
        <v>7.5236999999999998</v>
      </c>
      <c r="G927" s="59">
        <v>35.198999999999998</v>
      </c>
      <c r="H927" s="59">
        <v>27.506</v>
      </c>
      <c r="I927" s="59">
        <v>8.3835999999999994E-2</v>
      </c>
      <c r="J927" s="59">
        <v>254.44</v>
      </c>
      <c r="K927" s="59">
        <v>3.0762556928721398E-2</v>
      </c>
      <c r="L927" s="59">
        <v>5.7039000000000005E-4</v>
      </c>
      <c r="M927" s="59"/>
      <c r="N927" s="59"/>
      <c r="O927" s="59"/>
      <c r="P927" s="59"/>
      <c r="Q927" s="59"/>
      <c r="T927">
        <v>2008</v>
      </c>
      <c r="U927">
        <v>5</v>
      </c>
      <c r="V927">
        <v>8</v>
      </c>
      <c r="W927">
        <v>5</v>
      </c>
      <c r="X927">
        <v>13</v>
      </c>
      <c r="Y927">
        <v>32.105903599999998</v>
      </c>
    </row>
    <row r="928" spans="1:25">
      <c r="A928" s="5">
        <v>39576.217700000001</v>
      </c>
      <c r="B928">
        <v>61.520699999999998</v>
      </c>
      <c r="C928">
        <v>-25.720500000000001</v>
      </c>
      <c r="D928">
        <v>18</v>
      </c>
      <c r="E928">
        <v>362</v>
      </c>
      <c r="F928" s="59">
        <v>7.5213000000000001</v>
      </c>
      <c r="G928" s="59">
        <v>35.198999999999998</v>
      </c>
      <c r="H928" s="59">
        <v>27.506</v>
      </c>
      <c r="I928" s="59">
        <v>8.3835999999999994E-2</v>
      </c>
      <c r="J928" s="59">
        <v>254.44</v>
      </c>
      <c r="K928" s="59">
        <v>3.66416856780254E-2</v>
      </c>
      <c r="L928" s="59">
        <v>5.6462999999999999E-4</v>
      </c>
      <c r="M928" s="59"/>
      <c r="N928" s="59"/>
      <c r="O928" s="59"/>
      <c r="P928" s="59"/>
      <c r="Q928" s="59"/>
      <c r="T928">
        <v>2008</v>
      </c>
      <c r="U928">
        <v>5</v>
      </c>
      <c r="V928">
        <v>8</v>
      </c>
      <c r="W928">
        <v>5</v>
      </c>
      <c r="X928">
        <v>13</v>
      </c>
      <c r="Y928">
        <v>33.227798499999999</v>
      </c>
    </row>
    <row r="929" spans="1:25">
      <c r="A929" s="5">
        <v>39576.217799999999</v>
      </c>
      <c r="B929">
        <v>61.520699999999998</v>
      </c>
      <c r="C929">
        <v>-25.720500000000001</v>
      </c>
      <c r="D929">
        <v>18</v>
      </c>
      <c r="E929">
        <v>363</v>
      </c>
      <c r="F929" s="59">
        <v>7.5183999999999997</v>
      </c>
      <c r="G929" s="59">
        <v>35.198999999999998</v>
      </c>
      <c r="H929" s="59">
        <v>27.507000000000001</v>
      </c>
      <c r="I929" s="59">
        <v>8.3835999999999994E-2</v>
      </c>
      <c r="J929" s="59">
        <v>254.46</v>
      </c>
      <c r="K929" s="59">
        <v>4.3297259598705201E-2</v>
      </c>
      <c r="L929" s="59">
        <v>5.3751000000000005E-4</v>
      </c>
      <c r="M929" s="59"/>
      <c r="N929" s="59"/>
      <c r="O929" s="59"/>
      <c r="P929" s="59"/>
      <c r="Q929" s="59"/>
      <c r="T929">
        <v>2008</v>
      </c>
      <c r="U929">
        <v>5</v>
      </c>
      <c r="V929">
        <v>8</v>
      </c>
      <c r="W929">
        <v>5</v>
      </c>
      <c r="X929">
        <v>13</v>
      </c>
      <c r="Y929">
        <v>34.546699500000003</v>
      </c>
    </row>
    <row r="930" spans="1:25">
      <c r="A930" s="5">
        <v>39576.217799999999</v>
      </c>
      <c r="B930">
        <v>61.520699999999998</v>
      </c>
      <c r="C930">
        <v>-25.720500000000001</v>
      </c>
      <c r="D930">
        <v>18</v>
      </c>
      <c r="E930">
        <v>364</v>
      </c>
      <c r="F930" s="59">
        <v>7.5160999999999998</v>
      </c>
      <c r="G930" s="59">
        <v>35.198</v>
      </c>
      <c r="H930" s="59">
        <v>27.507000000000001</v>
      </c>
      <c r="I930" s="59">
        <v>8.3835999999999994E-2</v>
      </c>
      <c r="J930" s="59">
        <v>254.62</v>
      </c>
      <c r="K930" s="59">
        <v>4.3297259598705201E-2</v>
      </c>
      <c r="L930" s="59">
        <v>5.3751000000000005E-4</v>
      </c>
      <c r="M930" s="59"/>
      <c r="N930" s="59"/>
      <c r="O930" s="59"/>
      <c r="P930" s="59"/>
      <c r="Q930" s="59"/>
      <c r="T930">
        <v>2008</v>
      </c>
      <c r="U930">
        <v>5</v>
      </c>
      <c r="V930">
        <v>8</v>
      </c>
      <c r="W930">
        <v>5</v>
      </c>
      <c r="X930">
        <v>13</v>
      </c>
      <c r="Y930">
        <v>35.722198499999998</v>
      </c>
    </row>
    <row r="931" spans="1:25">
      <c r="A931" s="5">
        <v>39576.217799999999</v>
      </c>
      <c r="B931">
        <v>61.520699999999998</v>
      </c>
      <c r="C931">
        <v>-25.720500000000001</v>
      </c>
      <c r="D931">
        <v>18</v>
      </c>
      <c r="E931">
        <v>365</v>
      </c>
      <c r="F931" s="59">
        <v>7.5144000000000002</v>
      </c>
      <c r="G931" s="59">
        <v>35.198</v>
      </c>
      <c r="H931" s="59">
        <v>27.507000000000001</v>
      </c>
      <c r="I931" s="59">
        <v>8.3835999999999994E-2</v>
      </c>
      <c r="J931" s="59">
        <v>254.7</v>
      </c>
      <c r="K931" s="59">
        <v>3.9530803860237398E-2</v>
      </c>
      <c r="L931" s="59">
        <v>5.4104999999999995E-4</v>
      </c>
      <c r="M931" s="59"/>
      <c r="N931" s="59"/>
      <c r="O931" s="59"/>
      <c r="P931" s="59"/>
      <c r="Q931" s="59"/>
      <c r="T931">
        <v>2008</v>
      </c>
      <c r="U931">
        <v>5</v>
      </c>
      <c r="V931">
        <v>8</v>
      </c>
      <c r="W931">
        <v>5</v>
      </c>
      <c r="X931">
        <v>13</v>
      </c>
      <c r="Y931">
        <v>36.645797700000003</v>
      </c>
    </row>
    <row r="932" spans="1:25">
      <c r="A932" s="5">
        <v>39576.217799999999</v>
      </c>
      <c r="B932">
        <v>61.520699999999998</v>
      </c>
      <c r="C932">
        <v>-25.720500000000001</v>
      </c>
      <c r="D932">
        <v>18</v>
      </c>
      <c r="E932">
        <v>366</v>
      </c>
      <c r="F932" s="59">
        <v>7.5129000000000001</v>
      </c>
      <c r="G932" s="59">
        <v>35.198</v>
      </c>
      <c r="H932" s="59">
        <v>27.507000000000001</v>
      </c>
      <c r="I932" s="59">
        <v>8.3828E-2</v>
      </c>
      <c r="J932" s="59">
        <v>254.7</v>
      </c>
      <c r="K932" s="59">
        <v>2.4718972956854601E-2</v>
      </c>
      <c r="L932" s="59">
        <v>5.4604999999999996E-4</v>
      </c>
      <c r="M932" s="59"/>
      <c r="N932" s="59"/>
      <c r="O932" s="59"/>
      <c r="P932" s="59"/>
      <c r="Q932" s="59"/>
      <c r="T932">
        <v>2008</v>
      </c>
      <c r="U932">
        <v>5</v>
      </c>
      <c r="V932">
        <v>8</v>
      </c>
      <c r="W932">
        <v>5</v>
      </c>
      <c r="X932">
        <v>13</v>
      </c>
      <c r="Y932">
        <v>37.395797700000003</v>
      </c>
    </row>
    <row r="933" spans="1:25">
      <c r="A933" s="5">
        <v>39576.217799999999</v>
      </c>
      <c r="B933">
        <v>61.520699999999998</v>
      </c>
      <c r="C933">
        <v>-25.720500000000001</v>
      </c>
      <c r="D933">
        <v>18</v>
      </c>
      <c r="E933">
        <v>367</v>
      </c>
      <c r="F933" s="59">
        <v>7.5119999999999996</v>
      </c>
      <c r="G933" s="59">
        <v>35.198</v>
      </c>
      <c r="H933" s="59">
        <v>27.507000000000001</v>
      </c>
      <c r="I933" s="59">
        <v>8.3828E-2</v>
      </c>
      <c r="J933" s="59">
        <v>254.66</v>
      </c>
      <c r="K933" s="59">
        <v>1.2923984493349701E-2</v>
      </c>
      <c r="L933" s="59">
        <v>5.6154000000000002E-4</v>
      </c>
      <c r="M933" s="59"/>
      <c r="N933" s="59"/>
      <c r="O933" s="59"/>
      <c r="P933" s="59"/>
      <c r="Q933" s="59"/>
      <c r="T933">
        <v>2008</v>
      </c>
      <c r="U933">
        <v>5</v>
      </c>
      <c r="V933">
        <v>8</v>
      </c>
      <c r="W933">
        <v>5</v>
      </c>
      <c r="X933">
        <v>13</v>
      </c>
      <c r="Y933">
        <v>38.041702299999997</v>
      </c>
    </row>
    <row r="934" spans="1:25">
      <c r="A934" s="5">
        <v>39576.217799999999</v>
      </c>
      <c r="B934">
        <v>61.520699999999998</v>
      </c>
      <c r="C934">
        <v>-25.720500000000001</v>
      </c>
      <c r="D934">
        <v>18</v>
      </c>
      <c r="E934">
        <v>368</v>
      </c>
      <c r="F934" s="59">
        <v>7.5114000000000001</v>
      </c>
      <c r="G934" s="59">
        <v>35.198</v>
      </c>
      <c r="H934" s="59">
        <v>27.507000000000001</v>
      </c>
      <c r="I934" s="59">
        <v>8.3828E-2</v>
      </c>
      <c r="J934" s="59">
        <v>254.64</v>
      </c>
      <c r="K934" s="59">
        <v>1.2881574290618199E-2</v>
      </c>
      <c r="L934" s="59">
        <v>5.6284E-4</v>
      </c>
      <c r="M934" s="59"/>
      <c r="N934" s="59"/>
      <c r="O934" s="59"/>
      <c r="P934" s="59"/>
      <c r="Q934" s="59"/>
      <c r="T934">
        <v>2008</v>
      </c>
      <c r="U934">
        <v>5</v>
      </c>
      <c r="V934">
        <v>8</v>
      </c>
      <c r="W934">
        <v>5</v>
      </c>
      <c r="X934">
        <v>13</v>
      </c>
      <c r="Y934">
        <v>38.6875</v>
      </c>
    </row>
    <row r="935" spans="1:25">
      <c r="A935" s="5">
        <v>39576.217799999999</v>
      </c>
      <c r="B935">
        <v>61.520699999999998</v>
      </c>
      <c r="C935">
        <v>-25.720500000000001</v>
      </c>
      <c r="D935">
        <v>18</v>
      </c>
      <c r="E935">
        <v>369</v>
      </c>
      <c r="F935" s="59">
        <v>7.5111999999999997</v>
      </c>
      <c r="G935" s="59">
        <v>35.198</v>
      </c>
      <c r="H935" s="59">
        <v>27.507000000000001</v>
      </c>
      <c r="I935" s="59">
        <v>8.3833000000000005E-2</v>
      </c>
      <c r="J935" s="59">
        <v>254.64</v>
      </c>
      <c r="K935" s="59">
        <v>1.2923984493349701E-2</v>
      </c>
      <c r="L935" s="59">
        <v>5.6284E-4</v>
      </c>
      <c r="M935" s="59"/>
      <c r="N935" s="59"/>
      <c r="O935" s="59"/>
      <c r="P935" s="59"/>
      <c r="Q935" s="59"/>
      <c r="T935">
        <v>2008</v>
      </c>
      <c r="U935">
        <v>5</v>
      </c>
      <c r="V935">
        <v>8</v>
      </c>
      <c r="W935">
        <v>5</v>
      </c>
      <c r="X935">
        <v>13</v>
      </c>
      <c r="Y935">
        <v>39.541702299999997</v>
      </c>
    </row>
    <row r="936" spans="1:25">
      <c r="A936" s="5">
        <v>39576.217799999999</v>
      </c>
      <c r="B936">
        <v>61.520699999999998</v>
      </c>
      <c r="C936">
        <v>-25.720500000000001</v>
      </c>
      <c r="D936">
        <v>18</v>
      </c>
      <c r="E936">
        <v>370</v>
      </c>
      <c r="F936" s="59">
        <v>7.5110000000000001</v>
      </c>
      <c r="G936" s="59">
        <v>35.198</v>
      </c>
      <c r="H936" s="59">
        <v>27.507000000000001</v>
      </c>
      <c r="I936" s="59">
        <v>8.3833000000000005E-2</v>
      </c>
      <c r="J936" s="59">
        <v>254.69</v>
      </c>
      <c r="K936" s="59">
        <v>2.0248225344465801E-2</v>
      </c>
      <c r="L936" s="59">
        <v>5.4756E-4</v>
      </c>
      <c r="M936" s="59"/>
      <c r="N936" s="59"/>
      <c r="O936" s="59"/>
      <c r="P936" s="59"/>
      <c r="Q936" s="59"/>
      <c r="T936">
        <v>2008</v>
      </c>
      <c r="U936">
        <v>5</v>
      </c>
      <c r="V936">
        <v>8</v>
      </c>
      <c r="W936">
        <v>5</v>
      </c>
      <c r="X936">
        <v>13</v>
      </c>
      <c r="Y936">
        <v>41.041702299999997</v>
      </c>
    </row>
    <row r="937" spans="1:25">
      <c r="A937" s="5">
        <v>39576.217900000003</v>
      </c>
      <c r="B937">
        <v>61.520699999999998</v>
      </c>
      <c r="C937">
        <v>-25.720500000000001</v>
      </c>
      <c r="D937">
        <v>18</v>
      </c>
      <c r="E937">
        <v>371</v>
      </c>
      <c r="F937" s="59">
        <v>7.5106999999999999</v>
      </c>
      <c r="G937" s="59">
        <v>35.198</v>
      </c>
      <c r="H937" s="59">
        <v>27.507000000000001</v>
      </c>
      <c r="I937" s="59">
        <v>8.3831000000000003E-2</v>
      </c>
      <c r="J937" s="59">
        <v>254.77</v>
      </c>
      <c r="K937" s="59">
        <v>3.2537826614336102E-2</v>
      </c>
      <c r="L937" s="59">
        <v>5.4578999999999999E-4</v>
      </c>
      <c r="M937" s="59"/>
      <c r="N937" s="59"/>
      <c r="O937" s="59"/>
      <c r="P937" s="59"/>
      <c r="Q937" s="59"/>
      <c r="T937">
        <v>2008</v>
      </c>
      <c r="U937">
        <v>5</v>
      </c>
      <c r="V937">
        <v>8</v>
      </c>
      <c r="W937">
        <v>5</v>
      </c>
      <c r="X937">
        <v>13</v>
      </c>
      <c r="Y937">
        <v>42.875</v>
      </c>
    </row>
    <row r="938" spans="1:25">
      <c r="A938" s="5">
        <v>39576.217900000003</v>
      </c>
      <c r="B938">
        <v>61.520699999999998</v>
      </c>
      <c r="C938">
        <v>-25.720500000000001</v>
      </c>
      <c r="D938">
        <v>18</v>
      </c>
      <c r="E938">
        <v>372</v>
      </c>
      <c r="F938" s="59">
        <v>7.5094000000000003</v>
      </c>
      <c r="G938" s="59">
        <v>35.198</v>
      </c>
      <c r="H938" s="59">
        <v>27.507999999999999</v>
      </c>
      <c r="I938" s="59">
        <v>8.3817000000000003E-2</v>
      </c>
      <c r="J938" s="59">
        <v>254.82</v>
      </c>
      <c r="K938" s="59">
        <v>3.2537826614336102E-2</v>
      </c>
      <c r="L938" s="59">
        <v>5.4578999999999999E-4</v>
      </c>
      <c r="M938" s="59"/>
      <c r="N938" s="59"/>
      <c r="O938" s="59"/>
      <c r="P938" s="59"/>
      <c r="Q938" s="59"/>
      <c r="T938">
        <v>2008</v>
      </c>
      <c r="U938">
        <v>5</v>
      </c>
      <c r="V938">
        <v>8</v>
      </c>
      <c r="W938">
        <v>5</v>
      </c>
      <c r="X938">
        <v>13</v>
      </c>
      <c r="Y938">
        <v>44.1875</v>
      </c>
    </row>
    <row r="939" spans="1:25">
      <c r="A939" s="5">
        <v>39576.217900000003</v>
      </c>
      <c r="B939">
        <v>61.520699999999998</v>
      </c>
      <c r="C939">
        <v>-25.720500000000001</v>
      </c>
      <c r="D939">
        <v>18</v>
      </c>
      <c r="E939">
        <v>373</v>
      </c>
      <c r="F939" s="59">
        <v>7.508</v>
      </c>
      <c r="G939" s="59">
        <v>35.198</v>
      </c>
      <c r="H939" s="59">
        <v>27.507999999999999</v>
      </c>
      <c r="I939" s="59">
        <v>8.3785999999999999E-2</v>
      </c>
      <c r="J939" s="59">
        <v>254.83</v>
      </c>
      <c r="K939" s="59">
        <v>2.93008206659034E-2</v>
      </c>
      <c r="L939" s="59">
        <v>5.4836000000000001E-4</v>
      </c>
      <c r="M939" s="59"/>
      <c r="N939" s="59"/>
      <c r="O939" s="59"/>
      <c r="P939" s="59"/>
      <c r="Q939" s="59"/>
      <c r="T939">
        <v>2008</v>
      </c>
      <c r="U939">
        <v>5</v>
      </c>
      <c r="V939">
        <v>8</v>
      </c>
      <c r="W939">
        <v>5</v>
      </c>
      <c r="X939">
        <v>13</v>
      </c>
      <c r="Y939">
        <v>45</v>
      </c>
    </row>
    <row r="940" spans="1:25">
      <c r="A940" s="5">
        <v>39576.217900000003</v>
      </c>
      <c r="B940">
        <v>61.520699999999998</v>
      </c>
      <c r="C940">
        <v>-25.720500000000001</v>
      </c>
      <c r="D940">
        <v>18</v>
      </c>
      <c r="E940">
        <v>374</v>
      </c>
      <c r="F940" s="59">
        <v>7.5063000000000004</v>
      </c>
      <c r="G940" s="59">
        <v>35.198</v>
      </c>
      <c r="H940" s="59">
        <v>27.507999999999999</v>
      </c>
      <c r="I940" s="59">
        <v>8.3785999999999999E-2</v>
      </c>
      <c r="J940" s="59">
        <v>254.92</v>
      </c>
      <c r="K940" s="59">
        <v>2.53165439103131E-2</v>
      </c>
      <c r="L940" s="59">
        <v>5.6227000000000002E-4</v>
      </c>
      <c r="M940" s="59"/>
      <c r="N940" s="59"/>
      <c r="O940" s="59"/>
      <c r="P940" s="59"/>
      <c r="Q940" s="59"/>
      <c r="T940">
        <v>2008</v>
      </c>
      <c r="U940">
        <v>5</v>
      </c>
      <c r="V940">
        <v>8</v>
      </c>
      <c r="W940">
        <v>5</v>
      </c>
      <c r="X940">
        <v>13</v>
      </c>
      <c r="Y940">
        <v>45.645797700000003</v>
      </c>
    </row>
    <row r="941" spans="1:25">
      <c r="A941" s="5">
        <v>39576.217900000003</v>
      </c>
      <c r="B941">
        <v>61.520699999999998</v>
      </c>
      <c r="C941">
        <v>-25.720500000000001</v>
      </c>
      <c r="D941">
        <v>18</v>
      </c>
      <c r="E941">
        <v>375</v>
      </c>
      <c r="F941" s="59">
        <v>7.5033000000000003</v>
      </c>
      <c r="G941" s="59">
        <v>35.197000000000003</v>
      </c>
      <c r="H941" s="59">
        <v>27.507999999999999</v>
      </c>
      <c r="I941" s="59">
        <v>8.3771999999999999E-2</v>
      </c>
      <c r="J941" s="59">
        <v>255.04</v>
      </c>
      <c r="K941" s="59">
        <v>2.5292182629395199E-2</v>
      </c>
      <c r="L941" s="59">
        <v>5.6811000000000003E-4</v>
      </c>
      <c r="M941" s="59"/>
      <c r="N941" s="59"/>
      <c r="O941" s="59"/>
      <c r="P941" s="59"/>
      <c r="Q941" s="59"/>
      <c r="T941">
        <v>2008</v>
      </c>
      <c r="U941">
        <v>5</v>
      </c>
      <c r="V941">
        <v>8</v>
      </c>
      <c r="W941">
        <v>5</v>
      </c>
      <c r="X941">
        <v>13</v>
      </c>
      <c r="Y941">
        <v>46.270797700000003</v>
      </c>
    </row>
    <row r="942" spans="1:25">
      <c r="A942" s="5">
        <v>39576.217900000003</v>
      </c>
      <c r="B942">
        <v>61.520699999999998</v>
      </c>
      <c r="C942">
        <v>-25.720500000000001</v>
      </c>
      <c r="D942">
        <v>18</v>
      </c>
      <c r="E942">
        <v>376</v>
      </c>
      <c r="F942" s="59">
        <v>7.4991000000000003</v>
      </c>
      <c r="G942" s="59">
        <v>35.197000000000003</v>
      </c>
      <c r="H942" s="59">
        <v>27.507999999999999</v>
      </c>
      <c r="I942" s="59">
        <v>8.3788000000000001E-2</v>
      </c>
      <c r="J942" s="59">
        <v>255.11</v>
      </c>
      <c r="K942" s="59">
        <v>2.9422963709450099E-2</v>
      </c>
      <c r="L942" s="59">
        <v>5.8144000000000002E-4</v>
      </c>
      <c r="M942" s="59"/>
      <c r="N942" s="59"/>
      <c r="O942" s="59"/>
      <c r="P942" s="59"/>
      <c r="Q942" s="59"/>
      <c r="T942">
        <v>2008</v>
      </c>
      <c r="U942">
        <v>5</v>
      </c>
      <c r="V942">
        <v>8</v>
      </c>
      <c r="W942">
        <v>5</v>
      </c>
      <c r="X942">
        <v>13</v>
      </c>
      <c r="Y942">
        <v>47</v>
      </c>
    </row>
    <row r="943" spans="1:25">
      <c r="A943" s="5">
        <v>39576.217900000003</v>
      </c>
      <c r="B943">
        <v>61.520699999999998</v>
      </c>
      <c r="C943">
        <v>-25.720500000000001</v>
      </c>
      <c r="D943">
        <v>18</v>
      </c>
      <c r="E943">
        <v>377</v>
      </c>
      <c r="F943" s="59">
        <v>7.4958999999999998</v>
      </c>
      <c r="G943" s="59">
        <v>35.197000000000003</v>
      </c>
      <c r="H943" s="59">
        <v>27.507999999999999</v>
      </c>
      <c r="I943" s="59">
        <v>8.3802000000000001E-2</v>
      </c>
      <c r="J943" s="59">
        <v>255.11</v>
      </c>
      <c r="K943" s="59">
        <v>2.9422963709450099E-2</v>
      </c>
      <c r="L943" s="59">
        <v>5.9433000000000001E-4</v>
      </c>
      <c r="M943" s="59"/>
      <c r="N943" s="59"/>
      <c r="O943" s="59"/>
      <c r="P943" s="59"/>
      <c r="Q943" s="59"/>
      <c r="T943">
        <v>2008</v>
      </c>
      <c r="U943">
        <v>5</v>
      </c>
      <c r="V943">
        <v>8</v>
      </c>
      <c r="W943">
        <v>5</v>
      </c>
      <c r="X943">
        <v>13</v>
      </c>
      <c r="Y943">
        <v>47.833297700000003</v>
      </c>
    </row>
    <row r="944" spans="1:25">
      <c r="A944" s="5">
        <v>39576.217900000003</v>
      </c>
      <c r="B944">
        <v>61.520699999999998</v>
      </c>
      <c r="C944">
        <v>-25.720500000000001</v>
      </c>
      <c r="D944">
        <v>18</v>
      </c>
      <c r="E944">
        <v>378</v>
      </c>
      <c r="F944" s="59">
        <v>7.4945000000000004</v>
      </c>
      <c r="G944" s="59">
        <v>35.195999999999998</v>
      </c>
      <c r="H944" s="59">
        <v>27.507999999999999</v>
      </c>
      <c r="I944" s="59">
        <v>8.3802000000000001E-2</v>
      </c>
      <c r="J944" s="59">
        <v>255.06</v>
      </c>
      <c r="K944" s="59">
        <v>2.90278482490453E-2</v>
      </c>
      <c r="L944" s="59">
        <v>5.7739E-4</v>
      </c>
      <c r="M944" s="59"/>
      <c r="N944" s="59"/>
      <c r="O944" s="59"/>
      <c r="P944" s="59"/>
      <c r="Q944" s="59"/>
      <c r="T944">
        <v>2008</v>
      </c>
      <c r="U944">
        <v>5</v>
      </c>
      <c r="V944">
        <v>8</v>
      </c>
      <c r="W944">
        <v>5</v>
      </c>
      <c r="X944">
        <v>13</v>
      </c>
      <c r="Y944">
        <v>48.833297700000003</v>
      </c>
    </row>
    <row r="945" spans="1:25">
      <c r="A945" s="5">
        <v>39576.217900000003</v>
      </c>
      <c r="B945">
        <v>61.520699999999998</v>
      </c>
      <c r="C945">
        <v>-25.720500000000001</v>
      </c>
      <c r="D945">
        <v>18</v>
      </c>
      <c r="E945">
        <v>379</v>
      </c>
      <c r="F945" s="59">
        <v>7.4917999999999996</v>
      </c>
      <c r="G945" s="59">
        <v>35.195999999999998</v>
      </c>
      <c r="H945" s="59">
        <v>27.509</v>
      </c>
      <c r="I945" s="59">
        <v>8.3806000000000005E-2</v>
      </c>
      <c r="J945" s="59">
        <v>254.97</v>
      </c>
      <c r="K945" s="59">
        <v>2.70997856627508E-2</v>
      </c>
      <c r="L945" s="59">
        <v>5.7739E-4</v>
      </c>
      <c r="M945" s="59"/>
      <c r="N945" s="59"/>
      <c r="O945" s="59"/>
      <c r="P945" s="59"/>
      <c r="Q945" s="59"/>
      <c r="T945">
        <v>2008</v>
      </c>
      <c r="U945">
        <v>5</v>
      </c>
      <c r="V945">
        <v>8</v>
      </c>
      <c r="W945">
        <v>5</v>
      </c>
      <c r="X945">
        <v>13</v>
      </c>
      <c r="Y945">
        <v>50.145797700000003</v>
      </c>
    </row>
    <row r="946" spans="1:25">
      <c r="A946" s="5">
        <v>39576.218000000001</v>
      </c>
      <c r="B946">
        <v>61.520699999999998</v>
      </c>
      <c r="C946">
        <v>-25.720500000000001</v>
      </c>
      <c r="D946">
        <v>18</v>
      </c>
      <c r="E946">
        <v>380</v>
      </c>
      <c r="F946" s="59">
        <v>7.4847999999999999</v>
      </c>
      <c r="G946" s="59">
        <v>35.195</v>
      </c>
      <c r="H946" s="59">
        <v>27.509</v>
      </c>
      <c r="I946" s="59">
        <v>8.3805000000000004E-2</v>
      </c>
      <c r="J946" s="59">
        <v>254.97</v>
      </c>
      <c r="K946" s="59">
        <v>2.70997856627508E-2</v>
      </c>
      <c r="L946" s="59">
        <v>5.7967000000000001E-4</v>
      </c>
      <c r="M946" s="59"/>
      <c r="N946" s="59"/>
      <c r="O946" s="59"/>
      <c r="P946" s="59"/>
      <c r="Q946" s="59"/>
      <c r="T946">
        <v>2008</v>
      </c>
      <c r="U946">
        <v>5</v>
      </c>
      <c r="V946">
        <v>8</v>
      </c>
      <c r="W946">
        <v>5</v>
      </c>
      <c r="X946">
        <v>13</v>
      </c>
      <c r="Y946">
        <v>51.630996699999997</v>
      </c>
    </row>
    <row r="947" spans="1:25">
      <c r="A947" s="5">
        <v>39576.218000000001</v>
      </c>
      <c r="B947">
        <v>61.520699999999998</v>
      </c>
      <c r="C947">
        <v>-25.720500000000001</v>
      </c>
      <c r="D947">
        <v>18</v>
      </c>
      <c r="E947">
        <v>381</v>
      </c>
      <c r="F947" s="59">
        <v>7.4745999999999997</v>
      </c>
      <c r="G947" s="59">
        <v>35.192999999999998</v>
      </c>
      <c r="H947" s="59">
        <v>27.509</v>
      </c>
      <c r="I947" s="59">
        <v>8.3788000000000001E-2</v>
      </c>
      <c r="J947" s="59">
        <v>255.06</v>
      </c>
      <c r="K947" s="59">
        <v>2.3337637269231701E-2</v>
      </c>
      <c r="L947" s="59">
        <v>5.7967000000000001E-4</v>
      </c>
      <c r="M947" s="59"/>
      <c r="N947" s="59"/>
      <c r="O947" s="59"/>
      <c r="P947" s="59"/>
      <c r="Q947" s="59"/>
      <c r="T947">
        <v>2008</v>
      </c>
      <c r="U947">
        <v>5</v>
      </c>
      <c r="V947">
        <v>8</v>
      </c>
      <c r="W947">
        <v>5</v>
      </c>
      <c r="X947">
        <v>13</v>
      </c>
      <c r="Y947">
        <v>52.845497100000003</v>
      </c>
    </row>
    <row r="948" spans="1:25">
      <c r="A948" s="5">
        <v>39576.218000000001</v>
      </c>
      <c r="B948">
        <v>61.520699999999998</v>
      </c>
      <c r="C948">
        <v>-25.720500000000001</v>
      </c>
      <c r="D948">
        <v>18</v>
      </c>
      <c r="E948">
        <v>382</v>
      </c>
      <c r="F948" s="59">
        <v>7.4618000000000002</v>
      </c>
      <c r="G948" s="59">
        <v>35.191000000000003</v>
      </c>
      <c r="H948" s="59">
        <v>27.509</v>
      </c>
      <c r="I948" s="59">
        <v>8.3761000000000002E-2</v>
      </c>
      <c r="J948" s="59">
        <v>255.39</v>
      </c>
      <c r="K948" s="59">
        <v>1.73516481466537E-2</v>
      </c>
      <c r="L948" s="59">
        <v>5.9769000000000001E-4</v>
      </c>
      <c r="M948" s="59"/>
      <c r="N948" s="59"/>
      <c r="O948" s="59"/>
      <c r="P948" s="59"/>
      <c r="Q948" s="59"/>
      <c r="T948">
        <v>2008</v>
      </c>
      <c r="U948">
        <v>5</v>
      </c>
      <c r="V948">
        <v>8</v>
      </c>
      <c r="W948">
        <v>5</v>
      </c>
      <c r="X948">
        <v>13</v>
      </c>
      <c r="Y948">
        <v>53.770797700000003</v>
      </c>
    </row>
    <row r="949" spans="1:25">
      <c r="A949" s="5">
        <v>39576.218000000001</v>
      </c>
      <c r="B949">
        <v>61.520699999999998</v>
      </c>
      <c r="C949">
        <v>-25.720500000000001</v>
      </c>
      <c r="D949">
        <v>18</v>
      </c>
      <c r="E949">
        <v>383</v>
      </c>
      <c r="F949" s="59">
        <v>7.4444999999999997</v>
      </c>
      <c r="G949" s="59">
        <v>35.188000000000002</v>
      </c>
      <c r="H949" s="59">
        <v>27.509</v>
      </c>
      <c r="I949" s="59">
        <v>8.3717E-2</v>
      </c>
      <c r="J949" s="59">
        <v>255.85</v>
      </c>
      <c r="K949" s="59">
        <v>2.14595440461515E-2</v>
      </c>
      <c r="L949" s="59">
        <v>5.9769000000000001E-4</v>
      </c>
      <c r="M949" s="59"/>
      <c r="N949" s="59"/>
      <c r="O949" s="59"/>
      <c r="P949" s="59"/>
      <c r="Q949" s="59"/>
      <c r="T949">
        <v>2008</v>
      </c>
      <c r="U949">
        <v>5</v>
      </c>
      <c r="V949">
        <v>8</v>
      </c>
      <c r="W949">
        <v>5</v>
      </c>
      <c r="X949">
        <v>13</v>
      </c>
      <c r="Y949">
        <v>54.5625</v>
      </c>
    </row>
    <row r="950" spans="1:25">
      <c r="A950" s="5">
        <v>39576.218000000001</v>
      </c>
      <c r="B950">
        <v>61.520699999999998</v>
      </c>
      <c r="C950">
        <v>-25.720500000000001</v>
      </c>
      <c r="D950">
        <v>18</v>
      </c>
      <c r="E950">
        <v>384</v>
      </c>
      <c r="F950" s="59">
        <v>7.4348000000000001</v>
      </c>
      <c r="G950" s="59">
        <v>35.186999999999998</v>
      </c>
      <c r="H950" s="59">
        <v>27.51</v>
      </c>
      <c r="I950" s="59">
        <v>8.3700999999999998E-2</v>
      </c>
      <c r="J950" s="59">
        <v>256.18</v>
      </c>
      <c r="K950" s="59">
        <v>2.14595440461515E-2</v>
      </c>
      <c r="L950" s="59">
        <v>6.0168000000000005E-4</v>
      </c>
      <c r="M950" s="59"/>
      <c r="N950" s="59"/>
      <c r="O950" s="59"/>
      <c r="P950" s="59"/>
      <c r="Q950" s="59"/>
      <c r="T950">
        <v>2008</v>
      </c>
      <c r="U950">
        <v>5</v>
      </c>
      <c r="V950">
        <v>8</v>
      </c>
      <c r="W950">
        <v>5</v>
      </c>
      <c r="X950">
        <v>13</v>
      </c>
      <c r="Y950">
        <v>55.3125</v>
      </c>
    </row>
    <row r="951" spans="1:25">
      <c r="A951" s="5">
        <v>39576.218000000001</v>
      </c>
      <c r="B951">
        <v>61.520699999999998</v>
      </c>
      <c r="C951">
        <v>-25.720500000000001</v>
      </c>
      <c r="D951">
        <v>18</v>
      </c>
      <c r="E951">
        <v>385</v>
      </c>
      <c r="F951" s="59">
        <v>7.4344000000000001</v>
      </c>
      <c r="G951" s="59">
        <v>35.186999999999998</v>
      </c>
      <c r="H951" s="59">
        <v>27.51</v>
      </c>
      <c r="I951" s="59">
        <v>8.3700999999999998E-2</v>
      </c>
      <c r="J951" s="59">
        <v>256.36</v>
      </c>
      <c r="K951" s="59">
        <v>3.04941944816477E-2</v>
      </c>
      <c r="L951" s="59">
        <v>5.8967999999999998E-4</v>
      </c>
      <c r="M951" s="59"/>
      <c r="N951" s="59"/>
      <c r="O951" s="59"/>
      <c r="P951" s="59"/>
      <c r="Q951" s="59"/>
      <c r="T951">
        <v>2008</v>
      </c>
      <c r="U951">
        <v>5</v>
      </c>
      <c r="V951">
        <v>8</v>
      </c>
      <c r="W951">
        <v>5</v>
      </c>
      <c r="X951">
        <v>13</v>
      </c>
      <c r="Y951">
        <v>56.166702299999997</v>
      </c>
    </row>
    <row r="952" spans="1:25">
      <c r="A952" s="5">
        <v>39576.218000000001</v>
      </c>
      <c r="B952">
        <v>61.520699999999998</v>
      </c>
      <c r="C952">
        <v>-25.720500000000001</v>
      </c>
      <c r="D952">
        <v>18</v>
      </c>
      <c r="E952">
        <v>386</v>
      </c>
      <c r="F952" s="59">
        <v>7.4336000000000002</v>
      </c>
      <c r="G952" s="59">
        <v>35.186999999999998</v>
      </c>
      <c r="H952" s="59">
        <v>27.51</v>
      </c>
      <c r="I952" s="59">
        <v>8.3741999999999997E-2</v>
      </c>
      <c r="J952" s="59">
        <v>256.5</v>
      </c>
      <c r="K952" s="59">
        <v>3.04941944816477E-2</v>
      </c>
      <c r="L952" s="59">
        <v>5.7096000000000002E-4</v>
      </c>
      <c r="M952" s="59"/>
      <c r="N952" s="59"/>
      <c r="O952" s="59"/>
      <c r="P952" s="59"/>
      <c r="Q952" s="59"/>
      <c r="T952">
        <v>2008</v>
      </c>
      <c r="U952">
        <v>5</v>
      </c>
      <c r="V952">
        <v>8</v>
      </c>
      <c r="W952">
        <v>5</v>
      </c>
      <c r="X952">
        <v>13</v>
      </c>
      <c r="Y952">
        <v>57.209899900000003</v>
      </c>
    </row>
    <row r="953" spans="1:25">
      <c r="A953" s="5">
        <v>39576.218000000001</v>
      </c>
      <c r="B953">
        <v>61.520699999999998</v>
      </c>
      <c r="C953">
        <v>-25.720500000000001</v>
      </c>
      <c r="D953">
        <v>18</v>
      </c>
      <c r="E953">
        <v>387</v>
      </c>
      <c r="F953" s="59">
        <v>7.4320000000000004</v>
      </c>
      <c r="G953" s="59">
        <v>35.186999999999998</v>
      </c>
      <c r="H953" s="59">
        <v>27.51</v>
      </c>
      <c r="I953" s="59">
        <v>8.3762000000000003E-2</v>
      </c>
      <c r="J953" s="59">
        <v>256.68</v>
      </c>
      <c r="K953" s="59">
        <v>3.0297722462043299E-2</v>
      </c>
      <c r="L953" s="59">
        <v>5.5225000000000001E-4</v>
      </c>
      <c r="M953" s="59"/>
      <c r="N953" s="59"/>
      <c r="O953" s="59"/>
      <c r="P953" s="59"/>
      <c r="Q953" s="59"/>
      <c r="T953">
        <v>2008</v>
      </c>
      <c r="U953">
        <v>5</v>
      </c>
      <c r="V953">
        <v>8</v>
      </c>
      <c r="W953">
        <v>5</v>
      </c>
      <c r="X953">
        <v>13</v>
      </c>
      <c r="Y953">
        <v>58.352699299999998</v>
      </c>
    </row>
    <row r="954" spans="1:25">
      <c r="A954" s="5">
        <v>39576.218000000001</v>
      </c>
      <c r="B954">
        <v>61.520699999999998</v>
      </c>
      <c r="C954">
        <v>-25.720500000000001</v>
      </c>
      <c r="D954">
        <v>18</v>
      </c>
      <c r="E954">
        <v>388</v>
      </c>
      <c r="F954" s="59">
        <v>7.4298999999999999</v>
      </c>
      <c r="G954" s="59">
        <v>35.186</v>
      </c>
      <c r="H954" s="59">
        <v>27.51</v>
      </c>
      <c r="I954" s="59">
        <v>8.3762000000000003E-2</v>
      </c>
      <c r="J954" s="59">
        <v>256.86</v>
      </c>
      <c r="K954" s="59">
        <v>3.57582278831102E-2</v>
      </c>
      <c r="L954" s="59">
        <v>5.3273000000000003E-4</v>
      </c>
      <c r="M954" s="59"/>
      <c r="N954" s="59"/>
      <c r="O954" s="59"/>
      <c r="P954" s="59"/>
      <c r="Q954" s="59"/>
      <c r="T954">
        <v>2008</v>
      </c>
      <c r="U954">
        <v>5</v>
      </c>
      <c r="V954">
        <v>8</v>
      </c>
      <c r="W954">
        <v>5</v>
      </c>
      <c r="X954">
        <v>13</v>
      </c>
      <c r="Y954">
        <v>59.4807968</v>
      </c>
    </row>
    <row r="955" spans="1:25">
      <c r="A955" s="5">
        <v>39576.218099999998</v>
      </c>
      <c r="B955">
        <v>61.520699999999998</v>
      </c>
      <c r="C955">
        <v>-25.720500000000001</v>
      </c>
      <c r="D955">
        <v>18</v>
      </c>
      <c r="E955">
        <v>389</v>
      </c>
      <c r="F955" s="59">
        <v>7.4250999999999996</v>
      </c>
      <c r="G955" s="59">
        <v>35.185000000000002</v>
      </c>
      <c r="H955" s="59">
        <v>27.51</v>
      </c>
      <c r="I955" s="59">
        <v>8.3749000000000004E-2</v>
      </c>
      <c r="J955" s="59">
        <v>257.02999999999997</v>
      </c>
      <c r="K955" s="59">
        <v>3.4397294697183702E-2</v>
      </c>
      <c r="L955" s="59">
        <v>5.3273000000000003E-4</v>
      </c>
      <c r="M955" s="59"/>
      <c r="N955" s="59"/>
      <c r="O955" s="59"/>
      <c r="P955" s="59"/>
      <c r="Q955" s="59"/>
      <c r="T955">
        <v>2008</v>
      </c>
      <c r="U955">
        <v>5</v>
      </c>
      <c r="V955">
        <v>8</v>
      </c>
      <c r="W955">
        <v>5</v>
      </c>
      <c r="X955">
        <v>14</v>
      </c>
      <c r="Y955">
        <v>0.56089782700000002</v>
      </c>
    </row>
    <row r="956" spans="1:25">
      <c r="A956" s="5">
        <v>39576.218099999998</v>
      </c>
      <c r="B956">
        <v>61.520699999999998</v>
      </c>
      <c r="C956">
        <v>-25.720500000000001</v>
      </c>
      <c r="D956">
        <v>18</v>
      </c>
      <c r="E956">
        <v>390</v>
      </c>
      <c r="F956" s="59">
        <v>7.4173</v>
      </c>
      <c r="G956" s="59">
        <v>35.183999999999997</v>
      </c>
      <c r="H956" s="59">
        <v>27.51</v>
      </c>
      <c r="I956" s="59">
        <v>8.3719000000000002E-2</v>
      </c>
      <c r="J956" s="59">
        <v>257.26</v>
      </c>
      <c r="K956" s="59">
        <v>4.1215113561709503E-2</v>
      </c>
      <c r="L956" s="59">
        <v>5.3266999999999995E-4</v>
      </c>
      <c r="M956" s="59"/>
      <c r="N956" s="59"/>
      <c r="O956" s="59"/>
      <c r="P956" s="59"/>
      <c r="Q956" s="59"/>
      <c r="T956">
        <v>2008</v>
      </c>
      <c r="U956">
        <v>5</v>
      </c>
      <c r="V956">
        <v>8</v>
      </c>
      <c r="W956">
        <v>5</v>
      </c>
      <c r="X956">
        <v>14</v>
      </c>
      <c r="Y956">
        <v>1.66670227</v>
      </c>
    </row>
    <row r="957" spans="1:25">
      <c r="A957" s="5">
        <v>39576.218099999998</v>
      </c>
      <c r="B957">
        <v>61.520699999999998</v>
      </c>
      <c r="C957">
        <v>-25.720500000000001</v>
      </c>
      <c r="D957">
        <v>18</v>
      </c>
      <c r="E957">
        <v>391</v>
      </c>
      <c r="F957" s="59">
        <v>7.4078999999999997</v>
      </c>
      <c r="G957" s="59">
        <v>35.183</v>
      </c>
      <c r="H957" s="59">
        <v>27.510999999999999</v>
      </c>
      <c r="I957" s="59">
        <v>8.3695000000000006E-2</v>
      </c>
      <c r="J957" s="59">
        <v>257.54000000000002</v>
      </c>
      <c r="K957" s="59">
        <v>4.1215113561709503E-2</v>
      </c>
      <c r="L957" s="59">
        <v>5.3503000000000003E-4</v>
      </c>
      <c r="M957" s="59"/>
      <c r="N957" s="59"/>
      <c r="O957" s="59"/>
      <c r="P957" s="59"/>
      <c r="Q957" s="59"/>
      <c r="T957">
        <v>2008</v>
      </c>
      <c r="U957">
        <v>5</v>
      </c>
      <c r="V957">
        <v>8</v>
      </c>
      <c r="W957">
        <v>5</v>
      </c>
      <c r="X957">
        <v>14</v>
      </c>
      <c r="Y957">
        <v>2.66670227</v>
      </c>
    </row>
    <row r="958" spans="1:25">
      <c r="A958" s="5">
        <v>39576.218099999998</v>
      </c>
      <c r="B958">
        <v>61.520699999999998</v>
      </c>
      <c r="C958">
        <v>-25.720500000000001</v>
      </c>
      <c r="D958">
        <v>18</v>
      </c>
      <c r="E958">
        <v>392</v>
      </c>
      <c r="F958" s="59">
        <v>7.3954000000000004</v>
      </c>
      <c r="G958" s="59">
        <v>35.180999999999997</v>
      </c>
      <c r="H958" s="59">
        <v>27.510999999999999</v>
      </c>
      <c r="I958" s="59">
        <v>8.3670999999999995E-2</v>
      </c>
      <c r="J958" s="59">
        <v>257.85000000000002</v>
      </c>
      <c r="K958" s="59">
        <v>3.3291221685754699E-2</v>
      </c>
      <c r="L958" s="59">
        <v>5.3932999999999997E-4</v>
      </c>
      <c r="M958" s="59"/>
      <c r="N958" s="59"/>
      <c r="O958" s="59"/>
      <c r="P958" s="59"/>
      <c r="Q958" s="59"/>
      <c r="T958">
        <v>2008</v>
      </c>
      <c r="U958">
        <v>5</v>
      </c>
      <c r="V958">
        <v>8</v>
      </c>
      <c r="W958">
        <v>5</v>
      </c>
      <c r="X958">
        <v>14</v>
      </c>
      <c r="Y958">
        <v>3.47920227</v>
      </c>
    </row>
    <row r="959" spans="1:25">
      <c r="A959" s="5">
        <v>39576.218099999998</v>
      </c>
      <c r="B959">
        <v>61.520699999999998</v>
      </c>
      <c r="C959">
        <v>-25.720500000000001</v>
      </c>
      <c r="D959">
        <v>18</v>
      </c>
      <c r="E959">
        <v>393</v>
      </c>
      <c r="F959" s="59">
        <v>7.3849999999999998</v>
      </c>
      <c r="G959" s="59">
        <v>35.179000000000002</v>
      </c>
      <c r="H959" s="59">
        <v>27.510999999999999</v>
      </c>
      <c r="I959" s="59">
        <v>8.3644999999999997E-2</v>
      </c>
      <c r="J959" s="59">
        <v>258.14</v>
      </c>
      <c r="K959" s="59">
        <v>3.4685130978915998E-2</v>
      </c>
      <c r="L959" s="59">
        <v>5.3832000000000001E-4</v>
      </c>
      <c r="M959" s="59"/>
      <c r="N959" s="59"/>
      <c r="O959" s="59"/>
      <c r="P959" s="59"/>
      <c r="Q959" s="59"/>
      <c r="T959">
        <v>2008</v>
      </c>
      <c r="U959">
        <v>5</v>
      </c>
      <c r="V959">
        <v>8</v>
      </c>
      <c r="W959">
        <v>5</v>
      </c>
      <c r="X959">
        <v>14</v>
      </c>
      <c r="Y959">
        <v>4.22920227</v>
      </c>
    </row>
    <row r="960" spans="1:25">
      <c r="A960" s="5">
        <v>39576.218099999998</v>
      </c>
      <c r="B960">
        <v>61.520699999999998</v>
      </c>
      <c r="C960">
        <v>-25.720500000000001</v>
      </c>
      <c r="D960">
        <v>18</v>
      </c>
      <c r="E960">
        <v>394</v>
      </c>
      <c r="F960" s="59">
        <v>7.3795000000000002</v>
      </c>
      <c r="G960" s="59">
        <v>35.177999999999997</v>
      </c>
      <c r="H960" s="59">
        <v>27.510999999999999</v>
      </c>
      <c r="I960" s="59">
        <v>8.3644999999999997E-2</v>
      </c>
      <c r="J960" s="59">
        <v>258.38</v>
      </c>
      <c r="K960" s="59">
        <v>2.78053104935676E-2</v>
      </c>
      <c r="L960" s="59">
        <v>5.4735000000000005E-4</v>
      </c>
      <c r="M960" s="59"/>
      <c r="N960" s="59"/>
      <c r="O960" s="59"/>
      <c r="P960" s="59"/>
      <c r="Q960" s="59"/>
      <c r="T960">
        <v>2008</v>
      </c>
      <c r="U960">
        <v>5</v>
      </c>
      <c r="V960">
        <v>8</v>
      </c>
      <c r="W960">
        <v>5</v>
      </c>
      <c r="X960">
        <v>14</v>
      </c>
      <c r="Y960">
        <v>5.02079773</v>
      </c>
    </row>
    <row r="961" spans="1:25">
      <c r="A961" s="5">
        <v>39576.218099999998</v>
      </c>
      <c r="B961">
        <v>61.520699999999998</v>
      </c>
      <c r="C961">
        <v>-25.720500000000001</v>
      </c>
      <c r="D961">
        <v>18</v>
      </c>
      <c r="E961">
        <v>395</v>
      </c>
      <c r="F961" s="59">
        <v>7.3738999999999999</v>
      </c>
      <c r="G961" s="59">
        <v>35.177</v>
      </c>
      <c r="H961" s="59">
        <v>27.510999999999999</v>
      </c>
      <c r="I961" s="59">
        <v>8.3648E-2</v>
      </c>
      <c r="J961" s="59">
        <v>258.58</v>
      </c>
      <c r="K961" s="59">
        <v>2.62918509651862E-2</v>
      </c>
      <c r="L961" s="59">
        <v>5.6846999999999996E-4</v>
      </c>
      <c r="M961" s="59"/>
      <c r="N961" s="59"/>
      <c r="O961" s="59"/>
      <c r="P961" s="59"/>
      <c r="Q961" s="59"/>
      <c r="T961">
        <v>2008</v>
      </c>
      <c r="U961">
        <v>5</v>
      </c>
      <c r="V961">
        <v>8</v>
      </c>
      <c r="W961">
        <v>5</v>
      </c>
      <c r="X961">
        <v>14</v>
      </c>
      <c r="Y961">
        <v>6.08329773</v>
      </c>
    </row>
    <row r="962" spans="1:25">
      <c r="A962" s="5">
        <v>39576.218099999998</v>
      </c>
      <c r="B962">
        <v>61.520699999999998</v>
      </c>
      <c r="C962">
        <v>-25.720500000000001</v>
      </c>
      <c r="D962">
        <v>18</v>
      </c>
      <c r="E962">
        <v>396</v>
      </c>
      <c r="F962" s="59">
        <v>7.3635000000000002</v>
      </c>
      <c r="G962" s="59">
        <v>35.176000000000002</v>
      </c>
      <c r="H962" s="59">
        <v>27.512</v>
      </c>
      <c r="I962" s="59">
        <v>8.3640000000000006E-2</v>
      </c>
      <c r="J962" s="59">
        <v>258.83</v>
      </c>
      <c r="K962" s="59">
        <v>2.4619842567328701E-2</v>
      </c>
      <c r="L962" s="59">
        <v>5.6745999999999999E-4</v>
      </c>
      <c r="M962" s="59"/>
      <c r="N962" s="59"/>
      <c r="O962" s="59"/>
      <c r="P962" s="59"/>
      <c r="Q962" s="59"/>
      <c r="T962">
        <v>2008</v>
      </c>
      <c r="U962">
        <v>5</v>
      </c>
      <c r="V962">
        <v>8</v>
      </c>
      <c r="W962">
        <v>5</v>
      </c>
      <c r="X962">
        <v>14</v>
      </c>
      <c r="Y962">
        <v>7.41670227</v>
      </c>
    </row>
    <row r="963" spans="1:25">
      <c r="A963" s="5">
        <v>39576.218200000003</v>
      </c>
      <c r="B963">
        <v>61.520699999999998</v>
      </c>
      <c r="C963">
        <v>-25.720500000000001</v>
      </c>
      <c r="D963">
        <v>18</v>
      </c>
      <c r="E963">
        <v>397</v>
      </c>
      <c r="F963" s="59">
        <v>7.3555999999999999</v>
      </c>
      <c r="G963" s="59">
        <v>35.174999999999997</v>
      </c>
      <c r="H963" s="59">
        <v>27.512</v>
      </c>
      <c r="I963" s="59">
        <v>8.3640000000000006E-2</v>
      </c>
      <c r="J963" s="59">
        <v>259.06</v>
      </c>
      <c r="K963" s="59">
        <v>2.3214270930270599E-2</v>
      </c>
      <c r="L963" s="59">
        <v>5.6985E-4</v>
      </c>
      <c r="M963" s="59"/>
      <c r="N963" s="59"/>
      <c r="O963" s="59"/>
      <c r="P963" s="59"/>
      <c r="Q963" s="59"/>
      <c r="T963">
        <v>2008</v>
      </c>
      <c r="U963">
        <v>5</v>
      </c>
      <c r="V963">
        <v>8</v>
      </c>
      <c r="W963">
        <v>5</v>
      </c>
      <c r="X963">
        <v>14</v>
      </c>
      <c r="Y963">
        <v>8.66670227</v>
      </c>
    </row>
    <row r="964" spans="1:25">
      <c r="A964" s="5">
        <v>39576.218200000003</v>
      </c>
      <c r="B964">
        <v>61.520699999999998</v>
      </c>
      <c r="C964">
        <v>-25.720500000000001</v>
      </c>
      <c r="D964">
        <v>18</v>
      </c>
      <c r="E964">
        <v>398</v>
      </c>
      <c r="F964" s="59">
        <v>7.3543000000000003</v>
      </c>
      <c r="G964" s="59">
        <v>35.174999999999997</v>
      </c>
      <c r="H964" s="59">
        <v>27.512</v>
      </c>
      <c r="I964" s="59">
        <v>8.3629999999999996E-2</v>
      </c>
      <c r="J964" s="59">
        <v>259.18</v>
      </c>
      <c r="K964" s="59">
        <v>1.70907797821102E-2</v>
      </c>
      <c r="L964" s="59">
        <v>5.3315999999999997E-4</v>
      </c>
      <c r="M964" s="59"/>
      <c r="N964" s="59"/>
      <c r="O964" s="59"/>
      <c r="P964" s="59"/>
      <c r="Q964" s="59"/>
      <c r="T964">
        <v>2008</v>
      </c>
      <c r="U964">
        <v>5</v>
      </c>
      <c r="V964">
        <v>8</v>
      </c>
      <c r="W964">
        <v>5</v>
      </c>
      <c r="X964">
        <v>14</v>
      </c>
      <c r="Y964">
        <v>9.75</v>
      </c>
    </row>
    <row r="965" spans="1:25">
      <c r="A965" s="5">
        <v>39576.218200000003</v>
      </c>
      <c r="B965">
        <v>61.520699999999998</v>
      </c>
      <c r="C965">
        <v>-25.720500000000001</v>
      </c>
      <c r="D965">
        <v>18</v>
      </c>
      <c r="E965">
        <v>399</v>
      </c>
      <c r="F965" s="59">
        <v>7.3536999999999999</v>
      </c>
      <c r="G965" s="59">
        <v>35.174999999999997</v>
      </c>
      <c r="H965" s="59">
        <v>27.512</v>
      </c>
      <c r="I965" s="59">
        <v>8.3622000000000002E-2</v>
      </c>
      <c r="J965" s="59">
        <v>259.22000000000003</v>
      </c>
      <c r="K965" s="59">
        <v>1.30653371432494E-2</v>
      </c>
      <c r="L965" s="59">
        <v>5.2753000000000001E-4</v>
      </c>
      <c r="M965" s="59"/>
      <c r="N965" s="59"/>
      <c r="O965" s="59"/>
      <c r="P965" s="59"/>
      <c r="Q965" s="59"/>
      <c r="T965">
        <v>2008</v>
      </c>
      <c r="U965">
        <v>5</v>
      </c>
      <c r="V965">
        <v>8</v>
      </c>
      <c r="W965">
        <v>5</v>
      </c>
      <c r="X965">
        <v>14</v>
      </c>
      <c r="Y965">
        <v>10.712303199999999</v>
      </c>
    </row>
    <row r="966" spans="1:25">
      <c r="A966" s="5">
        <v>39576.218200000003</v>
      </c>
      <c r="B966">
        <v>61.520699999999998</v>
      </c>
      <c r="C966">
        <v>-25.720500000000001</v>
      </c>
      <c r="D966">
        <v>18</v>
      </c>
      <c r="E966">
        <v>400</v>
      </c>
      <c r="F966" s="59">
        <v>7.3529</v>
      </c>
      <c r="G966" s="59">
        <v>35.174999999999997</v>
      </c>
      <c r="H966" s="59">
        <v>27.512</v>
      </c>
      <c r="I966" s="59">
        <v>8.3614999999999995E-2</v>
      </c>
      <c r="J966" s="59">
        <v>259.26</v>
      </c>
      <c r="K966" s="59">
        <v>1.9914747461897399E-2</v>
      </c>
      <c r="L966" s="59">
        <v>5.2700000000000002E-4</v>
      </c>
      <c r="M966" s="59"/>
      <c r="N966" s="59"/>
      <c r="O966" s="59"/>
      <c r="P966" s="59"/>
      <c r="Q966" s="59"/>
      <c r="T966">
        <v>2008</v>
      </c>
      <c r="U966">
        <v>5</v>
      </c>
      <c r="V966">
        <v>8</v>
      </c>
      <c r="W966">
        <v>5</v>
      </c>
      <c r="X966">
        <v>14</v>
      </c>
      <c r="Y966">
        <v>11.6440964</v>
      </c>
    </row>
    <row r="967" spans="1:25">
      <c r="A967" s="5">
        <v>39576.218200000003</v>
      </c>
      <c r="B967">
        <v>61.520699999999998</v>
      </c>
      <c r="C967">
        <v>-25.720500000000001</v>
      </c>
      <c r="D967">
        <v>18</v>
      </c>
      <c r="E967">
        <v>401</v>
      </c>
      <c r="F967" s="59">
        <v>7.3525</v>
      </c>
      <c r="G967" s="59">
        <v>35.174999999999997</v>
      </c>
      <c r="H967" s="59">
        <v>27.513000000000002</v>
      </c>
      <c r="I967" s="59">
        <v>8.3622000000000002E-2</v>
      </c>
      <c r="J967" s="59">
        <v>259.27999999999997</v>
      </c>
      <c r="K967" s="59">
        <v>2.4045784954690501E-2</v>
      </c>
      <c r="L967" s="59">
        <v>5.2510000000000002E-4</v>
      </c>
      <c r="M967" s="59"/>
      <c r="N967" s="59"/>
      <c r="O967" s="59"/>
      <c r="P967" s="59"/>
      <c r="Q967" s="59"/>
      <c r="T967">
        <v>2008</v>
      </c>
      <c r="U967">
        <v>5</v>
      </c>
      <c r="V967">
        <v>8</v>
      </c>
      <c r="W967">
        <v>5</v>
      </c>
      <c r="X967">
        <v>14</v>
      </c>
      <c r="Y967">
        <v>12.581398</v>
      </c>
    </row>
    <row r="968" spans="1:25">
      <c r="A968" s="5">
        <v>39576.218200000003</v>
      </c>
      <c r="B968">
        <v>61.520699999999998</v>
      </c>
      <c r="C968">
        <v>-25.720500000000001</v>
      </c>
      <c r="D968">
        <v>18</v>
      </c>
      <c r="E968">
        <v>402</v>
      </c>
      <c r="F968" s="59">
        <v>7.3524000000000003</v>
      </c>
      <c r="G968" s="59">
        <v>35.174999999999997</v>
      </c>
      <c r="H968" s="59">
        <v>27.513000000000002</v>
      </c>
      <c r="I968" s="59">
        <v>8.3623000000000003E-2</v>
      </c>
      <c r="J968" s="59">
        <v>259.27999999999997</v>
      </c>
      <c r="K968" s="59">
        <v>3.1183905031043999E-2</v>
      </c>
      <c r="L968" s="59">
        <v>5.3175E-4</v>
      </c>
      <c r="M968" s="59"/>
      <c r="N968" s="59"/>
      <c r="O968" s="59"/>
      <c r="P968" s="59"/>
      <c r="Q968" s="59"/>
      <c r="T968">
        <v>2008</v>
      </c>
      <c r="U968">
        <v>5</v>
      </c>
      <c r="V968">
        <v>8</v>
      </c>
      <c r="W968">
        <v>5</v>
      </c>
      <c r="X968">
        <v>14</v>
      </c>
      <c r="Y968">
        <v>13.4375</v>
      </c>
    </row>
    <row r="969" spans="1:25">
      <c r="A969" s="5">
        <v>39576.218200000003</v>
      </c>
      <c r="B969">
        <v>61.520699999999998</v>
      </c>
      <c r="C969">
        <v>-25.720500000000001</v>
      </c>
      <c r="D969">
        <v>18</v>
      </c>
      <c r="E969">
        <v>403</v>
      </c>
      <c r="F969" s="59">
        <v>7.3518999999999997</v>
      </c>
      <c r="G969" s="59">
        <v>35.174999999999997</v>
      </c>
      <c r="H969" s="59">
        <v>27.513000000000002</v>
      </c>
      <c r="I969" s="59">
        <v>8.3613000000000007E-2</v>
      </c>
      <c r="J969" s="59">
        <v>259.19</v>
      </c>
      <c r="K969" s="59">
        <v>3.1183905031043999E-2</v>
      </c>
      <c r="L969" s="59">
        <v>5.2247999999999997E-4</v>
      </c>
      <c r="M969" s="59"/>
      <c r="N969" s="59"/>
      <c r="O969" s="59"/>
      <c r="P969" s="59"/>
      <c r="Q969" s="59"/>
      <c r="T969">
        <v>2008</v>
      </c>
      <c r="U969">
        <v>5</v>
      </c>
      <c r="V969">
        <v>8</v>
      </c>
      <c r="W969">
        <v>5</v>
      </c>
      <c r="X969">
        <v>14</v>
      </c>
      <c r="Y969">
        <v>14.25</v>
      </c>
    </row>
    <row r="970" spans="1:25">
      <c r="A970" s="5">
        <v>39576.218200000003</v>
      </c>
      <c r="B970">
        <v>61.520699999999998</v>
      </c>
      <c r="C970">
        <v>-25.720500000000001</v>
      </c>
      <c r="D970">
        <v>18</v>
      </c>
      <c r="E970">
        <v>404</v>
      </c>
      <c r="F970" s="59">
        <v>7.351</v>
      </c>
      <c r="G970" s="59">
        <v>35.174999999999997</v>
      </c>
      <c r="H970" s="59">
        <v>27.513000000000002</v>
      </c>
      <c r="I970" s="59">
        <v>8.3616999999999997E-2</v>
      </c>
      <c r="J970" s="59">
        <v>259.10000000000002</v>
      </c>
      <c r="K970" s="59">
        <v>2.8006956950535001E-2</v>
      </c>
      <c r="L970" s="59">
        <v>5.3175E-4</v>
      </c>
      <c r="M970" s="59"/>
      <c r="N970" s="59"/>
      <c r="O970" s="59"/>
      <c r="P970" s="59"/>
      <c r="Q970" s="59"/>
      <c r="T970">
        <v>2008</v>
      </c>
      <c r="U970">
        <v>5</v>
      </c>
      <c r="V970">
        <v>8</v>
      </c>
      <c r="W970">
        <v>5</v>
      </c>
      <c r="X970">
        <v>14</v>
      </c>
      <c r="Y970">
        <v>15.083297699999999</v>
      </c>
    </row>
    <row r="971" spans="1:25">
      <c r="A971" s="5">
        <v>39576.218200000003</v>
      </c>
      <c r="B971">
        <v>61.520699999999998</v>
      </c>
      <c r="C971">
        <v>-25.720500000000001</v>
      </c>
      <c r="D971">
        <v>18</v>
      </c>
      <c r="E971">
        <v>405</v>
      </c>
      <c r="F971" s="59">
        <v>7.3502000000000001</v>
      </c>
      <c r="G971" s="59">
        <v>35.174999999999997</v>
      </c>
      <c r="H971" s="59">
        <v>27.513000000000002</v>
      </c>
      <c r="I971" s="59">
        <v>8.3608000000000002E-2</v>
      </c>
      <c r="J971" s="59">
        <v>259.07</v>
      </c>
      <c r="K971" s="59">
        <v>2.8006956950535001E-2</v>
      </c>
      <c r="L971" s="59">
        <v>5.4717999999999998E-4</v>
      </c>
      <c r="M971" s="59"/>
      <c r="N971" s="59"/>
      <c r="O971" s="59"/>
      <c r="P971" s="59"/>
      <c r="Q971" s="59"/>
      <c r="T971">
        <v>2008</v>
      </c>
      <c r="U971">
        <v>5</v>
      </c>
      <c r="V971">
        <v>8</v>
      </c>
      <c r="W971">
        <v>5</v>
      </c>
      <c r="X971">
        <v>14</v>
      </c>
      <c r="Y971">
        <v>16.0848999</v>
      </c>
    </row>
    <row r="972" spans="1:25">
      <c r="A972" s="5">
        <v>39576.2183</v>
      </c>
      <c r="B972">
        <v>61.520699999999998</v>
      </c>
      <c r="C972">
        <v>-25.720500000000001</v>
      </c>
      <c r="D972">
        <v>18</v>
      </c>
      <c r="E972">
        <v>406</v>
      </c>
      <c r="F972" s="59">
        <v>7.3494999999999999</v>
      </c>
      <c r="G972" s="59">
        <v>35.174999999999997</v>
      </c>
      <c r="H972" s="59">
        <v>27.513000000000002</v>
      </c>
      <c r="I972" s="59">
        <v>8.3608000000000002E-2</v>
      </c>
      <c r="J972" s="59">
        <v>259.06</v>
      </c>
      <c r="K972" s="59">
        <v>3.0148783670923399E-2</v>
      </c>
      <c r="L972" s="59">
        <v>5.5186000000000005E-4</v>
      </c>
      <c r="M972" s="59"/>
      <c r="N972" s="59"/>
      <c r="O972" s="59"/>
      <c r="P972" s="59"/>
      <c r="Q972" s="59"/>
      <c r="T972">
        <v>2008</v>
      </c>
      <c r="U972">
        <v>5</v>
      </c>
      <c r="V972">
        <v>8</v>
      </c>
      <c r="W972">
        <v>5</v>
      </c>
      <c r="X972">
        <v>14</v>
      </c>
      <c r="Y972">
        <v>17.499000500000001</v>
      </c>
    </row>
    <row r="973" spans="1:25">
      <c r="A973" s="5">
        <v>39576.2183</v>
      </c>
      <c r="B973">
        <v>61.520699999999998</v>
      </c>
      <c r="C973">
        <v>-25.720500000000001</v>
      </c>
      <c r="D973">
        <v>18</v>
      </c>
      <c r="E973">
        <v>407</v>
      </c>
      <c r="F973" s="59">
        <v>7.3494999999999999</v>
      </c>
      <c r="G973" s="59">
        <v>35.174999999999997</v>
      </c>
      <c r="H973" s="59">
        <v>27.513000000000002</v>
      </c>
      <c r="I973" s="59">
        <v>8.3611000000000005E-2</v>
      </c>
      <c r="J973" s="59">
        <v>259.05</v>
      </c>
      <c r="K973" s="59">
        <v>2.9890265959307501E-2</v>
      </c>
      <c r="L973" s="59">
        <v>5.6899999999999995E-4</v>
      </c>
      <c r="M973" s="59"/>
      <c r="N973" s="59"/>
      <c r="O973" s="59"/>
      <c r="P973" s="59"/>
      <c r="Q973" s="59"/>
      <c r="T973">
        <v>2008</v>
      </c>
      <c r="U973">
        <v>5</v>
      </c>
      <c r="V973">
        <v>8</v>
      </c>
      <c r="W973">
        <v>5</v>
      </c>
      <c r="X973">
        <v>14</v>
      </c>
      <c r="Y973">
        <v>19.022102400000001</v>
      </c>
    </row>
    <row r="974" spans="1:25">
      <c r="A974" s="5">
        <v>39576.2183</v>
      </c>
      <c r="B974">
        <v>61.520699999999998</v>
      </c>
      <c r="C974">
        <v>-25.720500000000001</v>
      </c>
      <c r="D974">
        <v>18</v>
      </c>
      <c r="E974">
        <v>408</v>
      </c>
      <c r="F974" s="59">
        <v>7.3497000000000003</v>
      </c>
      <c r="G974" s="59">
        <v>35.174999999999997</v>
      </c>
      <c r="H974" s="59">
        <v>27.513000000000002</v>
      </c>
      <c r="I974" s="59">
        <v>8.3610000000000004E-2</v>
      </c>
      <c r="J974" s="59">
        <v>259.04000000000002</v>
      </c>
      <c r="K974" s="59">
        <v>2.9890265959307501E-2</v>
      </c>
      <c r="L974" s="59">
        <v>5.8370000000000004E-4</v>
      </c>
      <c r="M974" s="59"/>
      <c r="N974" s="59"/>
      <c r="O974" s="59"/>
      <c r="P974" s="59"/>
      <c r="Q974" s="59"/>
      <c r="T974">
        <v>2008</v>
      </c>
      <c r="U974">
        <v>5</v>
      </c>
      <c r="V974">
        <v>8</v>
      </c>
      <c r="W974">
        <v>5</v>
      </c>
      <c r="X974">
        <v>14</v>
      </c>
      <c r="Y974">
        <v>20.102096599999999</v>
      </c>
    </row>
    <row r="975" spans="1:25">
      <c r="A975" s="5">
        <v>39576.2183</v>
      </c>
      <c r="B975">
        <v>61.520699999999998</v>
      </c>
      <c r="C975">
        <v>-25.720500000000001</v>
      </c>
      <c r="D975">
        <v>18</v>
      </c>
      <c r="E975">
        <v>409</v>
      </c>
      <c r="F975" s="59">
        <v>7.3502000000000001</v>
      </c>
      <c r="G975" s="59">
        <v>35.176000000000002</v>
      </c>
      <c r="H975" s="59">
        <v>27.513999999999999</v>
      </c>
      <c r="I975" s="59">
        <v>8.3607000000000001E-2</v>
      </c>
      <c r="J975" s="59">
        <v>259.02</v>
      </c>
      <c r="K975" s="59">
        <v>3.28671108129098E-2</v>
      </c>
      <c r="L975" s="59">
        <v>6.0046000000000003E-4</v>
      </c>
      <c r="M975" s="59"/>
      <c r="N975" s="59"/>
      <c r="O975" s="59"/>
      <c r="P975" s="59"/>
      <c r="Q975" s="59"/>
      <c r="T975">
        <v>2008</v>
      </c>
      <c r="U975">
        <v>5</v>
      </c>
      <c r="V975">
        <v>8</v>
      </c>
      <c r="W975">
        <v>5</v>
      </c>
      <c r="X975">
        <v>14</v>
      </c>
      <c r="Y975">
        <v>20.833297699999999</v>
      </c>
    </row>
    <row r="976" spans="1:25">
      <c r="A976" s="5">
        <v>39576.2183</v>
      </c>
      <c r="B976">
        <v>61.520699999999998</v>
      </c>
      <c r="C976">
        <v>-25.720500000000001</v>
      </c>
      <c r="D976">
        <v>18</v>
      </c>
      <c r="E976">
        <v>410</v>
      </c>
      <c r="F976" s="59">
        <v>7.351</v>
      </c>
      <c r="G976" s="59">
        <v>35.177</v>
      </c>
      <c r="H976" s="59">
        <v>27.513999999999999</v>
      </c>
      <c r="I976" s="59">
        <v>8.3600999999999995E-2</v>
      </c>
      <c r="J976" s="59">
        <v>258.94</v>
      </c>
      <c r="K976" s="59">
        <v>3.03221541881332E-2</v>
      </c>
      <c r="L976" s="59">
        <v>6.3515000000000002E-4</v>
      </c>
      <c r="M976" s="59"/>
      <c r="N976" s="59"/>
      <c r="O976" s="59"/>
      <c r="P976" s="59"/>
      <c r="Q976" s="59"/>
      <c r="T976">
        <v>2008</v>
      </c>
      <c r="U976">
        <v>5</v>
      </c>
      <c r="V976">
        <v>8</v>
      </c>
      <c r="W976">
        <v>5</v>
      </c>
      <c r="X976">
        <v>14</v>
      </c>
      <c r="Y976">
        <v>21.4375</v>
      </c>
    </row>
    <row r="977" spans="1:25">
      <c r="A977" s="5">
        <v>39576.2183</v>
      </c>
      <c r="B977">
        <v>61.520699999999998</v>
      </c>
      <c r="C977">
        <v>-25.720500000000001</v>
      </c>
      <c r="D977">
        <v>18</v>
      </c>
      <c r="E977">
        <v>411</v>
      </c>
      <c r="F977" s="59">
        <v>7.3559999999999999</v>
      </c>
      <c r="G977" s="59">
        <v>35.177999999999997</v>
      </c>
      <c r="H977" s="59">
        <v>27.515000000000001</v>
      </c>
      <c r="I977" s="59">
        <v>8.3600999999999995E-2</v>
      </c>
      <c r="J977" s="59">
        <v>258.77</v>
      </c>
      <c r="K977" s="59">
        <v>3.0254707991989101E-2</v>
      </c>
      <c r="L977" s="59">
        <v>6.3579000000000001E-4</v>
      </c>
      <c r="M977" s="59"/>
      <c r="N977" s="59"/>
      <c r="O977" s="59"/>
      <c r="P977" s="59"/>
      <c r="Q977" s="59"/>
      <c r="T977">
        <v>2008</v>
      </c>
      <c r="U977">
        <v>5</v>
      </c>
      <c r="V977">
        <v>8</v>
      </c>
      <c r="W977">
        <v>5</v>
      </c>
      <c r="X977">
        <v>14</v>
      </c>
      <c r="Y977">
        <v>22.083297699999999</v>
      </c>
    </row>
    <row r="978" spans="1:25">
      <c r="A978" s="5">
        <v>39576.2183</v>
      </c>
      <c r="B978">
        <v>61.520699999999998</v>
      </c>
      <c r="C978">
        <v>-25.720500000000001</v>
      </c>
      <c r="D978">
        <v>18</v>
      </c>
      <c r="E978">
        <v>412</v>
      </c>
      <c r="F978" s="59">
        <v>7.3620000000000001</v>
      </c>
      <c r="G978" s="59">
        <v>35.18</v>
      </c>
      <c r="H978" s="59">
        <v>27.515000000000001</v>
      </c>
      <c r="I978" s="59">
        <v>8.3600999999999995E-2</v>
      </c>
      <c r="J978" s="59">
        <v>258.52999999999997</v>
      </c>
      <c r="K978" s="59">
        <v>2.9908398710110699E-2</v>
      </c>
      <c r="L978" s="59">
        <v>6.3579000000000001E-4</v>
      </c>
      <c r="M978" s="59"/>
      <c r="N978" s="59"/>
      <c r="O978" s="59"/>
      <c r="P978" s="59"/>
      <c r="Q978" s="59"/>
      <c r="T978">
        <v>2008</v>
      </c>
      <c r="U978">
        <v>5</v>
      </c>
      <c r="V978">
        <v>8</v>
      </c>
      <c r="W978">
        <v>5</v>
      </c>
      <c r="X978">
        <v>14</v>
      </c>
      <c r="Y978">
        <v>22.833297699999999</v>
      </c>
    </row>
    <row r="979" spans="1:25">
      <c r="A979" s="5">
        <v>39576.2183</v>
      </c>
      <c r="B979">
        <v>61.520699999999998</v>
      </c>
      <c r="C979">
        <v>-25.720500000000001</v>
      </c>
      <c r="D979">
        <v>18</v>
      </c>
      <c r="E979">
        <v>413</v>
      </c>
      <c r="F979" s="59">
        <v>7.3638000000000003</v>
      </c>
      <c r="G979" s="59">
        <v>35.18</v>
      </c>
      <c r="H979" s="59">
        <v>27.515000000000001</v>
      </c>
      <c r="I979" s="59">
        <v>8.3600999999999995E-2</v>
      </c>
      <c r="J979" s="59">
        <v>258.19</v>
      </c>
      <c r="K979" s="59">
        <v>2.4326018624665598E-2</v>
      </c>
      <c r="L979" s="59">
        <v>5.9216E-4</v>
      </c>
      <c r="M979" s="59"/>
      <c r="N979" s="59"/>
      <c r="O979" s="59"/>
      <c r="P979" s="59"/>
      <c r="Q979" s="59"/>
      <c r="T979">
        <v>2008</v>
      </c>
      <c r="U979">
        <v>5</v>
      </c>
      <c r="V979">
        <v>8</v>
      </c>
      <c r="W979">
        <v>5</v>
      </c>
      <c r="X979">
        <v>14</v>
      </c>
      <c r="Y979">
        <v>23.958297699999999</v>
      </c>
    </row>
    <row r="980" spans="1:25">
      <c r="A980" s="5">
        <v>39576.218399999998</v>
      </c>
      <c r="B980">
        <v>61.520699999999998</v>
      </c>
      <c r="C980">
        <v>-25.720500000000001</v>
      </c>
      <c r="D980">
        <v>18</v>
      </c>
      <c r="E980">
        <v>414</v>
      </c>
      <c r="F980" s="59">
        <v>7.3638000000000003</v>
      </c>
      <c r="G980" s="59">
        <v>35.18</v>
      </c>
      <c r="H980" s="59">
        <v>27.515000000000001</v>
      </c>
      <c r="I980" s="59">
        <v>8.3600999999999995E-2</v>
      </c>
      <c r="J980" s="59">
        <v>257.7</v>
      </c>
      <c r="K980" s="59">
        <v>2.4326018624665598E-2</v>
      </c>
      <c r="L980" s="59">
        <v>5.5471999999999997E-4</v>
      </c>
      <c r="M980" s="59"/>
      <c r="N980" s="59"/>
      <c r="O980" s="59"/>
      <c r="P980" s="59"/>
      <c r="Q980" s="59"/>
      <c r="T980">
        <v>2008</v>
      </c>
      <c r="U980">
        <v>5</v>
      </c>
      <c r="V980">
        <v>8</v>
      </c>
      <c r="W980">
        <v>5</v>
      </c>
      <c r="X980">
        <v>14</v>
      </c>
      <c r="Y980">
        <v>25.7508011</v>
      </c>
    </row>
    <row r="981" spans="1:25">
      <c r="A981" s="5">
        <v>39576.218399999998</v>
      </c>
      <c r="B981">
        <v>61.520699999999998</v>
      </c>
      <c r="C981">
        <v>-25.720500000000001</v>
      </c>
      <c r="D981">
        <v>18</v>
      </c>
      <c r="E981">
        <v>415</v>
      </c>
      <c r="F981" s="59">
        <v>7.3638000000000003</v>
      </c>
      <c r="G981" s="59">
        <v>35.180999999999997</v>
      </c>
      <c r="H981" s="59">
        <v>27.515000000000001</v>
      </c>
      <c r="I981" s="59">
        <v>8.3600999999999995E-2</v>
      </c>
      <c r="J981" s="59">
        <v>257.27</v>
      </c>
      <c r="K981" s="59">
        <v>2.8745949071907001E-2</v>
      </c>
      <c r="L981" s="59">
        <v>5.2977999999999999E-4</v>
      </c>
      <c r="M981" s="59"/>
      <c r="N981" s="59"/>
      <c r="O981" s="59"/>
      <c r="P981" s="59"/>
      <c r="Q981" s="59"/>
      <c r="T981">
        <v>2008</v>
      </c>
      <c r="U981">
        <v>5</v>
      </c>
      <c r="V981">
        <v>8</v>
      </c>
      <c r="W981">
        <v>5</v>
      </c>
      <c r="X981">
        <v>14</v>
      </c>
      <c r="Y981">
        <v>27.3125</v>
      </c>
    </row>
    <row r="982" spans="1:25">
      <c r="A982" s="5">
        <v>39576.218399999998</v>
      </c>
      <c r="B982">
        <v>61.520699999999998</v>
      </c>
      <c r="C982">
        <v>-25.720500000000001</v>
      </c>
      <c r="D982">
        <v>18</v>
      </c>
      <c r="E982">
        <v>416</v>
      </c>
      <c r="F982" s="59">
        <v>7.3635999999999999</v>
      </c>
      <c r="G982" s="59">
        <v>35.180999999999997</v>
      </c>
      <c r="H982" s="59">
        <v>27.515999999999998</v>
      </c>
      <c r="I982" s="59">
        <v>8.3600999999999995E-2</v>
      </c>
      <c r="J982" s="59">
        <v>257.08999999999997</v>
      </c>
      <c r="K982" s="59">
        <v>2.7179052970772302E-2</v>
      </c>
      <c r="L982" s="59">
        <v>5.2977999999999999E-4</v>
      </c>
      <c r="M982" s="59"/>
      <c r="N982" s="59"/>
      <c r="O982" s="59"/>
      <c r="P982" s="59"/>
      <c r="Q982" s="59"/>
      <c r="T982">
        <v>2008</v>
      </c>
      <c r="U982">
        <v>5</v>
      </c>
      <c r="V982">
        <v>8</v>
      </c>
      <c r="W982">
        <v>5</v>
      </c>
      <c r="X982">
        <v>14</v>
      </c>
      <c r="Y982">
        <v>28.185203600000001</v>
      </c>
    </row>
    <row r="983" spans="1:25">
      <c r="A983" s="5">
        <v>39576.218399999998</v>
      </c>
      <c r="B983">
        <v>61.520699999999998</v>
      </c>
      <c r="C983">
        <v>-25.720500000000001</v>
      </c>
      <c r="D983">
        <v>18</v>
      </c>
      <c r="E983">
        <v>417</v>
      </c>
      <c r="F983" s="59">
        <v>7.3632999999999997</v>
      </c>
      <c r="G983" s="59">
        <v>35.180999999999997</v>
      </c>
      <c r="H983" s="59">
        <v>27.515999999999998</v>
      </c>
      <c r="I983" s="59">
        <v>8.3600999999999995E-2</v>
      </c>
      <c r="J983" s="59">
        <v>256.99</v>
      </c>
      <c r="K983" s="59">
        <v>2.7179052970772302E-2</v>
      </c>
      <c r="L983" s="59">
        <v>5.4465000000000004E-4</v>
      </c>
      <c r="M983" s="59"/>
      <c r="N983" s="59"/>
      <c r="O983" s="59"/>
      <c r="P983" s="59"/>
      <c r="Q983" s="59"/>
      <c r="T983">
        <v>2008</v>
      </c>
      <c r="U983">
        <v>5</v>
      </c>
      <c r="V983">
        <v>8</v>
      </c>
      <c r="W983">
        <v>5</v>
      </c>
      <c r="X983">
        <v>14</v>
      </c>
      <c r="Y983">
        <v>28.916702300000001</v>
      </c>
    </row>
    <row r="984" spans="1:25">
      <c r="A984" s="5">
        <v>39576.218399999998</v>
      </c>
      <c r="B984">
        <v>61.520699999999998</v>
      </c>
      <c r="C984">
        <v>-25.720500000000001</v>
      </c>
      <c r="D984">
        <v>18</v>
      </c>
      <c r="E984">
        <v>418</v>
      </c>
      <c r="F984" s="59">
        <v>7.3631000000000002</v>
      </c>
      <c r="G984" s="59">
        <v>35.180999999999997</v>
      </c>
      <c r="H984" s="59">
        <v>27.515999999999998</v>
      </c>
      <c r="I984" s="59">
        <v>8.3600999999999995E-2</v>
      </c>
      <c r="J984" s="59">
        <v>256.89</v>
      </c>
      <c r="K984" s="59">
        <v>1.7295309950703101E-2</v>
      </c>
      <c r="L984" s="59">
        <v>5.5382000000000001E-4</v>
      </c>
      <c r="M984" s="59"/>
      <c r="N984" s="59"/>
      <c r="O984" s="59"/>
      <c r="P984" s="59"/>
      <c r="Q984" s="59"/>
      <c r="T984">
        <v>2008</v>
      </c>
      <c r="U984">
        <v>5</v>
      </c>
      <c r="V984">
        <v>8</v>
      </c>
      <c r="W984">
        <v>5</v>
      </c>
      <c r="X984">
        <v>14</v>
      </c>
      <c r="Y984">
        <v>29.666702300000001</v>
      </c>
    </row>
    <row r="985" spans="1:25">
      <c r="A985" s="5">
        <v>39576.218399999998</v>
      </c>
      <c r="B985">
        <v>61.520699999999998</v>
      </c>
      <c r="C985">
        <v>-25.720500000000001</v>
      </c>
      <c r="D985">
        <v>18</v>
      </c>
      <c r="E985">
        <v>419</v>
      </c>
      <c r="F985" s="59">
        <v>7.3624000000000001</v>
      </c>
      <c r="G985" s="59">
        <v>35.180999999999997</v>
      </c>
      <c r="H985" s="59">
        <v>27.516999999999999</v>
      </c>
      <c r="I985" s="59">
        <v>8.3600999999999995E-2</v>
      </c>
      <c r="J985" s="59">
        <v>256.77</v>
      </c>
      <c r="K985" s="59">
        <v>1.10950434713185E-2</v>
      </c>
      <c r="L985" s="59">
        <v>5.5382000000000001E-4</v>
      </c>
      <c r="M985" s="59"/>
      <c r="N985" s="59"/>
      <c r="O985" s="59"/>
      <c r="P985" s="59"/>
      <c r="Q985" s="59"/>
      <c r="T985">
        <v>2008</v>
      </c>
      <c r="U985">
        <v>5</v>
      </c>
      <c r="V985">
        <v>8</v>
      </c>
      <c r="W985">
        <v>5</v>
      </c>
      <c r="X985">
        <v>14</v>
      </c>
      <c r="Y985">
        <v>30.458297699999999</v>
      </c>
    </row>
    <row r="986" spans="1:25">
      <c r="A986" s="5">
        <v>39576.218399999998</v>
      </c>
      <c r="B986">
        <v>61.520699999999998</v>
      </c>
      <c r="C986">
        <v>-25.720500000000001</v>
      </c>
      <c r="D986">
        <v>18</v>
      </c>
      <c r="E986">
        <v>420</v>
      </c>
      <c r="F986" s="59">
        <v>7.3597000000000001</v>
      </c>
      <c r="G986" s="59">
        <v>35.180999999999997</v>
      </c>
      <c r="H986" s="59">
        <v>27.516999999999999</v>
      </c>
      <c r="I986" s="59">
        <v>8.3600999999999995E-2</v>
      </c>
      <c r="J986" s="59">
        <v>256.62</v>
      </c>
      <c r="K986" s="59">
        <v>1.10950434713185E-2</v>
      </c>
      <c r="L986" s="59">
        <v>5.5053999999999997E-4</v>
      </c>
      <c r="M986" s="59"/>
      <c r="N986" s="59"/>
      <c r="O986" s="59"/>
      <c r="P986" s="59"/>
      <c r="Q986" s="59"/>
      <c r="T986">
        <v>2008</v>
      </c>
      <c r="U986">
        <v>5</v>
      </c>
      <c r="V986">
        <v>8</v>
      </c>
      <c r="W986">
        <v>5</v>
      </c>
      <c r="X986">
        <v>14</v>
      </c>
      <c r="Y986">
        <v>31.293602</v>
      </c>
    </row>
    <row r="987" spans="1:25">
      <c r="A987" s="5">
        <v>39576.218399999998</v>
      </c>
      <c r="B987">
        <v>61.520699999999998</v>
      </c>
      <c r="C987">
        <v>-25.720500000000001</v>
      </c>
      <c r="D987">
        <v>18</v>
      </c>
      <c r="E987">
        <v>421</v>
      </c>
      <c r="F987" s="59">
        <v>7.3532000000000002</v>
      </c>
      <c r="G987" s="59">
        <v>35.180999999999997</v>
      </c>
      <c r="H987" s="59">
        <v>27.516999999999999</v>
      </c>
      <c r="I987" s="59">
        <v>8.3600999999999995E-2</v>
      </c>
      <c r="J987" s="59">
        <v>256.62</v>
      </c>
      <c r="K987" s="59">
        <v>1.58968597791826E-2</v>
      </c>
      <c r="L987" s="59">
        <v>5.3799000000000002E-4</v>
      </c>
      <c r="M987" s="59"/>
      <c r="N987" s="59"/>
      <c r="O987" s="59"/>
      <c r="P987" s="59"/>
      <c r="Q987" s="59"/>
      <c r="T987">
        <v>2008</v>
      </c>
      <c r="U987">
        <v>5</v>
      </c>
      <c r="V987">
        <v>8</v>
      </c>
      <c r="W987">
        <v>5</v>
      </c>
      <c r="X987">
        <v>14</v>
      </c>
      <c r="Y987">
        <v>32.1647034</v>
      </c>
    </row>
    <row r="988" spans="1:25">
      <c r="A988" s="5">
        <v>39576.218399999998</v>
      </c>
      <c r="B988">
        <v>61.520699999999998</v>
      </c>
      <c r="C988">
        <v>-25.720500000000001</v>
      </c>
      <c r="D988">
        <v>18</v>
      </c>
      <c r="E988">
        <v>422</v>
      </c>
      <c r="F988" s="59">
        <v>7.3475999999999999</v>
      </c>
      <c r="G988" s="59">
        <v>35.18</v>
      </c>
      <c r="H988" s="59">
        <v>27.516999999999999</v>
      </c>
      <c r="I988" s="59">
        <v>8.3600999999999995E-2</v>
      </c>
      <c r="J988" s="59">
        <v>256.63</v>
      </c>
      <c r="K988" s="59">
        <v>1.9710310107533401E-2</v>
      </c>
      <c r="L988" s="59">
        <v>5.3799000000000002E-4</v>
      </c>
      <c r="M988" s="59"/>
      <c r="N988" s="59"/>
      <c r="O988" s="59"/>
      <c r="P988" s="59"/>
      <c r="Q988" s="59"/>
      <c r="T988">
        <v>2008</v>
      </c>
      <c r="U988">
        <v>5</v>
      </c>
      <c r="V988">
        <v>8</v>
      </c>
      <c r="W988">
        <v>5</v>
      </c>
      <c r="X988">
        <v>14</v>
      </c>
      <c r="Y988">
        <v>33.041702299999997</v>
      </c>
    </row>
    <row r="989" spans="1:25">
      <c r="A989" s="5">
        <v>39576.218399999998</v>
      </c>
      <c r="B989">
        <v>61.520699999999998</v>
      </c>
      <c r="C989">
        <v>-25.720500000000001</v>
      </c>
      <c r="D989">
        <v>18</v>
      </c>
      <c r="E989">
        <v>423</v>
      </c>
      <c r="F989" s="59">
        <v>7.3460999999999999</v>
      </c>
      <c r="G989" s="59">
        <v>35.18</v>
      </c>
      <c r="H989" s="59">
        <v>27.516999999999999</v>
      </c>
      <c r="I989" s="59">
        <v>8.3600999999999995E-2</v>
      </c>
      <c r="J989" s="59">
        <v>256.73</v>
      </c>
      <c r="K989" s="59">
        <v>1.9710310107533401E-2</v>
      </c>
      <c r="L989" s="59">
        <v>5.2641000000000005E-4</v>
      </c>
      <c r="M989" s="59"/>
      <c r="N989" s="59"/>
      <c r="O989" s="59"/>
      <c r="P989" s="59"/>
      <c r="Q989" s="59"/>
      <c r="T989">
        <v>2008</v>
      </c>
      <c r="U989">
        <v>5</v>
      </c>
      <c r="V989">
        <v>8</v>
      </c>
      <c r="W989">
        <v>5</v>
      </c>
      <c r="X989">
        <v>14</v>
      </c>
      <c r="Y989">
        <v>34.064003</v>
      </c>
    </row>
    <row r="990" spans="1:25">
      <c r="A990" s="5">
        <v>39576.218500000003</v>
      </c>
      <c r="B990">
        <v>61.520699999999998</v>
      </c>
      <c r="C990">
        <v>-25.720500000000001</v>
      </c>
      <c r="D990">
        <v>18</v>
      </c>
      <c r="E990">
        <v>424</v>
      </c>
      <c r="F990" s="59">
        <v>7.3448000000000002</v>
      </c>
      <c r="G990" s="59">
        <v>35.179000000000002</v>
      </c>
      <c r="H990" s="59">
        <v>27.516999999999999</v>
      </c>
      <c r="I990" s="59">
        <v>8.3600999999999995E-2</v>
      </c>
      <c r="J990" s="59">
        <v>256.83999999999997</v>
      </c>
      <c r="K990" s="59">
        <v>1.79591933836468E-2</v>
      </c>
      <c r="L990" s="59">
        <v>5.2641000000000005E-4</v>
      </c>
      <c r="M990" s="59"/>
      <c r="N990" s="59"/>
      <c r="O990" s="59"/>
      <c r="P990" s="59"/>
      <c r="Q990" s="59"/>
      <c r="T990">
        <v>2008</v>
      </c>
      <c r="U990">
        <v>5</v>
      </c>
      <c r="V990">
        <v>8</v>
      </c>
      <c r="W990">
        <v>5</v>
      </c>
      <c r="X990">
        <v>14</v>
      </c>
      <c r="Y990">
        <v>35.689201400000002</v>
      </c>
    </row>
    <row r="991" spans="1:25">
      <c r="A991" s="5">
        <v>39576.218500000003</v>
      </c>
      <c r="B991">
        <v>61.520699999999998</v>
      </c>
      <c r="C991">
        <v>-25.720500000000001</v>
      </c>
      <c r="D991">
        <v>18</v>
      </c>
      <c r="E991">
        <v>425</v>
      </c>
      <c r="F991" s="59">
        <v>7.3426999999999998</v>
      </c>
      <c r="G991" s="59">
        <v>35.179000000000002</v>
      </c>
      <c r="H991" s="59">
        <v>27.516999999999999</v>
      </c>
      <c r="I991" s="59">
        <v>8.3600999999999995E-2</v>
      </c>
      <c r="J991" s="59">
        <v>256.91000000000003</v>
      </c>
      <c r="K991" s="59">
        <v>1.40128883809379E-2</v>
      </c>
      <c r="L991" s="59">
        <v>5.3008999999999999E-4</v>
      </c>
      <c r="M991" s="59"/>
      <c r="N991" s="59"/>
      <c r="O991" s="59"/>
      <c r="P991" s="59"/>
      <c r="Q991" s="59"/>
      <c r="T991">
        <v>2008</v>
      </c>
      <c r="U991">
        <v>5</v>
      </c>
      <c r="V991">
        <v>8</v>
      </c>
      <c r="W991">
        <v>5</v>
      </c>
      <c r="X991">
        <v>14</v>
      </c>
      <c r="Y991">
        <v>37.265998799999998</v>
      </c>
    </row>
    <row r="992" spans="1:25">
      <c r="A992" s="5">
        <v>39576.218500000003</v>
      </c>
      <c r="B992">
        <v>61.520699999999998</v>
      </c>
      <c r="C992">
        <v>-25.720500000000001</v>
      </c>
      <c r="D992">
        <v>18</v>
      </c>
      <c r="E992">
        <v>426</v>
      </c>
      <c r="F992" s="59">
        <v>7.3411999999999997</v>
      </c>
      <c r="G992" s="59">
        <v>35.179000000000002</v>
      </c>
      <c r="H992" s="59">
        <v>27.516999999999999</v>
      </c>
      <c r="I992" s="59">
        <v>8.3600999999999995E-2</v>
      </c>
      <c r="J992" s="59">
        <v>256.95999999999998</v>
      </c>
      <c r="K992" s="59">
        <v>1.20750809391037E-2</v>
      </c>
      <c r="L992" s="59">
        <v>5.3008999999999999E-4</v>
      </c>
      <c r="M992" s="59"/>
      <c r="N992" s="59"/>
      <c r="O992" s="59"/>
      <c r="P992" s="59"/>
      <c r="Q992" s="59"/>
      <c r="T992">
        <v>2008</v>
      </c>
      <c r="U992">
        <v>5</v>
      </c>
      <c r="V992">
        <v>8</v>
      </c>
      <c r="W992">
        <v>5</v>
      </c>
      <c r="X992">
        <v>14</v>
      </c>
      <c r="Y992">
        <v>38.166702299999997</v>
      </c>
    </row>
    <row r="993" spans="1:25">
      <c r="A993" s="5">
        <v>39576.218500000003</v>
      </c>
      <c r="B993">
        <v>61.520699999999998</v>
      </c>
      <c r="C993">
        <v>-25.720500000000001</v>
      </c>
      <c r="D993">
        <v>18</v>
      </c>
      <c r="E993">
        <v>427</v>
      </c>
      <c r="F993" s="59">
        <v>7.3404999999999996</v>
      </c>
      <c r="G993" s="59">
        <v>35.179000000000002</v>
      </c>
      <c r="H993" s="59">
        <v>27.516999999999999</v>
      </c>
      <c r="I993" s="59">
        <v>8.3600999999999995E-2</v>
      </c>
      <c r="J993" s="59">
        <v>257.05</v>
      </c>
      <c r="K993" s="59">
        <v>1.20750809391037E-2</v>
      </c>
      <c r="L993" s="59">
        <v>5.3828999999999997E-4</v>
      </c>
      <c r="M993" s="59"/>
      <c r="N993" s="59"/>
      <c r="O993" s="59"/>
      <c r="P993" s="59"/>
      <c r="Q993" s="59"/>
      <c r="T993">
        <v>2008</v>
      </c>
      <c r="U993">
        <v>5</v>
      </c>
      <c r="V993">
        <v>8</v>
      </c>
      <c r="W993">
        <v>5</v>
      </c>
      <c r="X993">
        <v>14</v>
      </c>
      <c r="Y993">
        <v>38.854202299999997</v>
      </c>
    </row>
    <row r="994" spans="1:25">
      <c r="A994" s="5">
        <v>39576.218500000003</v>
      </c>
      <c r="B994">
        <v>61.520699999999998</v>
      </c>
      <c r="C994">
        <v>-25.720500000000001</v>
      </c>
      <c r="D994">
        <v>18</v>
      </c>
      <c r="E994">
        <v>428</v>
      </c>
      <c r="F994" s="59">
        <v>7.34</v>
      </c>
      <c r="G994" s="59">
        <v>35.177999999999997</v>
      </c>
      <c r="H994" s="59">
        <v>27.516999999999999</v>
      </c>
      <c r="I994" s="59">
        <v>8.3600999999999995E-2</v>
      </c>
      <c r="J994" s="59">
        <v>257.14999999999998</v>
      </c>
      <c r="K994" s="59">
        <v>1.8998806116348799E-2</v>
      </c>
      <c r="L994" s="59">
        <v>5.4334999999999995E-4</v>
      </c>
      <c r="M994" s="59"/>
      <c r="N994" s="59"/>
      <c r="O994" s="59"/>
      <c r="P994" s="59"/>
      <c r="Q994" s="59"/>
      <c r="T994">
        <v>2008</v>
      </c>
      <c r="U994">
        <v>5</v>
      </c>
      <c r="V994">
        <v>8</v>
      </c>
      <c r="W994">
        <v>5</v>
      </c>
      <c r="X994">
        <v>14</v>
      </c>
      <c r="Y994">
        <v>39.583297700000003</v>
      </c>
    </row>
    <row r="995" spans="1:25">
      <c r="A995" s="5">
        <v>39576.218500000003</v>
      </c>
      <c r="B995">
        <v>61.520699999999998</v>
      </c>
      <c r="C995">
        <v>-25.720500000000001</v>
      </c>
      <c r="D995">
        <v>18</v>
      </c>
      <c r="E995">
        <v>429</v>
      </c>
      <c r="F995" s="59">
        <v>7.3395000000000001</v>
      </c>
      <c r="G995" s="59">
        <v>35.177999999999997</v>
      </c>
      <c r="H995" s="59">
        <v>27.516999999999999</v>
      </c>
      <c r="I995" s="59">
        <v>8.3600999999999995E-2</v>
      </c>
      <c r="J995" s="59">
        <v>257.14999999999998</v>
      </c>
      <c r="K995" s="59">
        <v>2.4580394317599102E-2</v>
      </c>
      <c r="L995" s="59">
        <v>5.4334999999999995E-4</v>
      </c>
      <c r="M995" s="59"/>
      <c r="N995" s="59"/>
      <c r="O995" s="59"/>
      <c r="P995" s="59"/>
      <c r="Q995" s="59"/>
      <c r="T995">
        <v>2008</v>
      </c>
      <c r="U995">
        <v>5</v>
      </c>
      <c r="V995">
        <v>8</v>
      </c>
      <c r="W995">
        <v>5</v>
      </c>
      <c r="X995">
        <v>14</v>
      </c>
      <c r="Y995">
        <v>40.439399700000003</v>
      </c>
    </row>
    <row r="996" spans="1:25">
      <c r="A996" s="5">
        <v>39576.218500000003</v>
      </c>
      <c r="B996">
        <v>61.520699999999998</v>
      </c>
      <c r="C996">
        <v>-25.720500000000001</v>
      </c>
      <c r="D996">
        <v>18</v>
      </c>
      <c r="E996">
        <v>430</v>
      </c>
      <c r="F996" s="59">
        <v>7.3391999999999999</v>
      </c>
      <c r="G996" s="59">
        <v>35.177999999999997</v>
      </c>
      <c r="H996" s="59">
        <v>27.516999999999999</v>
      </c>
      <c r="I996" s="59">
        <v>8.3600999999999995E-2</v>
      </c>
      <c r="J996" s="59">
        <v>257.14999999999998</v>
      </c>
      <c r="K996" s="59">
        <v>2.4580394317599102E-2</v>
      </c>
      <c r="L996" s="59">
        <v>5.4222000000000005E-4</v>
      </c>
      <c r="M996" s="59"/>
      <c r="N996" s="59"/>
      <c r="O996" s="59"/>
      <c r="P996" s="59"/>
      <c r="Q996" s="59"/>
      <c r="T996">
        <v>2008</v>
      </c>
      <c r="U996">
        <v>5</v>
      </c>
      <c r="V996">
        <v>8</v>
      </c>
      <c r="W996">
        <v>5</v>
      </c>
      <c r="X996">
        <v>14</v>
      </c>
      <c r="Y996">
        <v>41.394096400000002</v>
      </c>
    </row>
    <row r="997" spans="1:25">
      <c r="A997" s="5">
        <v>39576.218500000003</v>
      </c>
      <c r="B997">
        <v>61.520699999999998</v>
      </c>
      <c r="C997">
        <v>-25.720500000000001</v>
      </c>
      <c r="D997">
        <v>18</v>
      </c>
      <c r="E997">
        <v>431</v>
      </c>
      <c r="F997" s="59">
        <v>7.3357999999999999</v>
      </c>
      <c r="G997" s="59">
        <v>35.177999999999997</v>
      </c>
      <c r="H997" s="59">
        <v>27.516999999999999</v>
      </c>
      <c r="I997" s="59">
        <v>8.3600999999999995E-2</v>
      </c>
      <c r="J997" s="59">
        <v>257.08</v>
      </c>
      <c r="K997" s="59">
        <v>2.4468522202011501E-2</v>
      </c>
      <c r="L997" s="59">
        <v>5.4850000000000005E-4</v>
      </c>
      <c r="M997" s="59"/>
      <c r="N997" s="59"/>
      <c r="O997" s="59"/>
      <c r="P997" s="59"/>
      <c r="Q997" s="59"/>
      <c r="T997">
        <v>2008</v>
      </c>
      <c r="U997">
        <v>5</v>
      </c>
      <c r="V997">
        <v>8</v>
      </c>
      <c r="W997">
        <v>5</v>
      </c>
      <c r="X997">
        <v>14</v>
      </c>
      <c r="Y997">
        <v>42.395797700000003</v>
      </c>
    </row>
    <row r="998" spans="1:25">
      <c r="A998" s="5">
        <v>39576.2186</v>
      </c>
      <c r="B998">
        <v>61.520699999999998</v>
      </c>
      <c r="C998">
        <v>-25.720500000000001</v>
      </c>
      <c r="D998">
        <v>18</v>
      </c>
      <c r="E998">
        <v>432</v>
      </c>
      <c r="F998" s="59">
        <v>7.3311000000000002</v>
      </c>
      <c r="G998" s="59">
        <v>35.177</v>
      </c>
      <c r="H998" s="59">
        <v>27.518000000000001</v>
      </c>
      <c r="I998" s="59">
        <v>8.3600999999999995E-2</v>
      </c>
      <c r="J998" s="59">
        <v>256.97000000000003</v>
      </c>
      <c r="K998" s="59">
        <v>1.79560516768804E-2</v>
      </c>
      <c r="L998" s="59">
        <v>5.4850000000000005E-4</v>
      </c>
      <c r="M998" s="59"/>
      <c r="N998" s="59"/>
      <c r="O998" s="59"/>
      <c r="P998" s="59"/>
      <c r="Q998" s="59"/>
      <c r="T998">
        <v>2008</v>
      </c>
      <c r="U998">
        <v>5</v>
      </c>
      <c r="V998">
        <v>8</v>
      </c>
      <c r="W998">
        <v>5</v>
      </c>
      <c r="X998">
        <v>14</v>
      </c>
      <c r="Y998">
        <v>43.4375</v>
      </c>
    </row>
    <row r="999" spans="1:25">
      <c r="A999" s="5">
        <v>39576.2186</v>
      </c>
      <c r="B999">
        <v>61.520699999999998</v>
      </c>
      <c r="C999">
        <v>-25.720500000000001</v>
      </c>
      <c r="D999">
        <v>18</v>
      </c>
      <c r="E999">
        <v>433</v>
      </c>
      <c r="F999" s="59">
        <v>7.3289</v>
      </c>
      <c r="G999" s="59">
        <v>35.177</v>
      </c>
      <c r="H999" s="59">
        <v>27.518000000000001</v>
      </c>
      <c r="I999" s="59">
        <v>8.3600999999999995E-2</v>
      </c>
      <c r="J999" s="59">
        <v>256.83999999999997</v>
      </c>
      <c r="K999" s="59">
        <v>1.41166026263104E-2</v>
      </c>
      <c r="L999" s="59">
        <v>5.5250999999999998E-4</v>
      </c>
      <c r="M999" s="59"/>
      <c r="N999" s="59"/>
      <c r="O999" s="59"/>
      <c r="P999" s="59"/>
      <c r="Q999" s="59"/>
      <c r="T999">
        <v>2008</v>
      </c>
      <c r="U999">
        <v>5</v>
      </c>
      <c r="V999">
        <v>8</v>
      </c>
      <c r="W999">
        <v>5</v>
      </c>
      <c r="X999">
        <v>14</v>
      </c>
      <c r="Y999">
        <v>44.645797700000003</v>
      </c>
    </row>
    <row r="1000" spans="1:25">
      <c r="A1000" s="5">
        <v>39576.2186</v>
      </c>
      <c r="B1000">
        <v>61.520699999999998</v>
      </c>
      <c r="C1000">
        <v>-25.720500000000001</v>
      </c>
      <c r="D1000">
        <v>18</v>
      </c>
      <c r="E1000">
        <v>434</v>
      </c>
      <c r="F1000" s="59">
        <v>7.3268000000000004</v>
      </c>
      <c r="G1000" s="59">
        <v>35.177</v>
      </c>
      <c r="H1000" s="59">
        <v>27.518000000000001</v>
      </c>
      <c r="I1000" s="59">
        <v>8.3600999999999995E-2</v>
      </c>
      <c r="J1000" s="59">
        <v>256.76</v>
      </c>
      <c r="K1000" s="59">
        <v>1.2862642256138999E-2</v>
      </c>
      <c r="L1000" s="59">
        <v>5.5250999999999998E-4</v>
      </c>
      <c r="M1000" s="59"/>
      <c r="N1000" s="59"/>
      <c r="O1000" s="59"/>
      <c r="P1000" s="59"/>
      <c r="Q1000" s="59"/>
      <c r="T1000">
        <v>2008</v>
      </c>
      <c r="U1000">
        <v>5</v>
      </c>
      <c r="V1000">
        <v>8</v>
      </c>
      <c r="W1000">
        <v>5</v>
      </c>
      <c r="X1000">
        <v>14</v>
      </c>
      <c r="Y1000">
        <v>45.979202299999997</v>
      </c>
    </row>
    <row r="1001" spans="1:25">
      <c r="A1001" s="5">
        <v>39576.2186</v>
      </c>
      <c r="B1001">
        <v>61.520699999999998</v>
      </c>
      <c r="C1001">
        <v>-25.720500000000001</v>
      </c>
      <c r="D1001">
        <v>18</v>
      </c>
      <c r="E1001">
        <v>435</v>
      </c>
      <c r="F1001" s="59">
        <v>7.3258999999999999</v>
      </c>
      <c r="G1001" s="59">
        <v>35.177</v>
      </c>
      <c r="H1001" s="59">
        <v>27.518000000000001</v>
      </c>
      <c r="I1001" s="59">
        <v>8.3600999999999995E-2</v>
      </c>
      <c r="J1001" s="59">
        <v>256.66000000000003</v>
      </c>
      <c r="K1001" s="59">
        <v>1.5492684197597899E-2</v>
      </c>
      <c r="L1001" s="59">
        <v>5.3950999999999999E-4</v>
      </c>
      <c r="M1001" s="59"/>
      <c r="N1001" s="59"/>
      <c r="O1001" s="59"/>
      <c r="P1001" s="59"/>
      <c r="Q1001" s="59"/>
      <c r="T1001">
        <v>2008</v>
      </c>
      <c r="U1001">
        <v>5</v>
      </c>
      <c r="V1001">
        <v>8</v>
      </c>
      <c r="W1001">
        <v>5</v>
      </c>
      <c r="X1001">
        <v>14</v>
      </c>
      <c r="Y1001">
        <v>47.145797700000003</v>
      </c>
    </row>
    <row r="1002" spans="1:25">
      <c r="A1002" s="5">
        <v>39576.2186</v>
      </c>
      <c r="B1002">
        <v>61.520699999999998</v>
      </c>
      <c r="C1002">
        <v>-25.720500000000001</v>
      </c>
      <c r="D1002">
        <v>18</v>
      </c>
      <c r="E1002">
        <v>436</v>
      </c>
      <c r="F1002" s="59">
        <v>7.3258000000000001</v>
      </c>
      <c r="G1002" s="59">
        <v>35.177</v>
      </c>
      <c r="H1002" s="59">
        <v>27.518999999999998</v>
      </c>
      <c r="I1002" s="59">
        <v>8.3600999999999995E-2</v>
      </c>
      <c r="J1002" s="59">
        <v>256.58</v>
      </c>
      <c r="K1002" s="59">
        <v>2.1996808702988101E-2</v>
      </c>
      <c r="L1002" s="59">
        <v>5.3813000000000005E-4</v>
      </c>
      <c r="M1002" s="59"/>
      <c r="N1002" s="59"/>
      <c r="O1002" s="59"/>
      <c r="P1002" s="59"/>
      <c r="Q1002" s="59"/>
      <c r="T1002">
        <v>2008</v>
      </c>
      <c r="U1002">
        <v>5</v>
      </c>
      <c r="V1002">
        <v>8</v>
      </c>
      <c r="W1002">
        <v>5</v>
      </c>
      <c r="X1002">
        <v>14</v>
      </c>
      <c r="Y1002">
        <v>48.041702299999997</v>
      </c>
    </row>
    <row r="1003" spans="1:25">
      <c r="A1003" s="5">
        <v>39576.2186</v>
      </c>
      <c r="B1003">
        <v>61.520699999999998</v>
      </c>
      <c r="C1003">
        <v>-25.720500000000001</v>
      </c>
      <c r="D1003">
        <v>18</v>
      </c>
      <c r="E1003">
        <v>437</v>
      </c>
      <c r="F1003" s="59">
        <v>7.3258999999999999</v>
      </c>
      <c r="G1003" s="59">
        <v>35.177999999999997</v>
      </c>
      <c r="H1003" s="59">
        <v>27.518999999999998</v>
      </c>
      <c r="I1003" s="59">
        <v>8.3600999999999995E-2</v>
      </c>
      <c r="J1003" s="59">
        <v>256.52</v>
      </c>
      <c r="K1003" s="59">
        <v>3.0545938475918102E-2</v>
      </c>
      <c r="L1003" s="59">
        <v>5.3689999999999999E-4</v>
      </c>
      <c r="M1003" s="59"/>
      <c r="N1003" s="59"/>
      <c r="O1003" s="59"/>
      <c r="P1003" s="59"/>
      <c r="Q1003" s="59"/>
      <c r="T1003">
        <v>2008</v>
      </c>
      <c r="U1003">
        <v>5</v>
      </c>
      <c r="V1003">
        <v>8</v>
      </c>
      <c r="W1003">
        <v>5</v>
      </c>
      <c r="X1003">
        <v>14</v>
      </c>
      <c r="Y1003">
        <v>48.854202299999997</v>
      </c>
    </row>
    <row r="1004" spans="1:25">
      <c r="A1004" s="5">
        <v>39576.2186</v>
      </c>
      <c r="B1004">
        <v>61.520699999999998</v>
      </c>
      <c r="C1004">
        <v>-25.720500000000001</v>
      </c>
      <c r="D1004">
        <v>18</v>
      </c>
      <c r="E1004">
        <v>438</v>
      </c>
      <c r="F1004" s="59">
        <v>7.3259999999999996</v>
      </c>
      <c r="G1004" s="59">
        <v>35.177999999999997</v>
      </c>
      <c r="H1004" s="59">
        <v>27.518999999999998</v>
      </c>
      <c r="I1004" s="59">
        <v>8.3600999999999995E-2</v>
      </c>
      <c r="J1004" s="59">
        <v>256.45999999999998</v>
      </c>
      <c r="K1004" s="59">
        <v>3.0545938475918102E-2</v>
      </c>
      <c r="L1004" s="59">
        <v>5.4502000000000001E-4</v>
      </c>
      <c r="M1004" s="59"/>
      <c r="N1004" s="59"/>
      <c r="O1004" s="59"/>
      <c r="P1004" s="59"/>
      <c r="Q1004" s="59"/>
      <c r="T1004">
        <v>2008</v>
      </c>
      <c r="U1004">
        <v>5</v>
      </c>
      <c r="V1004">
        <v>8</v>
      </c>
      <c r="W1004">
        <v>5</v>
      </c>
      <c r="X1004">
        <v>14</v>
      </c>
      <c r="Y1004">
        <v>49.625</v>
      </c>
    </row>
    <row r="1005" spans="1:25">
      <c r="A1005" s="5">
        <v>39576.2186</v>
      </c>
      <c r="B1005">
        <v>61.520699999999998</v>
      </c>
      <c r="C1005">
        <v>-25.720500000000001</v>
      </c>
      <c r="D1005">
        <v>18</v>
      </c>
      <c r="E1005">
        <v>439</v>
      </c>
      <c r="F1005" s="59">
        <v>7.3259999999999996</v>
      </c>
      <c r="G1005" s="59">
        <v>35.177999999999997</v>
      </c>
      <c r="H1005" s="59">
        <v>27.518999999999998</v>
      </c>
      <c r="I1005" s="59">
        <v>8.3600999999999995E-2</v>
      </c>
      <c r="J1005" s="59">
        <v>256.37</v>
      </c>
      <c r="K1005" s="59">
        <v>2.9547779396521302E-2</v>
      </c>
      <c r="L1005" s="59">
        <v>5.4502000000000001E-4</v>
      </c>
      <c r="M1005" s="59"/>
      <c r="N1005" s="59"/>
      <c r="O1005" s="59"/>
      <c r="P1005" s="59"/>
      <c r="Q1005" s="59"/>
      <c r="T1005">
        <v>2008</v>
      </c>
      <c r="U1005">
        <v>5</v>
      </c>
      <c r="V1005">
        <v>8</v>
      </c>
      <c r="W1005">
        <v>5</v>
      </c>
      <c r="X1005">
        <v>14</v>
      </c>
      <c r="Y1005">
        <v>50.354202299999997</v>
      </c>
    </row>
    <row r="1006" spans="1:25">
      <c r="A1006" s="5">
        <v>39576.2186</v>
      </c>
      <c r="B1006">
        <v>61.520699999999998</v>
      </c>
      <c r="C1006">
        <v>-25.720500000000001</v>
      </c>
      <c r="D1006">
        <v>18</v>
      </c>
      <c r="E1006">
        <v>440</v>
      </c>
      <c r="F1006" s="59">
        <v>7.3265000000000002</v>
      </c>
      <c r="G1006" s="59">
        <v>35.177999999999997</v>
      </c>
      <c r="H1006" s="59">
        <v>27.518999999999998</v>
      </c>
      <c r="I1006" s="59">
        <v>8.3600999999999995E-2</v>
      </c>
      <c r="J1006" s="59">
        <v>256.23</v>
      </c>
      <c r="K1006" s="59">
        <v>2.7021584071425599E-2</v>
      </c>
      <c r="L1006" s="59">
        <v>5.2766E-4</v>
      </c>
      <c r="M1006" s="59"/>
      <c r="N1006" s="59"/>
      <c r="O1006" s="59"/>
      <c r="P1006" s="59"/>
      <c r="Q1006" s="59"/>
      <c r="T1006">
        <v>2008</v>
      </c>
      <c r="U1006">
        <v>5</v>
      </c>
      <c r="V1006">
        <v>8</v>
      </c>
      <c r="W1006">
        <v>5</v>
      </c>
      <c r="X1006">
        <v>14</v>
      </c>
      <c r="Y1006">
        <v>51.125</v>
      </c>
    </row>
    <row r="1007" spans="1:25">
      <c r="A1007" s="5">
        <v>39576.218699999998</v>
      </c>
      <c r="B1007">
        <v>61.520699999999998</v>
      </c>
      <c r="C1007">
        <v>-25.720500000000001</v>
      </c>
      <c r="D1007">
        <v>18</v>
      </c>
      <c r="E1007">
        <v>441</v>
      </c>
      <c r="F1007" s="59">
        <v>7.3278999999999996</v>
      </c>
      <c r="G1007" s="59">
        <v>35.177999999999997</v>
      </c>
      <c r="H1007" s="59">
        <v>27.518999999999998</v>
      </c>
      <c r="I1007" s="59">
        <v>8.3600999999999995E-2</v>
      </c>
      <c r="J1007" s="59">
        <v>256.10000000000002</v>
      </c>
      <c r="K1007" s="59">
        <v>1.85663596592507E-2</v>
      </c>
      <c r="L1007" s="59">
        <v>5.1608000000000003E-4</v>
      </c>
      <c r="M1007" s="59"/>
      <c r="N1007" s="59"/>
      <c r="O1007" s="59"/>
      <c r="P1007" s="59"/>
      <c r="Q1007" s="59"/>
      <c r="T1007">
        <v>2008</v>
      </c>
      <c r="U1007">
        <v>5</v>
      </c>
      <c r="V1007">
        <v>8</v>
      </c>
      <c r="W1007">
        <v>5</v>
      </c>
      <c r="X1007">
        <v>14</v>
      </c>
      <c r="Y1007">
        <v>51.979202299999997</v>
      </c>
    </row>
    <row r="1008" spans="1:25">
      <c r="A1008" s="5">
        <v>39576.218699999998</v>
      </c>
      <c r="B1008">
        <v>61.520699999999998</v>
      </c>
      <c r="C1008">
        <v>-25.720500000000001</v>
      </c>
      <c r="D1008">
        <v>18</v>
      </c>
      <c r="E1008">
        <v>442</v>
      </c>
      <c r="F1008" s="59">
        <v>7.3288000000000002</v>
      </c>
      <c r="G1008" s="59">
        <v>35.179000000000002</v>
      </c>
      <c r="H1008" s="59">
        <v>27.518999999999998</v>
      </c>
      <c r="I1008" s="59">
        <v>8.3600999999999995E-2</v>
      </c>
      <c r="J1008" s="59">
        <v>256.02999999999997</v>
      </c>
      <c r="K1008" s="59">
        <v>2.1103007415864902E-2</v>
      </c>
      <c r="L1008" s="59">
        <v>5.1608000000000003E-4</v>
      </c>
      <c r="M1008" s="59"/>
      <c r="N1008" s="59"/>
      <c r="O1008" s="59"/>
      <c r="P1008" s="59"/>
      <c r="Q1008" s="59"/>
      <c r="T1008">
        <v>2008</v>
      </c>
      <c r="U1008">
        <v>5</v>
      </c>
      <c r="V1008">
        <v>8</v>
      </c>
      <c r="W1008">
        <v>5</v>
      </c>
      <c r="X1008">
        <v>14</v>
      </c>
      <c r="Y1008">
        <v>53.604202299999997</v>
      </c>
    </row>
    <row r="1009" spans="1:25">
      <c r="A1009" s="5">
        <v>39576.218699999998</v>
      </c>
      <c r="B1009">
        <v>61.520699999999998</v>
      </c>
      <c r="C1009">
        <v>-25.720500000000001</v>
      </c>
      <c r="D1009">
        <v>18</v>
      </c>
      <c r="E1009">
        <v>443</v>
      </c>
      <c r="F1009" s="59">
        <v>7.3295000000000003</v>
      </c>
      <c r="G1009" s="59">
        <v>35.179000000000002</v>
      </c>
      <c r="H1009" s="59">
        <v>27.518999999999998</v>
      </c>
      <c r="I1009" s="59">
        <v>8.3600999999999995E-2</v>
      </c>
      <c r="J1009" s="59">
        <v>255.94</v>
      </c>
      <c r="K1009" s="59">
        <v>1.4418712395702299E-2</v>
      </c>
      <c r="L1009" s="59">
        <v>5.2125999999999995E-4</v>
      </c>
      <c r="M1009" s="59"/>
      <c r="N1009" s="59"/>
      <c r="O1009" s="59"/>
      <c r="P1009" s="59"/>
      <c r="Q1009" s="59"/>
      <c r="T1009">
        <v>2008</v>
      </c>
      <c r="U1009">
        <v>5</v>
      </c>
      <c r="V1009">
        <v>8</v>
      </c>
      <c r="W1009">
        <v>5</v>
      </c>
      <c r="X1009">
        <v>14</v>
      </c>
      <c r="Y1009">
        <v>55.479202299999997</v>
      </c>
    </row>
    <row r="1010" spans="1:25">
      <c r="A1010" s="5">
        <v>39576.218699999998</v>
      </c>
      <c r="B1010">
        <v>61.520699999999998</v>
      </c>
      <c r="C1010">
        <v>-25.720500000000001</v>
      </c>
      <c r="D1010">
        <v>18</v>
      </c>
      <c r="E1010">
        <v>444</v>
      </c>
      <c r="F1010" s="59">
        <v>7.3330000000000002</v>
      </c>
      <c r="G1010" s="59">
        <v>35.18</v>
      </c>
      <c r="H1010" s="59">
        <v>27.52</v>
      </c>
      <c r="I1010" s="59">
        <v>8.3600999999999995E-2</v>
      </c>
      <c r="J1010" s="59">
        <v>255.77</v>
      </c>
      <c r="K1010" s="59">
        <v>1.4418712395702299E-2</v>
      </c>
      <c r="L1010" s="59">
        <v>5.6041000000000001E-4</v>
      </c>
      <c r="M1010" s="59"/>
      <c r="N1010" s="59"/>
      <c r="O1010" s="59"/>
      <c r="P1010" s="59"/>
      <c r="Q1010" s="59"/>
      <c r="T1010">
        <v>2008</v>
      </c>
      <c r="U1010">
        <v>5</v>
      </c>
      <c r="V1010">
        <v>8</v>
      </c>
      <c r="W1010">
        <v>5</v>
      </c>
      <c r="X1010">
        <v>14</v>
      </c>
      <c r="Y1010">
        <v>56.604202299999997</v>
      </c>
    </row>
    <row r="1011" spans="1:25">
      <c r="A1011" s="5">
        <v>39576.218699999998</v>
      </c>
      <c r="B1011">
        <v>61.520699999999998</v>
      </c>
      <c r="C1011">
        <v>-25.720500000000001</v>
      </c>
      <c r="D1011">
        <v>18</v>
      </c>
      <c r="E1011">
        <v>445</v>
      </c>
      <c r="F1011" s="59">
        <v>7.3372000000000002</v>
      </c>
      <c r="G1011" s="59">
        <v>35.182000000000002</v>
      </c>
      <c r="H1011" s="59">
        <v>27.521000000000001</v>
      </c>
      <c r="I1011" s="59">
        <v>8.3600999999999995E-2</v>
      </c>
      <c r="J1011" s="59">
        <v>255.59</v>
      </c>
      <c r="K1011" s="59">
        <v>1.95150741627425E-2</v>
      </c>
      <c r="L1011" s="59">
        <v>5.7861999999999996E-4</v>
      </c>
      <c r="M1011" s="59"/>
      <c r="N1011" s="59"/>
      <c r="O1011" s="59"/>
      <c r="P1011" s="59"/>
      <c r="Q1011" s="59"/>
      <c r="T1011">
        <v>2008</v>
      </c>
      <c r="U1011">
        <v>5</v>
      </c>
      <c r="V1011">
        <v>8</v>
      </c>
      <c r="W1011">
        <v>5</v>
      </c>
      <c r="X1011">
        <v>14</v>
      </c>
      <c r="Y1011">
        <v>57.354202299999997</v>
      </c>
    </row>
    <row r="1012" spans="1:25">
      <c r="A1012" s="5">
        <v>39576.218699999998</v>
      </c>
      <c r="B1012">
        <v>61.520699999999998</v>
      </c>
      <c r="C1012">
        <v>-25.720500000000001</v>
      </c>
      <c r="D1012">
        <v>18</v>
      </c>
      <c r="E1012">
        <v>446</v>
      </c>
      <c r="F1012" s="59">
        <v>7.3411</v>
      </c>
      <c r="G1012" s="59">
        <v>35.183</v>
      </c>
      <c r="H1012" s="59">
        <v>27.521000000000001</v>
      </c>
      <c r="I1012" s="59">
        <v>8.3600999999999995E-2</v>
      </c>
      <c r="J1012" s="59">
        <v>255.42</v>
      </c>
      <c r="K1012" s="59">
        <v>2.19744275249148E-2</v>
      </c>
      <c r="L1012" s="59">
        <v>5.6238000000000002E-4</v>
      </c>
      <c r="M1012" s="59"/>
      <c r="N1012" s="59"/>
      <c r="O1012" s="59"/>
      <c r="P1012" s="59"/>
      <c r="Q1012" s="59"/>
      <c r="T1012">
        <v>2008</v>
      </c>
      <c r="U1012">
        <v>5</v>
      </c>
      <c r="V1012">
        <v>8</v>
      </c>
      <c r="W1012">
        <v>5</v>
      </c>
      <c r="X1012">
        <v>14</v>
      </c>
      <c r="Y1012">
        <v>58.020797700000003</v>
      </c>
    </row>
    <row r="1013" spans="1:25">
      <c r="A1013" s="5">
        <v>39576.218699999998</v>
      </c>
      <c r="B1013">
        <v>61.520699999999998</v>
      </c>
      <c r="C1013">
        <v>-25.720500000000001</v>
      </c>
      <c r="D1013">
        <v>18</v>
      </c>
      <c r="E1013">
        <v>447</v>
      </c>
      <c r="F1013" s="59">
        <v>7.3464999999999998</v>
      </c>
      <c r="G1013" s="59">
        <v>35.183999999999997</v>
      </c>
      <c r="H1013" s="59">
        <v>27.521000000000001</v>
      </c>
      <c r="I1013" s="59">
        <v>8.3600999999999995E-2</v>
      </c>
      <c r="J1013" s="59">
        <v>255.27</v>
      </c>
      <c r="K1013" s="59">
        <v>2.19744275249148E-2</v>
      </c>
      <c r="L1013" s="59">
        <v>5.8164000000000002E-4</v>
      </c>
      <c r="M1013" s="59"/>
      <c r="N1013" s="59"/>
      <c r="O1013" s="59"/>
      <c r="P1013" s="59"/>
      <c r="Q1013" s="59"/>
      <c r="T1013">
        <v>2008</v>
      </c>
      <c r="U1013">
        <v>5</v>
      </c>
      <c r="V1013">
        <v>8</v>
      </c>
      <c r="W1013">
        <v>5</v>
      </c>
      <c r="X1013">
        <v>14</v>
      </c>
      <c r="Y1013">
        <v>58.708297700000003</v>
      </c>
    </row>
    <row r="1014" spans="1:25">
      <c r="A1014" s="5">
        <v>39576.218699999998</v>
      </c>
      <c r="B1014">
        <v>61.520699999999998</v>
      </c>
      <c r="C1014">
        <v>-25.720500000000001</v>
      </c>
      <c r="D1014">
        <v>18</v>
      </c>
      <c r="E1014">
        <v>448</v>
      </c>
      <c r="F1014" s="59">
        <v>7.3493000000000004</v>
      </c>
      <c r="G1014" s="59">
        <v>35.185000000000002</v>
      </c>
      <c r="H1014" s="59">
        <v>27.521000000000001</v>
      </c>
      <c r="I1014" s="59">
        <v>8.3600999999999995E-2</v>
      </c>
      <c r="J1014" s="59">
        <v>255.15</v>
      </c>
      <c r="K1014" s="59">
        <v>2.0246963724175299E-2</v>
      </c>
      <c r="L1014" s="59">
        <v>5.6298999999999997E-4</v>
      </c>
      <c r="M1014" s="59"/>
      <c r="N1014" s="59"/>
      <c r="O1014" s="59"/>
      <c r="P1014" s="59"/>
      <c r="Q1014" s="59"/>
      <c r="T1014">
        <v>2008</v>
      </c>
      <c r="U1014">
        <v>5</v>
      </c>
      <c r="V1014">
        <v>8</v>
      </c>
      <c r="W1014">
        <v>5</v>
      </c>
      <c r="X1014">
        <v>14</v>
      </c>
      <c r="Y1014">
        <v>59.479202299999997</v>
      </c>
    </row>
    <row r="1015" spans="1:25">
      <c r="A1015" s="5">
        <v>39576.218800000002</v>
      </c>
      <c r="B1015">
        <v>61.520699999999998</v>
      </c>
      <c r="C1015">
        <v>-25.720500000000001</v>
      </c>
      <c r="D1015">
        <v>18</v>
      </c>
      <c r="E1015">
        <v>449</v>
      </c>
      <c r="F1015" s="59">
        <v>7.3493000000000004</v>
      </c>
      <c r="G1015" s="59">
        <v>35.185000000000002</v>
      </c>
      <c r="H1015" s="59">
        <v>27.521000000000001</v>
      </c>
      <c r="I1015" s="59">
        <v>8.3600999999999995E-2</v>
      </c>
      <c r="J1015" s="59">
        <v>255.01</v>
      </c>
      <c r="K1015" s="59">
        <v>7.0134177444593597E-3</v>
      </c>
      <c r="L1015" s="59">
        <v>5.6298999999999997E-4</v>
      </c>
      <c r="M1015" s="59"/>
      <c r="N1015" s="59"/>
      <c r="O1015" s="59"/>
      <c r="P1015" s="59"/>
      <c r="Q1015" s="59"/>
      <c r="T1015">
        <v>2008</v>
      </c>
      <c r="U1015">
        <v>5</v>
      </c>
      <c r="V1015">
        <v>8</v>
      </c>
      <c r="W1015">
        <v>5</v>
      </c>
      <c r="X1015">
        <v>15</v>
      </c>
      <c r="Y1015">
        <v>0.3125</v>
      </c>
    </row>
    <row r="1016" spans="1:25">
      <c r="A1016" s="5">
        <v>39576.218800000002</v>
      </c>
      <c r="B1016">
        <v>61.520699999999998</v>
      </c>
      <c r="C1016">
        <v>-25.720500000000001</v>
      </c>
      <c r="D1016">
        <v>18</v>
      </c>
      <c r="E1016">
        <v>450</v>
      </c>
      <c r="F1016" s="59">
        <v>7.3489000000000004</v>
      </c>
      <c r="G1016" s="59">
        <v>35.185000000000002</v>
      </c>
      <c r="H1016" s="59">
        <v>27.521000000000001</v>
      </c>
      <c r="I1016" s="59">
        <v>8.3600999999999995E-2</v>
      </c>
      <c r="J1016" s="59">
        <v>254.93</v>
      </c>
      <c r="K1016" s="59">
        <v>7.0134177444593597E-3</v>
      </c>
      <c r="L1016" s="59">
        <v>5.5791E-4</v>
      </c>
      <c r="M1016" s="59"/>
      <c r="N1016" s="59"/>
      <c r="O1016" s="59"/>
      <c r="P1016" s="59"/>
      <c r="Q1016" s="59"/>
      <c r="T1016">
        <v>2008</v>
      </c>
      <c r="U1016">
        <v>5</v>
      </c>
      <c r="V1016">
        <v>8</v>
      </c>
      <c r="W1016">
        <v>5</v>
      </c>
      <c r="X1016">
        <v>15</v>
      </c>
      <c r="Y1016">
        <v>1.22920227</v>
      </c>
    </row>
    <row r="1017" spans="1:25">
      <c r="A1017" s="5">
        <v>39576.218800000002</v>
      </c>
      <c r="B1017">
        <v>61.520699999999998</v>
      </c>
      <c r="C1017">
        <v>-25.720500000000001</v>
      </c>
      <c r="D1017">
        <v>18</v>
      </c>
      <c r="E1017">
        <v>451</v>
      </c>
      <c r="F1017" s="59">
        <v>7.3483999999999998</v>
      </c>
      <c r="G1017" s="59">
        <v>35.183999999999997</v>
      </c>
      <c r="H1017" s="59">
        <v>27.521000000000001</v>
      </c>
      <c r="I1017" s="59">
        <v>8.3600999999999995E-2</v>
      </c>
      <c r="J1017" s="59">
        <v>254.93</v>
      </c>
      <c r="K1017" s="59">
        <v>7.5438350457749902E-3</v>
      </c>
      <c r="L1017" s="59">
        <v>5.5791E-4</v>
      </c>
      <c r="M1017" s="59"/>
      <c r="N1017" s="59"/>
      <c r="O1017" s="59"/>
      <c r="P1017" s="59"/>
      <c r="Q1017" s="59"/>
      <c r="T1017">
        <v>2008</v>
      </c>
      <c r="U1017">
        <v>5</v>
      </c>
      <c r="V1017">
        <v>8</v>
      </c>
      <c r="W1017">
        <v>5</v>
      </c>
      <c r="X1017">
        <v>15</v>
      </c>
      <c r="Y1017">
        <v>2.375</v>
      </c>
    </row>
    <row r="1018" spans="1:25">
      <c r="A1018" s="5">
        <v>39576.218800000002</v>
      </c>
      <c r="B1018">
        <v>61.520699999999998</v>
      </c>
      <c r="C1018">
        <v>-25.720500000000001</v>
      </c>
      <c r="D1018">
        <v>18</v>
      </c>
      <c r="E1018">
        <v>452</v>
      </c>
      <c r="F1018" s="59">
        <v>7.3483000000000001</v>
      </c>
      <c r="G1018" s="59">
        <v>35.183999999999997</v>
      </c>
      <c r="H1018" s="59">
        <v>27.521000000000001</v>
      </c>
      <c r="I1018" s="59">
        <v>8.3600999999999995E-2</v>
      </c>
      <c r="J1018" s="59">
        <v>254.88</v>
      </c>
      <c r="K1018" s="59">
        <v>1.6188717041334798E-2</v>
      </c>
      <c r="L1018" s="59">
        <v>5.6232999999999999E-4</v>
      </c>
      <c r="M1018" s="59"/>
      <c r="N1018" s="59"/>
      <c r="O1018" s="59"/>
      <c r="P1018" s="59"/>
      <c r="Q1018" s="59"/>
      <c r="T1018">
        <v>2008</v>
      </c>
      <c r="U1018">
        <v>5</v>
      </c>
      <c r="V1018">
        <v>8</v>
      </c>
      <c r="W1018">
        <v>5</v>
      </c>
      <c r="X1018">
        <v>15</v>
      </c>
      <c r="Y1018">
        <v>3.7096023599999999</v>
      </c>
    </row>
    <row r="1019" spans="1:25">
      <c r="A1019" s="5">
        <v>39576.218800000002</v>
      </c>
      <c r="B1019">
        <v>61.520699999999998</v>
      </c>
      <c r="C1019">
        <v>-25.720500000000001</v>
      </c>
      <c r="D1019">
        <v>18</v>
      </c>
      <c r="E1019">
        <v>453</v>
      </c>
      <c r="F1019" s="59">
        <v>7.3483000000000001</v>
      </c>
      <c r="G1019" s="59">
        <v>35.183999999999997</v>
      </c>
      <c r="H1019" s="59">
        <v>27.521000000000001</v>
      </c>
      <c r="I1019" s="59">
        <v>8.3600999999999995E-2</v>
      </c>
      <c r="J1019" s="59">
        <v>254.88</v>
      </c>
      <c r="K1019" s="59">
        <v>2.0207399139367699E-2</v>
      </c>
      <c r="L1019" s="59">
        <v>5.5887999999999999E-4</v>
      </c>
      <c r="M1019" s="59"/>
      <c r="N1019" s="59"/>
      <c r="O1019" s="59"/>
      <c r="P1019" s="59"/>
      <c r="Q1019" s="59"/>
      <c r="T1019">
        <v>2008</v>
      </c>
      <c r="U1019">
        <v>5</v>
      </c>
      <c r="V1019">
        <v>8</v>
      </c>
      <c r="W1019">
        <v>5</v>
      </c>
      <c r="X1019">
        <v>15</v>
      </c>
      <c r="Y1019">
        <v>4.9985961899999998</v>
      </c>
    </row>
    <row r="1020" spans="1:25">
      <c r="A1020" s="5">
        <v>39576.218800000002</v>
      </c>
      <c r="B1020">
        <v>61.520699999999998</v>
      </c>
      <c r="C1020">
        <v>-25.720500000000001</v>
      </c>
      <c r="D1020">
        <v>18</v>
      </c>
      <c r="E1020">
        <v>454</v>
      </c>
      <c r="F1020" s="59">
        <v>7.3483999999999998</v>
      </c>
      <c r="G1020" s="59">
        <v>35.183999999999997</v>
      </c>
      <c r="H1020" s="59">
        <v>27.521000000000001</v>
      </c>
      <c r="I1020" s="59">
        <v>8.3600999999999995E-2</v>
      </c>
      <c r="J1020" s="59">
        <v>254.92</v>
      </c>
      <c r="K1020" s="59">
        <v>1.6715421006381698E-2</v>
      </c>
      <c r="L1020" s="59">
        <v>5.5887999999999999E-4</v>
      </c>
      <c r="M1020" s="59"/>
      <c r="N1020" s="59"/>
      <c r="O1020" s="59"/>
      <c r="P1020" s="59"/>
      <c r="Q1020" s="59"/>
      <c r="T1020">
        <v>2008</v>
      </c>
      <c r="U1020">
        <v>5</v>
      </c>
      <c r="V1020">
        <v>8</v>
      </c>
      <c r="W1020">
        <v>5</v>
      </c>
      <c r="X1020">
        <v>15</v>
      </c>
      <c r="Y1020">
        <v>6.125</v>
      </c>
    </row>
    <row r="1021" spans="1:25">
      <c r="A1021" s="5">
        <v>39576.218800000002</v>
      </c>
      <c r="B1021">
        <v>61.520699999999998</v>
      </c>
      <c r="C1021">
        <v>-25.720500000000001</v>
      </c>
      <c r="D1021">
        <v>18</v>
      </c>
      <c r="E1021">
        <v>455</v>
      </c>
      <c r="F1021" s="59">
        <v>7.3483999999999998</v>
      </c>
      <c r="G1021" s="59">
        <v>35.183999999999997</v>
      </c>
      <c r="H1021" s="59">
        <v>27.521000000000001</v>
      </c>
      <c r="I1021" s="59">
        <v>8.3600999999999995E-2</v>
      </c>
      <c r="J1021" s="59">
        <v>255.23</v>
      </c>
      <c r="K1021" s="59">
        <v>1.2610298562141801E-2</v>
      </c>
      <c r="L1021" s="59">
        <v>5.5143E-4</v>
      </c>
      <c r="M1021" s="59"/>
      <c r="N1021" s="59"/>
      <c r="O1021" s="59"/>
      <c r="P1021" s="59"/>
      <c r="Q1021" s="59"/>
      <c r="T1021">
        <v>2008</v>
      </c>
      <c r="U1021">
        <v>5</v>
      </c>
      <c r="V1021">
        <v>8</v>
      </c>
      <c r="W1021">
        <v>5</v>
      </c>
      <c r="X1021">
        <v>15</v>
      </c>
      <c r="Y1021">
        <v>7.125</v>
      </c>
    </row>
    <row r="1022" spans="1:25">
      <c r="A1022" s="5">
        <v>39576.218800000002</v>
      </c>
      <c r="B1022">
        <v>61.520699999999998</v>
      </c>
      <c r="C1022">
        <v>-25.720500000000001</v>
      </c>
      <c r="D1022">
        <v>18</v>
      </c>
      <c r="E1022">
        <v>456</v>
      </c>
      <c r="F1022" s="59">
        <v>7.3470000000000004</v>
      </c>
      <c r="G1022" s="59">
        <v>35.183999999999997</v>
      </c>
      <c r="H1022" s="59">
        <v>27.521999999999998</v>
      </c>
      <c r="I1022" s="59">
        <v>8.3600999999999995E-2</v>
      </c>
      <c r="J1022" s="59">
        <v>255.72</v>
      </c>
      <c r="K1022" s="59">
        <v>1.06522802139666E-2</v>
      </c>
      <c r="L1022" s="59">
        <v>5.4920999999999995E-4</v>
      </c>
      <c r="M1022" s="59"/>
      <c r="N1022" s="59"/>
      <c r="O1022" s="59"/>
      <c r="P1022" s="59"/>
      <c r="Q1022" s="59"/>
      <c r="T1022">
        <v>2008</v>
      </c>
      <c r="U1022">
        <v>5</v>
      </c>
      <c r="V1022">
        <v>8</v>
      </c>
      <c r="W1022">
        <v>5</v>
      </c>
      <c r="X1022">
        <v>15</v>
      </c>
      <c r="Y1022">
        <v>8.0437011700000003</v>
      </c>
    </row>
    <row r="1023" spans="1:25">
      <c r="A1023" s="5">
        <v>39576.2189</v>
      </c>
      <c r="B1023">
        <v>61.520699999999998</v>
      </c>
      <c r="C1023">
        <v>-25.720500000000001</v>
      </c>
      <c r="D1023">
        <v>18</v>
      </c>
      <c r="E1023">
        <v>457</v>
      </c>
      <c r="F1023" s="59">
        <v>7.3437999999999999</v>
      </c>
      <c r="G1023" s="59">
        <v>35.183999999999997</v>
      </c>
      <c r="H1023" s="59">
        <v>27.521999999999998</v>
      </c>
      <c r="I1023" s="59">
        <v>8.3600999999999995E-2</v>
      </c>
      <c r="J1023" s="59">
        <v>256.19</v>
      </c>
      <c r="K1023" s="59">
        <v>8.7534024851842803E-3</v>
      </c>
      <c r="L1023" s="59">
        <v>5.5122000000000005E-4</v>
      </c>
      <c r="M1023" s="59"/>
      <c r="N1023" s="59"/>
      <c r="O1023" s="59"/>
      <c r="P1023" s="59"/>
      <c r="Q1023" s="59"/>
      <c r="T1023">
        <v>2008</v>
      </c>
      <c r="U1023">
        <v>5</v>
      </c>
      <c r="V1023">
        <v>8</v>
      </c>
      <c r="W1023">
        <v>5</v>
      </c>
      <c r="X1023">
        <v>15</v>
      </c>
      <c r="Y1023">
        <v>8.9356002799999992</v>
      </c>
    </row>
    <row r="1024" spans="1:25">
      <c r="A1024" s="5">
        <v>39576.2189</v>
      </c>
      <c r="B1024">
        <v>61.520699999999998</v>
      </c>
      <c r="C1024">
        <v>-25.720500000000001</v>
      </c>
      <c r="D1024">
        <v>18</v>
      </c>
      <c r="E1024">
        <v>458</v>
      </c>
      <c r="F1024" s="59">
        <v>7.3402000000000003</v>
      </c>
      <c r="G1024" s="59">
        <v>35.183999999999997</v>
      </c>
      <c r="H1024" s="59">
        <v>27.521999999999998</v>
      </c>
      <c r="I1024" s="59">
        <v>8.3600999999999995E-2</v>
      </c>
      <c r="J1024" s="59">
        <v>256.55</v>
      </c>
      <c r="K1024" s="59">
        <v>8.7534024851842803E-3</v>
      </c>
      <c r="L1024" s="59">
        <v>5.5126000000000003E-4</v>
      </c>
      <c r="M1024" s="59"/>
      <c r="N1024" s="59"/>
      <c r="O1024" s="59"/>
      <c r="P1024" s="59"/>
      <c r="Q1024" s="59"/>
      <c r="T1024">
        <v>2008</v>
      </c>
      <c r="U1024">
        <v>5</v>
      </c>
      <c r="V1024">
        <v>8</v>
      </c>
      <c r="W1024">
        <v>5</v>
      </c>
      <c r="X1024">
        <v>15</v>
      </c>
      <c r="Y1024">
        <v>9.83329773</v>
      </c>
    </row>
    <row r="1025" spans="1:25">
      <c r="A1025" s="5">
        <v>39576.2189</v>
      </c>
      <c r="B1025">
        <v>61.520699999999998</v>
      </c>
      <c r="C1025">
        <v>-25.720500000000001</v>
      </c>
      <c r="D1025">
        <v>18</v>
      </c>
      <c r="E1025">
        <v>459</v>
      </c>
      <c r="F1025" s="59">
        <v>7.3326000000000002</v>
      </c>
      <c r="G1025" s="59">
        <v>35.183</v>
      </c>
      <c r="H1025" s="59">
        <v>27.523</v>
      </c>
      <c r="I1025" s="59">
        <v>8.3600999999999995E-2</v>
      </c>
      <c r="J1025" s="59">
        <v>256.86</v>
      </c>
      <c r="K1025" s="59">
        <v>1.15553695999708E-2</v>
      </c>
      <c r="L1025" s="59">
        <v>5.4903999999999999E-4</v>
      </c>
      <c r="M1025" s="59"/>
      <c r="N1025" s="59"/>
      <c r="O1025" s="59"/>
      <c r="P1025" s="59"/>
      <c r="Q1025" s="59"/>
      <c r="T1025">
        <v>2008</v>
      </c>
      <c r="U1025">
        <v>5</v>
      </c>
      <c r="V1025">
        <v>8</v>
      </c>
      <c r="W1025">
        <v>5</v>
      </c>
      <c r="X1025">
        <v>15</v>
      </c>
      <c r="Y1025">
        <v>10.729202300000001</v>
      </c>
    </row>
    <row r="1026" spans="1:25">
      <c r="A1026" s="5">
        <v>39576.2189</v>
      </c>
      <c r="B1026">
        <v>61.520699999999998</v>
      </c>
      <c r="C1026">
        <v>-25.720500000000001</v>
      </c>
      <c r="D1026">
        <v>18</v>
      </c>
      <c r="E1026">
        <v>460</v>
      </c>
      <c r="F1026" s="59">
        <v>7.3265000000000002</v>
      </c>
      <c r="G1026" s="59">
        <v>35.183</v>
      </c>
      <c r="H1026" s="59">
        <v>27.523</v>
      </c>
      <c r="I1026" s="59">
        <v>8.3600999999999995E-2</v>
      </c>
      <c r="J1026" s="59">
        <v>257.13</v>
      </c>
      <c r="K1026" s="59">
        <v>1.4030336736419201E-2</v>
      </c>
      <c r="L1026" s="59">
        <v>5.4958000000000003E-4</v>
      </c>
      <c r="M1026" s="59"/>
      <c r="N1026" s="59"/>
      <c r="O1026" s="59"/>
      <c r="P1026" s="59"/>
      <c r="Q1026" s="59"/>
      <c r="T1026">
        <v>2008</v>
      </c>
      <c r="U1026">
        <v>5</v>
      </c>
      <c r="V1026">
        <v>8</v>
      </c>
      <c r="W1026">
        <v>5</v>
      </c>
      <c r="X1026">
        <v>15</v>
      </c>
      <c r="Y1026">
        <v>11.5833969</v>
      </c>
    </row>
    <row r="1027" spans="1:25">
      <c r="A1027" s="5">
        <v>39576.2189</v>
      </c>
      <c r="B1027">
        <v>61.520699999999998</v>
      </c>
      <c r="C1027">
        <v>-25.720500000000001</v>
      </c>
      <c r="D1027">
        <v>18</v>
      </c>
      <c r="E1027">
        <v>461</v>
      </c>
      <c r="F1027" s="59">
        <v>7.3261000000000003</v>
      </c>
      <c r="G1027" s="59">
        <v>35.183</v>
      </c>
      <c r="H1027" s="59">
        <v>27.523</v>
      </c>
      <c r="I1027" s="59">
        <v>8.3600999999999995E-2</v>
      </c>
      <c r="J1027" s="59">
        <v>257.27</v>
      </c>
      <c r="K1027" s="59">
        <v>1.4030336736419201E-2</v>
      </c>
      <c r="L1027" s="59">
        <v>5.3826000000000004E-4</v>
      </c>
      <c r="M1027" s="59"/>
      <c r="N1027" s="59"/>
      <c r="O1027" s="59"/>
      <c r="P1027" s="59"/>
      <c r="Q1027" s="59"/>
      <c r="T1027">
        <v>2008</v>
      </c>
      <c r="U1027">
        <v>5</v>
      </c>
      <c r="V1027">
        <v>8</v>
      </c>
      <c r="W1027">
        <v>5</v>
      </c>
      <c r="X1027">
        <v>15</v>
      </c>
      <c r="Y1027">
        <v>12.4375</v>
      </c>
    </row>
    <row r="1028" spans="1:25">
      <c r="A1028" s="5">
        <v>39576.2189</v>
      </c>
      <c r="B1028">
        <v>61.520699999999998</v>
      </c>
      <c r="C1028">
        <v>-25.720500000000001</v>
      </c>
      <c r="D1028">
        <v>18</v>
      </c>
      <c r="E1028">
        <v>462</v>
      </c>
      <c r="F1028" s="59">
        <v>7.3258000000000001</v>
      </c>
      <c r="G1028" s="59">
        <v>35.183</v>
      </c>
      <c r="H1028" s="59">
        <v>27.523</v>
      </c>
      <c r="I1028" s="59">
        <v>8.3600999999999995E-2</v>
      </c>
      <c r="J1028" s="59">
        <v>257.51</v>
      </c>
      <c r="K1028" s="59">
        <v>1.6835394436298199E-2</v>
      </c>
      <c r="L1028" s="59">
        <v>5.2897999999999997E-4</v>
      </c>
      <c r="M1028" s="59"/>
      <c r="N1028" s="59"/>
      <c r="O1028" s="59"/>
      <c r="P1028" s="59"/>
      <c r="Q1028" s="59"/>
      <c r="T1028">
        <v>2008</v>
      </c>
      <c r="U1028">
        <v>5</v>
      </c>
      <c r="V1028">
        <v>8</v>
      </c>
      <c r="W1028">
        <v>5</v>
      </c>
      <c r="X1028">
        <v>15</v>
      </c>
      <c r="Y1028">
        <v>13.5625</v>
      </c>
    </row>
    <row r="1029" spans="1:25">
      <c r="A1029" s="5">
        <v>39576.2189</v>
      </c>
      <c r="B1029">
        <v>61.520699999999998</v>
      </c>
      <c r="C1029">
        <v>-25.720500000000001</v>
      </c>
      <c r="D1029">
        <v>18</v>
      </c>
      <c r="E1029">
        <v>463</v>
      </c>
      <c r="F1029" s="59">
        <v>7.3255999999999997</v>
      </c>
      <c r="G1029" s="59">
        <v>35.183</v>
      </c>
      <c r="H1029" s="59">
        <v>27.523</v>
      </c>
      <c r="I1029" s="59">
        <v>8.3600999999999995E-2</v>
      </c>
      <c r="J1029" s="59">
        <v>257.83999999999997</v>
      </c>
      <c r="K1029" s="59">
        <v>1.7929487095823499E-2</v>
      </c>
      <c r="L1029" s="59">
        <v>5.2897999999999997E-4</v>
      </c>
      <c r="M1029" s="59"/>
      <c r="N1029" s="59"/>
      <c r="O1029" s="59"/>
      <c r="P1029" s="59"/>
      <c r="Q1029" s="59"/>
      <c r="T1029">
        <v>2008</v>
      </c>
      <c r="U1029">
        <v>5</v>
      </c>
      <c r="V1029">
        <v>8</v>
      </c>
      <c r="W1029">
        <v>5</v>
      </c>
      <c r="X1029">
        <v>15</v>
      </c>
      <c r="Y1029">
        <v>15.166702300000001</v>
      </c>
    </row>
    <row r="1030" spans="1:25">
      <c r="A1030" s="5">
        <v>39576.2189</v>
      </c>
      <c r="B1030">
        <v>61.520699999999998</v>
      </c>
      <c r="C1030">
        <v>-25.720500000000001</v>
      </c>
      <c r="D1030">
        <v>18</v>
      </c>
      <c r="E1030">
        <v>464</v>
      </c>
      <c r="F1030" s="59">
        <v>7.3249000000000004</v>
      </c>
      <c r="G1030" s="59">
        <v>35.182000000000002</v>
      </c>
      <c r="H1030" s="59">
        <v>27.523</v>
      </c>
      <c r="I1030" s="59">
        <v>8.3600999999999995E-2</v>
      </c>
      <c r="J1030" s="59">
        <v>258.06</v>
      </c>
      <c r="K1030" s="59">
        <v>2.6626868911898E-2</v>
      </c>
      <c r="L1030" s="59">
        <v>5.2287000000000004E-4</v>
      </c>
      <c r="M1030" s="59"/>
      <c r="N1030" s="59"/>
      <c r="O1030" s="59"/>
      <c r="P1030" s="59"/>
      <c r="Q1030" s="59"/>
      <c r="T1030">
        <v>2008</v>
      </c>
      <c r="U1030">
        <v>5</v>
      </c>
      <c r="V1030">
        <v>8</v>
      </c>
      <c r="W1030">
        <v>5</v>
      </c>
      <c r="X1030">
        <v>15</v>
      </c>
      <c r="Y1030">
        <v>16.604202300000001</v>
      </c>
    </row>
    <row r="1031" spans="1:25">
      <c r="A1031" s="5">
        <v>39576.218999999997</v>
      </c>
      <c r="B1031">
        <v>61.520699999999998</v>
      </c>
      <c r="C1031">
        <v>-25.720500000000001</v>
      </c>
      <c r="D1031">
        <v>18</v>
      </c>
      <c r="E1031">
        <v>465</v>
      </c>
      <c r="F1031" s="59">
        <v>7.3242000000000003</v>
      </c>
      <c r="G1031" s="59">
        <v>35.182000000000002</v>
      </c>
      <c r="H1031" s="59">
        <v>27.523</v>
      </c>
      <c r="I1031" s="59">
        <v>8.3600999999999995E-2</v>
      </c>
      <c r="J1031" s="59">
        <v>258.08999999999997</v>
      </c>
      <c r="K1031" s="59">
        <v>3.09349973508008E-2</v>
      </c>
      <c r="L1031" s="59">
        <v>5.2439999999999995E-4</v>
      </c>
      <c r="M1031" s="59"/>
      <c r="N1031" s="59"/>
      <c r="O1031" s="59"/>
      <c r="P1031" s="59"/>
      <c r="Q1031" s="59"/>
      <c r="T1031">
        <v>2008</v>
      </c>
      <c r="U1031">
        <v>5</v>
      </c>
      <c r="V1031">
        <v>8</v>
      </c>
      <c r="W1031">
        <v>5</v>
      </c>
      <c r="X1031">
        <v>15</v>
      </c>
      <c r="Y1031">
        <v>17.458297699999999</v>
      </c>
    </row>
    <row r="1032" spans="1:25">
      <c r="A1032" s="5">
        <v>39576.218999999997</v>
      </c>
      <c r="B1032">
        <v>61.520699999999998</v>
      </c>
      <c r="C1032">
        <v>-25.720500000000001</v>
      </c>
      <c r="D1032">
        <v>18</v>
      </c>
      <c r="E1032">
        <v>466</v>
      </c>
      <c r="F1032" s="59">
        <v>7.3239000000000001</v>
      </c>
      <c r="G1032" s="59">
        <v>35.182000000000002</v>
      </c>
      <c r="H1032" s="59">
        <v>27.523</v>
      </c>
      <c r="I1032" s="59">
        <v>8.3600999999999995E-2</v>
      </c>
      <c r="J1032" s="59">
        <v>258.08999999999997</v>
      </c>
      <c r="K1032" s="59">
        <v>3.09349973508008E-2</v>
      </c>
      <c r="L1032" s="59">
        <v>5.3527000000000002E-4</v>
      </c>
      <c r="M1032" s="59"/>
      <c r="N1032" s="59"/>
      <c r="O1032" s="59"/>
      <c r="P1032" s="59"/>
      <c r="Q1032" s="59"/>
      <c r="T1032">
        <v>2008</v>
      </c>
      <c r="U1032">
        <v>5</v>
      </c>
      <c r="V1032">
        <v>8</v>
      </c>
      <c r="W1032">
        <v>5</v>
      </c>
      <c r="X1032">
        <v>15</v>
      </c>
      <c r="Y1032">
        <v>18.083297699999999</v>
      </c>
    </row>
    <row r="1033" spans="1:25">
      <c r="A1033" s="5">
        <v>39576.218999999997</v>
      </c>
      <c r="B1033">
        <v>61.520699999999998</v>
      </c>
      <c r="C1033">
        <v>-25.720500000000001</v>
      </c>
      <c r="D1033">
        <v>18</v>
      </c>
      <c r="E1033">
        <v>467</v>
      </c>
      <c r="F1033" s="59">
        <v>7.3234000000000004</v>
      </c>
      <c r="G1033" s="59">
        <v>35.182000000000002</v>
      </c>
      <c r="H1033" s="59">
        <v>27.523</v>
      </c>
      <c r="I1033" s="59">
        <v>8.3600999999999995E-2</v>
      </c>
      <c r="J1033" s="59">
        <v>258.02</v>
      </c>
      <c r="K1033" s="59">
        <v>3.0670865098133999E-2</v>
      </c>
      <c r="L1033" s="59">
        <v>5.643E-4</v>
      </c>
      <c r="M1033" s="59"/>
      <c r="N1033" s="59"/>
      <c r="O1033" s="59"/>
      <c r="P1033" s="59"/>
      <c r="Q1033" s="59"/>
      <c r="T1033">
        <v>2008</v>
      </c>
      <c r="U1033">
        <v>5</v>
      </c>
      <c r="V1033">
        <v>8</v>
      </c>
      <c r="W1033">
        <v>5</v>
      </c>
      <c r="X1033">
        <v>15</v>
      </c>
      <c r="Y1033">
        <v>18.625</v>
      </c>
    </row>
    <row r="1034" spans="1:25">
      <c r="A1034" s="5">
        <v>39576.218999999997</v>
      </c>
      <c r="B1034">
        <v>61.520699999999998</v>
      </c>
      <c r="C1034">
        <v>-25.720500000000001</v>
      </c>
      <c r="D1034">
        <v>18</v>
      </c>
      <c r="E1034">
        <v>468</v>
      </c>
      <c r="F1034" s="59">
        <v>7.3216000000000001</v>
      </c>
      <c r="G1034" s="59">
        <v>35.182000000000002</v>
      </c>
      <c r="H1034" s="59">
        <v>27.524000000000001</v>
      </c>
      <c r="I1034" s="59">
        <v>8.3600999999999995E-2</v>
      </c>
      <c r="J1034" s="59">
        <v>257.95</v>
      </c>
      <c r="K1034" s="59">
        <v>3.04210449241589E-2</v>
      </c>
      <c r="L1034" s="59">
        <v>5.643E-4</v>
      </c>
      <c r="M1034" s="59"/>
      <c r="N1034" s="59"/>
      <c r="O1034" s="59"/>
      <c r="P1034" s="59"/>
      <c r="Q1034" s="59"/>
      <c r="T1034">
        <v>2008</v>
      </c>
      <c r="U1034">
        <v>5</v>
      </c>
      <c r="V1034">
        <v>8</v>
      </c>
      <c r="W1034">
        <v>5</v>
      </c>
      <c r="X1034">
        <v>15</v>
      </c>
      <c r="Y1034">
        <v>19.229202300000001</v>
      </c>
    </row>
    <row r="1035" spans="1:25">
      <c r="A1035" s="5">
        <v>39576.218999999997</v>
      </c>
      <c r="B1035">
        <v>61.520699999999998</v>
      </c>
      <c r="C1035">
        <v>-25.720500000000001</v>
      </c>
      <c r="D1035">
        <v>18</v>
      </c>
      <c r="E1035">
        <v>469</v>
      </c>
      <c r="F1035" s="59">
        <v>7.3193000000000001</v>
      </c>
      <c r="G1035" s="59">
        <v>35.182000000000002</v>
      </c>
      <c r="H1035" s="59">
        <v>27.524000000000001</v>
      </c>
      <c r="I1035" s="59">
        <v>8.3600999999999995E-2</v>
      </c>
      <c r="J1035" s="59">
        <v>257.89</v>
      </c>
      <c r="K1035" s="59">
        <v>2.46867747251114E-2</v>
      </c>
      <c r="L1035" s="59">
        <v>5.6211E-4</v>
      </c>
      <c r="M1035" s="59"/>
      <c r="N1035" s="59"/>
      <c r="O1035" s="59"/>
      <c r="P1035" s="59"/>
      <c r="Q1035" s="59"/>
      <c r="T1035">
        <v>2008</v>
      </c>
      <c r="U1035">
        <v>5</v>
      </c>
      <c r="V1035">
        <v>8</v>
      </c>
      <c r="W1035">
        <v>5</v>
      </c>
      <c r="X1035">
        <v>15</v>
      </c>
      <c r="Y1035">
        <v>20.020797699999999</v>
      </c>
    </row>
    <row r="1036" spans="1:25">
      <c r="A1036" s="5">
        <v>39576.218999999997</v>
      </c>
      <c r="B1036">
        <v>61.520699999999998</v>
      </c>
      <c r="C1036">
        <v>-25.720500000000001</v>
      </c>
      <c r="D1036">
        <v>18</v>
      </c>
      <c r="E1036">
        <v>470</v>
      </c>
      <c r="F1036" s="59">
        <v>7.3185000000000002</v>
      </c>
      <c r="G1036" s="59">
        <v>35.182000000000002</v>
      </c>
      <c r="H1036" s="59">
        <v>27.524000000000001</v>
      </c>
      <c r="I1036" s="59">
        <v>8.3599000000000007E-2</v>
      </c>
      <c r="J1036" s="59">
        <v>257.8</v>
      </c>
      <c r="K1036" s="59">
        <v>1.7561808433081201E-2</v>
      </c>
      <c r="L1036" s="59">
        <v>5.4317999999999999E-4</v>
      </c>
      <c r="M1036" s="59"/>
      <c r="N1036" s="59"/>
      <c r="O1036" s="59"/>
      <c r="P1036" s="59"/>
      <c r="Q1036" s="59"/>
      <c r="T1036">
        <v>2008</v>
      </c>
      <c r="U1036">
        <v>5</v>
      </c>
      <c r="V1036">
        <v>8</v>
      </c>
      <c r="W1036">
        <v>5</v>
      </c>
      <c r="X1036">
        <v>15</v>
      </c>
      <c r="Y1036">
        <v>21.754097000000002</v>
      </c>
    </row>
    <row r="1037" spans="1:25">
      <c r="A1037" s="5">
        <v>39576.218999999997</v>
      </c>
      <c r="B1037">
        <v>61.520699999999998</v>
      </c>
      <c r="C1037">
        <v>-25.720500000000001</v>
      </c>
      <c r="D1037">
        <v>18</v>
      </c>
      <c r="E1037">
        <v>471</v>
      </c>
      <c r="F1037" s="59">
        <v>7.3182</v>
      </c>
      <c r="G1037" s="59">
        <v>35.182000000000002</v>
      </c>
      <c r="H1037" s="59">
        <v>27.524000000000001</v>
      </c>
      <c r="I1037" s="59">
        <v>8.3596000000000004E-2</v>
      </c>
      <c r="J1037" s="59">
        <v>257.72000000000003</v>
      </c>
      <c r="K1037" s="59">
        <v>1.59077734215732E-2</v>
      </c>
      <c r="L1037" s="59">
        <v>5.4202999999999999E-4</v>
      </c>
      <c r="M1037" s="59"/>
      <c r="N1037" s="59"/>
      <c r="O1037" s="59"/>
      <c r="P1037" s="59"/>
      <c r="Q1037" s="59"/>
      <c r="T1037">
        <v>2008</v>
      </c>
      <c r="U1037">
        <v>5</v>
      </c>
      <c r="V1037">
        <v>8</v>
      </c>
      <c r="W1037">
        <v>5</v>
      </c>
      <c r="X1037">
        <v>15</v>
      </c>
      <c r="Y1037">
        <v>23.700698899999999</v>
      </c>
    </row>
    <row r="1038" spans="1:25">
      <c r="A1038" s="5">
        <v>39576.218999999997</v>
      </c>
      <c r="B1038">
        <v>61.520699999999998</v>
      </c>
      <c r="C1038">
        <v>-25.720500000000001</v>
      </c>
      <c r="D1038">
        <v>18</v>
      </c>
      <c r="E1038">
        <v>472</v>
      </c>
      <c r="F1038" s="59">
        <v>7.3173000000000004</v>
      </c>
      <c r="G1038" s="59">
        <v>35.182000000000002</v>
      </c>
      <c r="H1038" s="59">
        <v>27.524000000000001</v>
      </c>
      <c r="I1038" s="59">
        <v>8.3505999999999997E-2</v>
      </c>
      <c r="J1038" s="59">
        <v>257.62</v>
      </c>
      <c r="K1038" s="59">
        <v>1.59077734215732E-2</v>
      </c>
      <c r="L1038" s="59">
        <v>5.4202999999999999E-4</v>
      </c>
      <c r="M1038" s="59"/>
      <c r="N1038" s="59"/>
      <c r="O1038" s="59"/>
      <c r="P1038" s="59"/>
      <c r="Q1038" s="59"/>
      <c r="T1038">
        <v>2008</v>
      </c>
      <c r="U1038">
        <v>5</v>
      </c>
      <c r="V1038">
        <v>8</v>
      </c>
      <c r="W1038">
        <v>5</v>
      </c>
      <c r="X1038">
        <v>15</v>
      </c>
      <c r="Y1038">
        <v>24.770797699999999</v>
      </c>
    </row>
    <row r="1039" spans="1:25">
      <c r="A1039" s="5">
        <v>39576.218999999997</v>
      </c>
      <c r="B1039">
        <v>61.520699999999998</v>
      </c>
      <c r="C1039">
        <v>-25.720500000000001</v>
      </c>
      <c r="D1039">
        <v>18</v>
      </c>
      <c r="E1039">
        <v>473</v>
      </c>
      <c r="F1039" s="59">
        <v>7.3163999999999998</v>
      </c>
      <c r="G1039" s="59">
        <v>35.182000000000002</v>
      </c>
      <c r="H1039" s="59">
        <v>27.524000000000001</v>
      </c>
      <c r="I1039" s="59">
        <v>8.3400000000000002E-2</v>
      </c>
      <c r="J1039" s="59">
        <v>257.51</v>
      </c>
      <c r="K1039" s="59">
        <v>1.6884321640221401E-2</v>
      </c>
      <c r="L1039" s="59">
        <v>5.4810999999999998E-4</v>
      </c>
      <c r="M1039" s="59"/>
      <c r="N1039" s="59"/>
      <c r="O1039" s="59"/>
      <c r="P1039" s="59"/>
      <c r="Q1039" s="59"/>
      <c r="T1039">
        <v>2008</v>
      </c>
      <c r="U1039">
        <v>5</v>
      </c>
      <c r="V1039">
        <v>8</v>
      </c>
      <c r="W1039">
        <v>5</v>
      </c>
      <c r="X1039">
        <v>15</v>
      </c>
      <c r="Y1039">
        <v>25.458297699999999</v>
      </c>
    </row>
    <row r="1040" spans="1:25">
      <c r="A1040" s="5">
        <v>39576.219100000002</v>
      </c>
      <c r="B1040">
        <v>61.520699999999998</v>
      </c>
      <c r="C1040">
        <v>-25.720500000000001</v>
      </c>
      <c r="D1040">
        <v>18</v>
      </c>
      <c r="E1040">
        <v>474</v>
      </c>
      <c r="F1040" s="59">
        <v>7.3160999999999996</v>
      </c>
      <c r="G1040" s="59">
        <v>35.182000000000002</v>
      </c>
      <c r="H1040" s="59">
        <v>27.524000000000001</v>
      </c>
      <c r="I1040" s="59">
        <v>8.3374000000000004E-2</v>
      </c>
      <c r="J1040" s="59">
        <v>257.51</v>
      </c>
      <c r="K1040" s="59">
        <v>1.76327108381409E-2</v>
      </c>
      <c r="L1040" s="59">
        <v>5.5237999999999999E-4</v>
      </c>
      <c r="M1040" s="59"/>
      <c r="N1040" s="59"/>
      <c r="O1040" s="59"/>
      <c r="P1040" s="59"/>
      <c r="Q1040" s="59"/>
      <c r="T1040">
        <v>2008</v>
      </c>
      <c r="U1040">
        <v>5</v>
      </c>
      <c r="V1040">
        <v>8</v>
      </c>
      <c r="W1040">
        <v>5</v>
      </c>
      <c r="X1040">
        <v>15</v>
      </c>
      <c r="Y1040">
        <v>26.041702300000001</v>
      </c>
    </row>
    <row r="1041" spans="1:25">
      <c r="A1041" s="5">
        <v>39576.219100000002</v>
      </c>
      <c r="B1041">
        <v>61.520699999999998</v>
      </c>
      <c r="C1041">
        <v>-25.720500000000001</v>
      </c>
      <c r="D1041">
        <v>18</v>
      </c>
      <c r="E1041">
        <v>475</v>
      </c>
      <c r="F1041" s="59">
        <v>7.3159999999999998</v>
      </c>
      <c r="G1041" s="59">
        <v>35.182000000000002</v>
      </c>
      <c r="H1041" s="59">
        <v>27.524000000000001</v>
      </c>
      <c r="I1041" s="59">
        <v>8.3365999999999996E-2</v>
      </c>
      <c r="J1041" s="59">
        <v>257.52999999999997</v>
      </c>
      <c r="K1041" s="59">
        <v>1.76327108381409E-2</v>
      </c>
      <c r="L1041" s="59">
        <v>5.5460000000000004E-4</v>
      </c>
      <c r="M1041" s="59"/>
      <c r="N1041" s="59"/>
      <c r="O1041" s="59"/>
      <c r="P1041" s="59"/>
      <c r="Q1041" s="59"/>
      <c r="T1041">
        <v>2008</v>
      </c>
      <c r="U1041">
        <v>5</v>
      </c>
      <c r="V1041">
        <v>8</v>
      </c>
      <c r="W1041">
        <v>5</v>
      </c>
      <c r="X1041">
        <v>15</v>
      </c>
      <c r="Y1041">
        <v>26.583297699999999</v>
      </c>
    </row>
    <row r="1042" spans="1:25">
      <c r="A1042" s="5">
        <v>39576.219100000002</v>
      </c>
      <c r="B1042">
        <v>61.520699999999998</v>
      </c>
      <c r="C1042">
        <v>-25.720500000000001</v>
      </c>
      <c r="D1042">
        <v>18</v>
      </c>
      <c r="E1042">
        <v>476</v>
      </c>
      <c r="F1042" s="59">
        <v>7.3159000000000001</v>
      </c>
      <c r="G1042" s="59">
        <v>35.182000000000002</v>
      </c>
      <c r="H1042" s="59">
        <v>27.524000000000001</v>
      </c>
      <c r="I1042" s="59">
        <v>8.3365999999999996E-2</v>
      </c>
      <c r="J1042" s="59">
        <v>257.60000000000002</v>
      </c>
      <c r="K1042" s="59">
        <v>1.76327108381409E-2</v>
      </c>
      <c r="L1042" s="59">
        <v>5.5460000000000004E-4</v>
      </c>
      <c r="M1042" s="59"/>
      <c r="N1042" s="59"/>
      <c r="O1042" s="59"/>
      <c r="P1042" s="59"/>
      <c r="Q1042" s="59"/>
      <c r="T1042">
        <v>2008</v>
      </c>
      <c r="U1042">
        <v>5</v>
      </c>
      <c r="V1042">
        <v>8</v>
      </c>
      <c r="W1042">
        <v>5</v>
      </c>
      <c r="X1042">
        <v>15</v>
      </c>
      <c r="Y1042">
        <v>27.208297699999999</v>
      </c>
    </row>
    <row r="1043" spans="1:25">
      <c r="A1043" s="5">
        <v>39576.219100000002</v>
      </c>
      <c r="B1043">
        <v>61.520699999999998</v>
      </c>
      <c r="C1043">
        <v>-25.720500000000001</v>
      </c>
      <c r="D1043">
        <v>18</v>
      </c>
      <c r="E1043">
        <v>477</v>
      </c>
      <c r="F1043" s="59">
        <v>7.3156999999999996</v>
      </c>
      <c r="G1043" s="59">
        <v>35.182000000000002</v>
      </c>
      <c r="H1043" s="59">
        <v>27.524000000000001</v>
      </c>
      <c r="I1043" s="59">
        <v>8.3368999999999999E-2</v>
      </c>
      <c r="J1043" s="59">
        <v>257.70999999999998</v>
      </c>
      <c r="K1043" s="59">
        <v>1.8428812850690899E-2</v>
      </c>
      <c r="L1043" s="59">
        <v>5.5002000000000002E-4</v>
      </c>
      <c r="M1043" s="59"/>
      <c r="N1043" s="59"/>
      <c r="O1043" s="59"/>
      <c r="P1043" s="59"/>
      <c r="Q1043" s="59"/>
      <c r="T1043">
        <v>2008</v>
      </c>
      <c r="U1043">
        <v>5</v>
      </c>
      <c r="V1043">
        <v>8</v>
      </c>
      <c r="W1043">
        <v>5</v>
      </c>
      <c r="X1043">
        <v>15</v>
      </c>
      <c r="Y1043">
        <v>28.3345032</v>
      </c>
    </row>
    <row r="1044" spans="1:25">
      <c r="A1044" s="5">
        <v>39576.219100000002</v>
      </c>
      <c r="B1044">
        <v>61.520699999999998</v>
      </c>
      <c r="C1044">
        <v>-25.720500000000001</v>
      </c>
      <c r="D1044">
        <v>18</v>
      </c>
      <c r="E1044">
        <v>478</v>
      </c>
      <c r="F1044" s="59">
        <v>7.3151999999999999</v>
      </c>
      <c r="G1044" s="59">
        <v>35.182000000000002</v>
      </c>
      <c r="H1044" s="59">
        <v>27.524000000000001</v>
      </c>
      <c r="I1044" s="59">
        <v>8.3378999999999995E-2</v>
      </c>
      <c r="J1044" s="59">
        <v>257.85000000000002</v>
      </c>
      <c r="K1044" s="59">
        <v>1.8340988660051401E-2</v>
      </c>
      <c r="L1044" s="59">
        <v>5.486E-4</v>
      </c>
      <c r="M1044" s="59"/>
      <c r="N1044" s="59"/>
      <c r="O1044" s="59"/>
      <c r="P1044" s="59"/>
      <c r="Q1044" s="59"/>
      <c r="T1044">
        <v>2008</v>
      </c>
      <c r="U1044">
        <v>5</v>
      </c>
      <c r="V1044">
        <v>8</v>
      </c>
      <c r="W1044">
        <v>5</v>
      </c>
      <c r="X1044">
        <v>15</v>
      </c>
      <c r="Y1044">
        <v>29.978202799999998</v>
      </c>
    </row>
    <row r="1045" spans="1:25">
      <c r="A1045" s="5">
        <v>39576.219100000002</v>
      </c>
      <c r="B1045">
        <v>61.520699999999998</v>
      </c>
      <c r="C1045">
        <v>-25.720500000000001</v>
      </c>
      <c r="D1045">
        <v>18</v>
      </c>
      <c r="E1045">
        <v>479</v>
      </c>
      <c r="F1045" s="59">
        <v>7.3137999999999996</v>
      </c>
      <c r="G1045" s="59">
        <v>35.180999999999997</v>
      </c>
      <c r="H1045" s="59">
        <v>27.524000000000001</v>
      </c>
      <c r="I1045" s="59">
        <v>8.3388000000000004E-2</v>
      </c>
      <c r="J1045" s="59">
        <v>258</v>
      </c>
      <c r="K1045" s="59">
        <v>2.02526583627495E-2</v>
      </c>
      <c r="L1045" s="59">
        <v>5.4679000000000001E-4</v>
      </c>
      <c r="M1045" s="59"/>
      <c r="N1045" s="59"/>
      <c r="O1045" s="59"/>
      <c r="P1045" s="59"/>
      <c r="Q1045" s="59"/>
      <c r="T1045">
        <v>2008</v>
      </c>
      <c r="U1045">
        <v>5</v>
      </c>
      <c r="V1045">
        <v>8</v>
      </c>
      <c r="W1045">
        <v>5</v>
      </c>
      <c r="X1045">
        <v>15</v>
      </c>
      <c r="Y1045">
        <v>31.354202300000001</v>
      </c>
    </row>
    <row r="1046" spans="1:25">
      <c r="A1046" s="5">
        <v>39576.219100000002</v>
      </c>
      <c r="B1046">
        <v>61.520699999999998</v>
      </c>
      <c r="C1046">
        <v>-25.720500000000001</v>
      </c>
      <c r="D1046">
        <v>18</v>
      </c>
      <c r="E1046">
        <v>480</v>
      </c>
      <c r="F1046" s="59">
        <v>7.3114999999999997</v>
      </c>
      <c r="G1046" s="59">
        <v>35.180999999999997</v>
      </c>
      <c r="H1046" s="59">
        <v>27.524000000000001</v>
      </c>
      <c r="I1046" s="59">
        <v>8.3401000000000003E-2</v>
      </c>
      <c r="J1046" s="59">
        <v>258.20999999999998</v>
      </c>
      <c r="K1046" s="59">
        <v>2.02526583627495E-2</v>
      </c>
      <c r="L1046" s="59">
        <v>5.4923999999999999E-4</v>
      </c>
      <c r="M1046" s="59"/>
      <c r="N1046" s="59"/>
      <c r="O1046" s="59"/>
      <c r="P1046" s="59"/>
      <c r="Q1046" s="59"/>
      <c r="T1046">
        <v>2008</v>
      </c>
      <c r="U1046">
        <v>5</v>
      </c>
      <c r="V1046">
        <v>8</v>
      </c>
      <c r="W1046">
        <v>5</v>
      </c>
      <c r="X1046">
        <v>15</v>
      </c>
      <c r="Y1046">
        <v>32.270797700000003</v>
      </c>
    </row>
    <row r="1047" spans="1:25">
      <c r="A1047" s="5">
        <v>39576.219100000002</v>
      </c>
      <c r="B1047">
        <v>61.520699999999998</v>
      </c>
      <c r="C1047">
        <v>-25.720500000000001</v>
      </c>
      <c r="D1047">
        <v>18</v>
      </c>
      <c r="E1047">
        <v>481</v>
      </c>
      <c r="F1047" s="59">
        <v>7.3097000000000003</v>
      </c>
      <c r="G1047" s="59">
        <v>35.180999999999997</v>
      </c>
      <c r="H1047" s="59">
        <v>27.524999999999999</v>
      </c>
      <c r="I1047" s="59">
        <v>8.3388000000000004E-2</v>
      </c>
      <c r="J1047" s="59">
        <v>258.44</v>
      </c>
      <c r="K1047" s="59">
        <v>2.7904142974984999E-2</v>
      </c>
      <c r="L1047" s="59">
        <v>5.5104000000000004E-4</v>
      </c>
      <c r="M1047" s="59"/>
      <c r="N1047" s="59"/>
      <c r="O1047" s="59"/>
      <c r="P1047" s="59"/>
      <c r="Q1047" s="59"/>
      <c r="T1047">
        <v>2008</v>
      </c>
      <c r="U1047">
        <v>5</v>
      </c>
      <c r="V1047">
        <v>8</v>
      </c>
      <c r="W1047">
        <v>5</v>
      </c>
      <c r="X1047">
        <v>15</v>
      </c>
      <c r="Y1047">
        <v>33.104202299999997</v>
      </c>
    </row>
    <row r="1048" spans="1:25">
      <c r="A1048" s="5">
        <v>39576.219100000002</v>
      </c>
      <c r="B1048">
        <v>61.520699999999998</v>
      </c>
      <c r="C1048">
        <v>-25.720500000000001</v>
      </c>
      <c r="D1048">
        <v>18</v>
      </c>
      <c r="E1048">
        <v>482</v>
      </c>
      <c r="F1048" s="59">
        <v>7.3086000000000002</v>
      </c>
      <c r="G1048" s="59">
        <v>35.180999999999997</v>
      </c>
      <c r="H1048" s="59">
        <v>27.524999999999999</v>
      </c>
      <c r="I1048" s="59">
        <v>8.3388000000000004E-2</v>
      </c>
      <c r="J1048" s="59">
        <v>258.68</v>
      </c>
      <c r="K1048" s="59">
        <v>2.7904142974984999E-2</v>
      </c>
      <c r="L1048" s="59">
        <v>5.5051999999999998E-4</v>
      </c>
      <c r="M1048" s="59"/>
      <c r="N1048" s="59"/>
      <c r="O1048" s="59"/>
      <c r="P1048" s="59"/>
      <c r="Q1048" s="59"/>
      <c r="T1048">
        <v>2008</v>
      </c>
      <c r="U1048">
        <v>5</v>
      </c>
      <c r="V1048">
        <v>8</v>
      </c>
      <c r="W1048">
        <v>5</v>
      </c>
      <c r="X1048">
        <v>15</v>
      </c>
      <c r="Y1048">
        <v>34</v>
      </c>
    </row>
    <row r="1049" spans="1:25">
      <c r="A1049" s="5">
        <v>39576.2192</v>
      </c>
      <c r="B1049">
        <v>61.520699999999998</v>
      </c>
      <c r="C1049">
        <v>-25.720500000000001</v>
      </c>
      <c r="D1049">
        <v>18</v>
      </c>
      <c r="E1049">
        <v>483</v>
      </c>
      <c r="F1049" s="59">
        <v>7.3076999999999996</v>
      </c>
      <c r="G1049" s="59">
        <v>35.180999999999997</v>
      </c>
      <c r="H1049" s="59">
        <v>27.524999999999999</v>
      </c>
      <c r="I1049" s="59">
        <v>8.3380999999999997E-2</v>
      </c>
      <c r="J1049" s="59">
        <v>258.89999999999998</v>
      </c>
      <c r="K1049" s="59">
        <v>2.0410856357204299E-2</v>
      </c>
      <c r="L1049" s="59">
        <v>5.5051999999999998E-4</v>
      </c>
      <c r="M1049" s="59"/>
      <c r="N1049" s="59"/>
      <c r="O1049" s="59"/>
      <c r="P1049" s="59"/>
      <c r="Q1049" s="59"/>
      <c r="T1049">
        <v>2008</v>
      </c>
      <c r="U1049">
        <v>5</v>
      </c>
      <c r="V1049">
        <v>8</v>
      </c>
      <c r="W1049">
        <v>5</v>
      </c>
      <c r="X1049">
        <v>15</v>
      </c>
      <c r="Y1049">
        <v>35</v>
      </c>
    </row>
    <row r="1050" spans="1:25">
      <c r="A1050" s="5">
        <v>39576.2192</v>
      </c>
      <c r="B1050">
        <v>61.520699999999998</v>
      </c>
      <c r="C1050">
        <v>-25.720500000000001</v>
      </c>
      <c r="D1050">
        <v>18</v>
      </c>
      <c r="E1050">
        <v>484</v>
      </c>
      <c r="F1050" s="59">
        <v>7.3066000000000004</v>
      </c>
      <c r="G1050" s="59">
        <v>35.180999999999997</v>
      </c>
      <c r="H1050" s="59">
        <v>27.524999999999999</v>
      </c>
      <c r="I1050" s="59">
        <v>8.3376000000000006E-2</v>
      </c>
      <c r="J1050" s="59">
        <v>259.04000000000002</v>
      </c>
      <c r="K1050" s="59">
        <v>1.5954268814460101E-2</v>
      </c>
      <c r="L1050" s="59">
        <v>5.5473000000000002E-4</v>
      </c>
      <c r="M1050" s="59"/>
      <c r="N1050" s="59"/>
      <c r="O1050" s="59"/>
      <c r="P1050" s="59"/>
      <c r="Q1050" s="59"/>
      <c r="T1050">
        <v>2008</v>
      </c>
      <c r="U1050">
        <v>5</v>
      </c>
      <c r="V1050">
        <v>8</v>
      </c>
      <c r="W1050">
        <v>5</v>
      </c>
      <c r="X1050">
        <v>15</v>
      </c>
      <c r="Y1050">
        <v>36</v>
      </c>
    </row>
    <row r="1051" spans="1:25">
      <c r="A1051" s="5">
        <v>39576.2192</v>
      </c>
      <c r="B1051">
        <v>61.520699999999998</v>
      </c>
      <c r="C1051">
        <v>-25.720500000000001</v>
      </c>
      <c r="D1051">
        <v>18</v>
      </c>
      <c r="E1051">
        <v>485</v>
      </c>
      <c r="F1051" s="59">
        <v>7.3041999999999998</v>
      </c>
      <c r="G1051" s="59">
        <v>35.180999999999997</v>
      </c>
      <c r="H1051" s="59">
        <v>27.524999999999999</v>
      </c>
      <c r="I1051" s="59">
        <v>8.3371000000000001E-2</v>
      </c>
      <c r="J1051" s="59">
        <v>259.14</v>
      </c>
      <c r="K1051" s="59">
        <v>1.5811584048559799E-2</v>
      </c>
      <c r="L1051" s="59">
        <v>5.4854999999999997E-4</v>
      </c>
      <c r="M1051" s="59"/>
      <c r="N1051" s="59"/>
      <c r="O1051" s="59"/>
      <c r="P1051" s="59"/>
      <c r="Q1051" s="59"/>
      <c r="T1051">
        <v>2008</v>
      </c>
      <c r="U1051">
        <v>5</v>
      </c>
      <c r="V1051">
        <v>8</v>
      </c>
      <c r="W1051">
        <v>5</v>
      </c>
      <c r="X1051">
        <v>15</v>
      </c>
      <c r="Y1051">
        <v>36.895797700000003</v>
      </c>
    </row>
    <row r="1052" spans="1:25">
      <c r="A1052" s="5">
        <v>39576.2192</v>
      </c>
      <c r="B1052">
        <v>61.520699999999998</v>
      </c>
      <c r="C1052">
        <v>-25.720500000000001</v>
      </c>
      <c r="D1052">
        <v>18</v>
      </c>
      <c r="E1052">
        <v>486</v>
      </c>
      <c r="F1052" s="59">
        <v>7.3021000000000003</v>
      </c>
      <c r="G1052" s="59">
        <v>35.180999999999997</v>
      </c>
      <c r="H1052" s="59">
        <v>27.524999999999999</v>
      </c>
      <c r="I1052" s="59">
        <v>8.3365999999999996E-2</v>
      </c>
      <c r="J1052" s="59">
        <v>259.18</v>
      </c>
      <c r="K1052" s="59">
        <v>2.5558335572450099E-2</v>
      </c>
      <c r="L1052" s="59">
        <v>5.4958999999999997E-4</v>
      </c>
      <c r="M1052" s="59"/>
      <c r="N1052" s="59"/>
      <c r="O1052" s="59"/>
      <c r="P1052" s="59"/>
      <c r="Q1052" s="59"/>
      <c r="T1052">
        <v>2008</v>
      </c>
      <c r="U1052">
        <v>5</v>
      </c>
      <c r="V1052">
        <v>8</v>
      </c>
      <c r="W1052">
        <v>5</v>
      </c>
      <c r="X1052">
        <v>15</v>
      </c>
      <c r="Y1052">
        <v>37.708297700000003</v>
      </c>
    </row>
    <row r="1053" spans="1:25">
      <c r="A1053" s="5">
        <v>39576.2192</v>
      </c>
      <c r="B1053">
        <v>61.520699999999998</v>
      </c>
      <c r="C1053">
        <v>-25.720500000000001</v>
      </c>
      <c r="D1053">
        <v>18</v>
      </c>
      <c r="E1053">
        <v>487</v>
      </c>
      <c r="F1053" s="59">
        <v>7.3006000000000002</v>
      </c>
      <c r="G1053" s="59">
        <v>35.180999999999997</v>
      </c>
      <c r="H1053" s="59">
        <v>27.524999999999999</v>
      </c>
      <c r="I1053" s="59">
        <v>8.3365999999999996E-2</v>
      </c>
      <c r="J1053" s="59">
        <v>259.18</v>
      </c>
      <c r="K1053" s="59">
        <v>2.5558335572450099E-2</v>
      </c>
      <c r="L1053" s="59">
        <v>5.5245999999999995E-4</v>
      </c>
      <c r="M1053" s="59"/>
      <c r="N1053" s="59"/>
      <c r="O1053" s="59"/>
      <c r="P1053" s="59"/>
      <c r="Q1053" s="59"/>
      <c r="T1053">
        <v>2008</v>
      </c>
      <c r="U1053">
        <v>5</v>
      </c>
      <c r="V1053">
        <v>8</v>
      </c>
      <c r="W1053">
        <v>5</v>
      </c>
      <c r="X1053">
        <v>15</v>
      </c>
      <c r="Y1053">
        <v>38.586998000000001</v>
      </c>
    </row>
    <row r="1054" spans="1:25">
      <c r="A1054" s="5">
        <v>39576.2192</v>
      </c>
      <c r="B1054">
        <v>61.520699999999998</v>
      </c>
      <c r="C1054">
        <v>-25.720500000000001</v>
      </c>
      <c r="D1054">
        <v>18</v>
      </c>
      <c r="E1054">
        <v>488</v>
      </c>
      <c r="F1054" s="59">
        <v>7.2981999999999996</v>
      </c>
      <c r="G1054" s="59">
        <v>35.18</v>
      </c>
      <c r="H1054" s="59">
        <v>27.526</v>
      </c>
      <c r="I1054" s="59">
        <v>8.3368999999999999E-2</v>
      </c>
      <c r="J1054" s="59">
        <v>259.19</v>
      </c>
      <c r="K1054" s="59">
        <v>2.0999437192003999E-2</v>
      </c>
      <c r="L1054" s="59">
        <v>5.5101E-4</v>
      </c>
      <c r="M1054" s="59"/>
      <c r="N1054" s="59"/>
      <c r="O1054" s="59"/>
      <c r="P1054" s="59"/>
      <c r="Q1054" s="59"/>
      <c r="T1054">
        <v>2008</v>
      </c>
      <c r="U1054">
        <v>5</v>
      </c>
      <c r="V1054">
        <v>8</v>
      </c>
      <c r="W1054">
        <v>5</v>
      </c>
      <c r="X1054">
        <v>15</v>
      </c>
      <c r="Y1054">
        <v>39.915603599999997</v>
      </c>
    </row>
    <row r="1055" spans="1:25">
      <c r="A1055" s="5">
        <v>39576.2192</v>
      </c>
      <c r="B1055">
        <v>61.520699999999998</v>
      </c>
      <c r="C1055">
        <v>-25.720500000000001</v>
      </c>
      <c r="D1055">
        <v>18</v>
      </c>
      <c r="E1055">
        <v>489</v>
      </c>
      <c r="F1055" s="59">
        <v>7.2957000000000001</v>
      </c>
      <c r="G1055" s="59">
        <v>35.18</v>
      </c>
      <c r="H1055" s="59">
        <v>27.526</v>
      </c>
      <c r="I1055" s="59">
        <v>8.3368999999999999E-2</v>
      </c>
      <c r="J1055" s="59">
        <v>259.24</v>
      </c>
      <c r="K1055" s="59">
        <v>1.5807462425754201E-2</v>
      </c>
      <c r="L1055" s="59">
        <v>5.5245999999999995E-4</v>
      </c>
      <c r="M1055" s="59"/>
      <c r="N1055" s="59"/>
      <c r="O1055" s="59"/>
      <c r="P1055" s="59"/>
      <c r="Q1055" s="59"/>
      <c r="T1055">
        <v>2008</v>
      </c>
      <c r="U1055">
        <v>5</v>
      </c>
      <c r="V1055">
        <v>8</v>
      </c>
      <c r="W1055">
        <v>5</v>
      </c>
      <c r="X1055">
        <v>15</v>
      </c>
      <c r="Y1055">
        <v>41.582298299999998</v>
      </c>
    </row>
    <row r="1056" spans="1:25">
      <c r="A1056" s="5">
        <v>39576.2192</v>
      </c>
      <c r="B1056">
        <v>61.520699999999998</v>
      </c>
      <c r="C1056">
        <v>-25.720500000000001</v>
      </c>
      <c r="D1056">
        <v>18</v>
      </c>
      <c r="E1056">
        <v>490</v>
      </c>
      <c r="F1056" s="59">
        <v>7.2934000000000001</v>
      </c>
      <c r="G1056" s="59">
        <v>35.18</v>
      </c>
      <c r="H1056" s="59">
        <v>27.526</v>
      </c>
      <c r="I1056" s="59">
        <v>8.3368999999999999E-2</v>
      </c>
      <c r="J1056" s="59">
        <v>259.26</v>
      </c>
      <c r="K1056" s="59">
        <v>1.4939293830956501E-2</v>
      </c>
      <c r="L1056" s="59">
        <v>5.5314000000000003E-4</v>
      </c>
      <c r="M1056" s="59"/>
      <c r="N1056" s="59"/>
      <c r="O1056" s="59"/>
      <c r="P1056" s="59"/>
      <c r="Q1056" s="59"/>
      <c r="T1056">
        <v>2008</v>
      </c>
      <c r="U1056">
        <v>5</v>
      </c>
      <c r="V1056">
        <v>8</v>
      </c>
      <c r="W1056">
        <v>5</v>
      </c>
      <c r="X1056">
        <v>15</v>
      </c>
      <c r="Y1056">
        <v>42.8125</v>
      </c>
    </row>
    <row r="1057" spans="1:25">
      <c r="A1057" s="5">
        <v>39576.219299999997</v>
      </c>
      <c r="B1057">
        <v>61.520699999999998</v>
      </c>
      <c r="C1057">
        <v>-25.720500000000001</v>
      </c>
      <c r="D1057">
        <v>18</v>
      </c>
      <c r="E1057">
        <v>491</v>
      </c>
      <c r="F1057" s="59">
        <v>7.2916999999999996</v>
      </c>
      <c r="G1057" s="59">
        <v>35.18</v>
      </c>
      <c r="H1057" s="59">
        <v>27.526</v>
      </c>
      <c r="I1057" s="59">
        <v>8.3375000000000005E-2</v>
      </c>
      <c r="J1057" s="59">
        <v>259.26</v>
      </c>
      <c r="K1057" s="59">
        <v>1.4754946181099699E-2</v>
      </c>
      <c r="L1057" s="59">
        <v>5.7379000000000002E-4</v>
      </c>
      <c r="M1057" s="59"/>
      <c r="N1057" s="59"/>
      <c r="O1057" s="59"/>
      <c r="P1057" s="59"/>
      <c r="Q1057" s="59"/>
      <c r="T1057">
        <v>2008</v>
      </c>
      <c r="U1057">
        <v>5</v>
      </c>
      <c r="V1057">
        <v>8</v>
      </c>
      <c r="W1057">
        <v>5</v>
      </c>
      <c r="X1057">
        <v>15</v>
      </c>
      <c r="Y1057">
        <v>43.541702299999997</v>
      </c>
    </row>
    <row r="1058" spans="1:25">
      <c r="A1058" s="5">
        <v>39576.219299999997</v>
      </c>
      <c r="B1058">
        <v>61.520699999999998</v>
      </c>
      <c r="C1058">
        <v>-25.720500000000001</v>
      </c>
      <c r="D1058">
        <v>18</v>
      </c>
      <c r="E1058">
        <v>492</v>
      </c>
      <c r="F1058" s="59">
        <v>7.2907999999999999</v>
      </c>
      <c r="G1058" s="59">
        <v>35.18</v>
      </c>
      <c r="H1058" s="59">
        <v>27.526</v>
      </c>
      <c r="I1058" s="59">
        <v>8.3365999999999996E-2</v>
      </c>
      <c r="J1058" s="59">
        <v>259.26</v>
      </c>
      <c r="K1058" s="59">
        <v>1.4754946181099699E-2</v>
      </c>
      <c r="L1058" s="59">
        <v>5.7379000000000002E-4</v>
      </c>
      <c r="M1058" s="59"/>
      <c r="N1058" s="59"/>
      <c r="O1058" s="59"/>
      <c r="P1058" s="59"/>
      <c r="Q1058" s="59"/>
      <c r="T1058">
        <v>2008</v>
      </c>
      <c r="U1058">
        <v>5</v>
      </c>
      <c r="V1058">
        <v>8</v>
      </c>
      <c r="W1058">
        <v>5</v>
      </c>
      <c r="X1058">
        <v>15</v>
      </c>
      <c r="Y1058">
        <v>44.125</v>
      </c>
    </row>
    <row r="1059" spans="1:25">
      <c r="A1059" s="5">
        <v>39576.219299999997</v>
      </c>
      <c r="B1059">
        <v>61.520699999999998</v>
      </c>
      <c r="C1059">
        <v>-25.720500000000001</v>
      </c>
      <c r="D1059">
        <v>18</v>
      </c>
      <c r="E1059">
        <v>493</v>
      </c>
      <c r="F1059" s="59">
        <v>7.2891000000000004</v>
      </c>
      <c r="G1059" s="59">
        <v>35.179000000000002</v>
      </c>
      <c r="H1059" s="59">
        <v>27.526</v>
      </c>
      <c r="I1059" s="59">
        <v>8.3365999999999996E-2</v>
      </c>
      <c r="J1059" s="59">
        <v>259.24</v>
      </c>
      <c r="K1059" s="59">
        <v>1.4580421972430899E-2</v>
      </c>
      <c r="L1059" s="59">
        <v>5.8460999999999995E-4</v>
      </c>
      <c r="M1059" s="59"/>
      <c r="N1059" s="59"/>
      <c r="O1059" s="59"/>
      <c r="P1059" s="59"/>
      <c r="Q1059" s="59"/>
      <c r="T1059">
        <v>2008</v>
      </c>
      <c r="U1059">
        <v>5</v>
      </c>
      <c r="V1059">
        <v>8</v>
      </c>
      <c r="W1059">
        <v>5</v>
      </c>
      <c r="X1059">
        <v>15</v>
      </c>
      <c r="Y1059">
        <v>44.6875</v>
      </c>
    </row>
    <row r="1060" spans="1:25">
      <c r="A1060" s="5">
        <v>39576.219299999997</v>
      </c>
      <c r="B1060">
        <v>61.520699999999998</v>
      </c>
      <c r="C1060">
        <v>-25.720500000000001</v>
      </c>
      <c r="D1060">
        <v>18</v>
      </c>
      <c r="E1060">
        <v>494</v>
      </c>
      <c r="F1060" s="59">
        <v>7.2847999999999997</v>
      </c>
      <c r="G1060" s="59">
        <v>35.179000000000002</v>
      </c>
      <c r="H1060" s="59">
        <v>27.527000000000001</v>
      </c>
      <c r="I1060" s="59">
        <v>8.3365999999999996E-2</v>
      </c>
      <c r="J1060" s="59">
        <v>259.23</v>
      </c>
      <c r="K1060" s="59">
        <v>1.4580421972430899E-2</v>
      </c>
      <c r="L1060" s="59">
        <v>5.7711000000000004E-4</v>
      </c>
      <c r="M1060" s="59"/>
      <c r="N1060" s="59"/>
      <c r="O1060" s="59"/>
      <c r="P1060" s="59"/>
      <c r="Q1060" s="59"/>
      <c r="T1060">
        <v>2008</v>
      </c>
      <c r="U1060">
        <v>5</v>
      </c>
      <c r="V1060">
        <v>8</v>
      </c>
      <c r="W1060">
        <v>5</v>
      </c>
      <c r="X1060">
        <v>15</v>
      </c>
      <c r="Y1060">
        <v>45.333297700000003</v>
      </c>
    </row>
    <row r="1061" spans="1:25">
      <c r="A1061" s="5">
        <v>39576.219299999997</v>
      </c>
      <c r="B1061">
        <v>61.520699999999998</v>
      </c>
      <c r="C1061">
        <v>-25.720500000000001</v>
      </c>
      <c r="D1061">
        <v>18</v>
      </c>
      <c r="E1061">
        <v>495</v>
      </c>
      <c r="F1061" s="59">
        <v>7.2812000000000001</v>
      </c>
      <c r="G1061" s="59">
        <v>35.179000000000002</v>
      </c>
      <c r="H1061" s="59">
        <v>27.527000000000001</v>
      </c>
      <c r="I1061" s="59">
        <v>8.3365999999999996E-2</v>
      </c>
      <c r="J1061" s="59">
        <v>259.17</v>
      </c>
      <c r="K1061" s="59">
        <v>1.57243762400371E-2</v>
      </c>
      <c r="L1061" s="59">
        <v>5.6335000000000001E-4</v>
      </c>
      <c r="M1061" s="59"/>
      <c r="N1061" s="59"/>
      <c r="O1061" s="59"/>
      <c r="P1061" s="59"/>
      <c r="Q1061" s="59"/>
      <c r="T1061">
        <v>2008</v>
      </c>
      <c r="U1061">
        <v>5</v>
      </c>
      <c r="V1061">
        <v>8</v>
      </c>
      <c r="W1061">
        <v>5</v>
      </c>
      <c r="X1061">
        <v>15</v>
      </c>
      <c r="Y1061">
        <v>46.2959976</v>
      </c>
    </row>
    <row r="1062" spans="1:25">
      <c r="A1062" s="5">
        <v>39576.219299999997</v>
      </c>
      <c r="B1062">
        <v>61.520699999999998</v>
      </c>
      <c r="C1062">
        <v>-25.720500000000001</v>
      </c>
      <c r="D1062">
        <v>18</v>
      </c>
      <c r="E1062">
        <v>496</v>
      </c>
      <c r="F1062" s="59">
        <v>7.2804000000000002</v>
      </c>
      <c r="G1062" s="59">
        <v>35.179000000000002</v>
      </c>
      <c r="H1062" s="59">
        <v>27.527000000000001</v>
      </c>
      <c r="I1062" s="59">
        <v>8.3365999999999996E-2</v>
      </c>
      <c r="J1062" s="59">
        <v>259.06</v>
      </c>
      <c r="K1062" s="59">
        <v>1.8896907576089299E-2</v>
      </c>
      <c r="L1062" s="59">
        <v>5.6475999999999998E-4</v>
      </c>
      <c r="M1062" s="59"/>
      <c r="N1062" s="59"/>
      <c r="O1062" s="59"/>
      <c r="P1062" s="59"/>
      <c r="Q1062" s="59"/>
      <c r="T1062">
        <v>2008</v>
      </c>
      <c r="U1062">
        <v>5</v>
      </c>
      <c r="V1062">
        <v>8</v>
      </c>
      <c r="W1062">
        <v>5</v>
      </c>
      <c r="X1062">
        <v>15</v>
      </c>
      <c r="Y1062">
        <v>48.018501299999997</v>
      </c>
    </row>
    <row r="1063" spans="1:25">
      <c r="A1063" s="5">
        <v>39576.219299999997</v>
      </c>
      <c r="B1063">
        <v>61.520699999999998</v>
      </c>
      <c r="C1063">
        <v>-25.720500000000001</v>
      </c>
      <c r="D1063">
        <v>18</v>
      </c>
      <c r="E1063">
        <v>497</v>
      </c>
      <c r="F1063" s="59">
        <v>7.2803000000000004</v>
      </c>
      <c r="G1063" s="59">
        <v>35.179000000000002</v>
      </c>
      <c r="H1063" s="59">
        <v>27.527000000000001</v>
      </c>
      <c r="I1063" s="59">
        <v>8.3365999999999996E-2</v>
      </c>
      <c r="J1063" s="59">
        <v>258.97000000000003</v>
      </c>
      <c r="K1063" s="59">
        <v>1.8896907576089299E-2</v>
      </c>
      <c r="L1063" s="59">
        <v>5.6559000000000004E-4</v>
      </c>
      <c r="M1063" s="59"/>
      <c r="N1063" s="59"/>
      <c r="O1063" s="59"/>
      <c r="P1063" s="59"/>
      <c r="Q1063" s="59"/>
      <c r="T1063">
        <v>2008</v>
      </c>
      <c r="U1063">
        <v>5</v>
      </c>
      <c r="V1063">
        <v>8</v>
      </c>
      <c r="W1063">
        <v>5</v>
      </c>
      <c r="X1063">
        <v>15</v>
      </c>
      <c r="Y1063">
        <v>49.625</v>
      </c>
    </row>
    <row r="1064" spans="1:25">
      <c r="A1064" s="5">
        <v>39576.219299999997</v>
      </c>
      <c r="B1064">
        <v>61.520699999999998</v>
      </c>
      <c r="C1064">
        <v>-25.720500000000001</v>
      </c>
      <c r="D1064">
        <v>18</v>
      </c>
      <c r="E1064">
        <v>498</v>
      </c>
      <c r="F1064" s="59">
        <v>7.2801999999999998</v>
      </c>
      <c r="G1064" s="59">
        <v>35.179000000000002</v>
      </c>
      <c r="H1064" s="59">
        <v>27.527000000000001</v>
      </c>
      <c r="I1064" s="59">
        <v>8.3365999999999996E-2</v>
      </c>
      <c r="J1064" s="59">
        <v>258.92</v>
      </c>
      <c r="K1064" s="59">
        <v>1.7243111743266801E-2</v>
      </c>
      <c r="L1064" s="59">
        <v>5.6475999999999998E-4</v>
      </c>
      <c r="M1064" s="59"/>
      <c r="N1064" s="59"/>
      <c r="O1064" s="59"/>
      <c r="P1064" s="59"/>
      <c r="Q1064" s="59"/>
      <c r="T1064">
        <v>2008</v>
      </c>
      <c r="U1064">
        <v>5</v>
      </c>
      <c r="V1064">
        <v>8</v>
      </c>
      <c r="W1064">
        <v>5</v>
      </c>
      <c r="X1064">
        <v>15</v>
      </c>
      <c r="Y1064">
        <v>50.5</v>
      </c>
    </row>
    <row r="1065" spans="1:25">
      <c r="A1065" s="5">
        <v>39576.219299999997</v>
      </c>
      <c r="B1065">
        <v>61.520699999999998</v>
      </c>
      <c r="C1065">
        <v>-25.720500000000001</v>
      </c>
      <c r="D1065">
        <v>18</v>
      </c>
      <c r="E1065">
        <v>499</v>
      </c>
      <c r="F1065" s="59">
        <v>7.2798999999999996</v>
      </c>
      <c r="G1065" s="59">
        <v>35.179000000000002</v>
      </c>
      <c r="H1065" s="59">
        <v>27.527000000000001</v>
      </c>
      <c r="I1065" s="59">
        <v>8.3365999999999996E-2</v>
      </c>
      <c r="J1065" s="59">
        <v>258.82</v>
      </c>
      <c r="K1065" s="59">
        <v>1.9189104809807098E-2</v>
      </c>
      <c r="L1065" s="59">
        <v>5.7120999999999995E-4</v>
      </c>
      <c r="M1065" s="59"/>
      <c r="N1065" s="59"/>
      <c r="O1065" s="59"/>
      <c r="P1065" s="59"/>
      <c r="Q1065" s="59"/>
      <c r="T1065">
        <v>2008</v>
      </c>
      <c r="U1065">
        <v>5</v>
      </c>
      <c r="V1065">
        <v>8</v>
      </c>
      <c r="W1065">
        <v>5</v>
      </c>
      <c r="X1065">
        <v>15</v>
      </c>
      <c r="Y1065">
        <v>51.270797700000003</v>
      </c>
    </row>
    <row r="1066" spans="1:25">
      <c r="A1066" s="5">
        <v>39576.219400000002</v>
      </c>
      <c r="B1066">
        <v>61.520699999999998</v>
      </c>
      <c r="C1066">
        <v>-25.720500000000001</v>
      </c>
      <c r="D1066">
        <v>18</v>
      </c>
      <c r="E1066">
        <v>500</v>
      </c>
      <c r="F1066" s="59">
        <v>7.2786</v>
      </c>
      <c r="G1066" s="59">
        <v>35.177999999999997</v>
      </c>
      <c r="H1066" s="59">
        <v>27.527000000000001</v>
      </c>
      <c r="I1066" s="59">
        <v>8.3365999999999996E-2</v>
      </c>
      <c r="J1066" s="59">
        <v>258.74</v>
      </c>
      <c r="K1066" s="59">
        <v>2.1249665252675298E-2</v>
      </c>
      <c r="L1066" s="59">
        <v>5.8387999999999995E-4</v>
      </c>
      <c r="M1066" s="59"/>
      <c r="N1066" s="59"/>
      <c r="O1066" s="59"/>
      <c r="P1066" s="59"/>
      <c r="Q1066" s="59"/>
      <c r="T1066">
        <v>2008</v>
      </c>
      <c r="U1066">
        <v>5</v>
      </c>
      <c r="V1066">
        <v>8</v>
      </c>
      <c r="W1066">
        <v>5</v>
      </c>
      <c r="X1066">
        <v>15</v>
      </c>
      <c r="Y1066">
        <v>52.041702299999997</v>
      </c>
    </row>
    <row r="1067" spans="1:25">
      <c r="A1067" s="5">
        <v>39576.219400000002</v>
      </c>
      <c r="B1067">
        <v>61.520699999999998</v>
      </c>
      <c r="C1067">
        <v>-25.720500000000001</v>
      </c>
      <c r="D1067">
        <v>18</v>
      </c>
      <c r="E1067">
        <v>501</v>
      </c>
      <c r="F1067" s="59">
        <v>7.2751000000000001</v>
      </c>
      <c r="G1067" s="59">
        <v>35.177999999999997</v>
      </c>
      <c r="H1067" s="59">
        <v>27.527000000000001</v>
      </c>
      <c r="I1067" s="59">
        <v>8.3365999999999996E-2</v>
      </c>
      <c r="J1067" s="59">
        <v>258.68</v>
      </c>
      <c r="K1067" s="59">
        <v>2.1249665252675298E-2</v>
      </c>
      <c r="L1067" s="59">
        <v>5.7627000000000004E-4</v>
      </c>
      <c r="M1067" s="59"/>
      <c r="N1067" s="59"/>
      <c r="O1067" s="59"/>
      <c r="P1067" s="59"/>
      <c r="Q1067" s="59"/>
      <c r="T1067">
        <v>2008</v>
      </c>
      <c r="U1067">
        <v>5</v>
      </c>
      <c r="V1067">
        <v>8</v>
      </c>
      <c r="W1067">
        <v>5</v>
      </c>
      <c r="X1067">
        <v>15</v>
      </c>
      <c r="Y1067">
        <v>52.958297700000003</v>
      </c>
    </row>
    <row r="1068" spans="1:25">
      <c r="A1068" s="5">
        <v>39576.219400000002</v>
      </c>
      <c r="B1068">
        <v>61.520699999999998</v>
      </c>
      <c r="C1068">
        <v>-25.720500000000001</v>
      </c>
      <c r="D1068">
        <v>18</v>
      </c>
      <c r="E1068">
        <v>502</v>
      </c>
      <c r="F1068" s="59">
        <v>7.2713999999999999</v>
      </c>
      <c r="G1068" s="59">
        <v>35.177999999999997</v>
      </c>
      <c r="H1068" s="59">
        <v>27.527999999999999</v>
      </c>
      <c r="I1068" s="59">
        <v>8.3365999999999996E-2</v>
      </c>
      <c r="J1068" s="59">
        <v>258.51</v>
      </c>
      <c r="K1068" s="59">
        <v>1.9953073218432298E-2</v>
      </c>
      <c r="L1068" s="59">
        <v>5.7120000000000001E-4</v>
      </c>
      <c r="M1068" s="59"/>
      <c r="N1068" s="59"/>
      <c r="O1068" s="59"/>
      <c r="P1068" s="59"/>
      <c r="Q1068" s="59"/>
      <c r="T1068">
        <v>2008</v>
      </c>
      <c r="U1068">
        <v>5</v>
      </c>
      <c r="V1068">
        <v>8</v>
      </c>
      <c r="W1068">
        <v>5</v>
      </c>
      <c r="X1068">
        <v>15</v>
      </c>
      <c r="Y1068">
        <v>54.145797700000003</v>
      </c>
    </row>
    <row r="1069" spans="1:25">
      <c r="A1069" s="5">
        <v>39576.219400000002</v>
      </c>
      <c r="B1069">
        <v>61.520699999999998</v>
      </c>
      <c r="C1069">
        <v>-25.720500000000001</v>
      </c>
      <c r="D1069">
        <v>18</v>
      </c>
      <c r="E1069">
        <v>503</v>
      </c>
      <c r="F1069" s="59">
        <v>7.2691999999999997</v>
      </c>
      <c r="G1069" s="59">
        <v>35.177</v>
      </c>
      <c r="H1069" s="59">
        <v>27.527999999999999</v>
      </c>
      <c r="I1069" s="59">
        <v>8.3365999999999996E-2</v>
      </c>
      <c r="J1069" s="59">
        <v>258.26</v>
      </c>
      <c r="K1069" s="59">
        <v>1.4969703303248099E-2</v>
      </c>
      <c r="L1069" s="59">
        <v>5.5575000000000004E-4</v>
      </c>
      <c r="M1069" s="59"/>
      <c r="N1069" s="59"/>
      <c r="O1069" s="59"/>
      <c r="P1069" s="59"/>
      <c r="Q1069" s="59"/>
      <c r="T1069">
        <v>2008</v>
      </c>
      <c r="U1069">
        <v>5</v>
      </c>
      <c r="V1069">
        <v>8</v>
      </c>
      <c r="W1069">
        <v>5</v>
      </c>
      <c r="X1069">
        <v>15</v>
      </c>
      <c r="Y1069">
        <v>55.375</v>
      </c>
    </row>
    <row r="1070" spans="1:25">
      <c r="A1070" s="5">
        <v>39576.219400000002</v>
      </c>
      <c r="B1070">
        <v>61.520699999999998</v>
      </c>
      <c r="C1070">
        <v>-25.720500000000001</v>
      </c>
      <c r="D1070">
        <v>18</v>
      </c>
      <c r="E1070">
        <v>504</v>
      </c>
      <c r="F1070" s="59">
        <v>7.2672999999999996</v>
      </c>
      <c r="G1070" s="59">
        <v>35.177</v>
      </c>
      <c r="H1070" s="59">
        <v>27.527999999999999</v>
      </c>
      <c r="I1070" s="59">
        <v>8.3365999999999996E-2</v>
      </c>
      <c r="J1070" s="59">
        <v>258.02999999999997</v>
      </c>
      <c r="K1070" s="59">
        <v>1.36369647789034E-2</v>
      </c>
      <c r="L1070" s="59">
        <v>5.4069999999999997E-4</v>
      </c>
      <c r="M1070" s="59"/>
      <c r="N1070" s="59"/>
      <c r="O1070" s="59"/>
      <c r="P1070" s="59"/>
      <c r="Q1070" s="59"/>
      <c r="T1070">
        <v>2008</v>
      </c>
      <c r="U1070">
        <v>5</v>
      </c>
      <c r="V1070">
        <v>8</v>
      </c>
      <c r="W1070">
        <v>5</v>
      </c>
      <c r="X1070">
        <v>15</v>
      </c>
      <c r="Y1070">
        <v>56.395797700000003</v>
      </c>
    </row>
    <row r="1071" spans="1:25">
      <c r="A1071" s="5">
        <v>39576.219400000002</v>
      </c>
      <c r="B1071">
        <v>61.520699999999998</v>
      </c>
      <c r="C1071">
        <v>-25.720500000000001</v>
      </c>
      <c r="D1071">
        <v>18</v>
      </c>
      <c r="E1071">
        <v>505</v>
      </c>
      <c r="F1071" s="59">
        <v>7.2653999999999996</v>
      </c>
      <c r="G1071" s="59">
        <v>35.177</v>
      </c>
      <c r="H1071" s="59">
        <v>27.527999999999999</v>
      </c>
      <c r="I1071" s="59">
        <v>8.3365999999999996E-2</v>
      </c>
      <c r="J1071" s="59">
        <v>257.94</v>
      </c>
      <c r="K1071" s="59">
        <v>1.36369647789034E-2</v>
      </c>
      <c r="L1071" s="59">
        <v>5.3969E-4</v>
      </c>
      <c r="M1071" s="59"/>
      <c r="N1071" s="59"/>
      <c r="O1071" s="59"/>
      <c r="P1071" s="59"/>
      <c r="Q1071" s="59"/>
      <c r="T1071">
        <v>2008</v>
      </c>
      <c r="U1071">
        <v>5</v>
      </c>
      <c r="V1071">
        <v>8</v>
      </c>
      <c r="W1071">
        <v>5</v>
      </c>
      <c r="X1071">
        <v>15</v>
      </c>
      <c r="Y1071">
        <v>57.270797700000003</v>
      </c>
    </row>
    <row r="1072" spans="1:25">
      <c r="A1072" s="5">
        <v>39576.219400000002</v>
      </c>
      <c r="B1072">
        <v>61.520699999999998</v>
      </c>
      <c r="C1072">
        <v>-25.720500000000001</v>
      </c>
      <c r="D1072">
        <v>18</v>
      </c>
      <c r="E1072">
        <v>506</v>
      </c>
      <c r="F1072" s="59">
        <v>7.2630999999999997</v>
      </c>
      <c r="G1072" s="59">
        <v>35.177</v>
      </c>
      <c r="H1072" s="59">
        <v>27.527999999999999</v>
      </c>
      <c r="I1072" s="59">
        <v>8.3365999999999996E-2</v>
      </c>
      <c r="J1072" s="59">
        <v>257.8</v>
      </c>
      <c r="K1072" s="59">
        <v>1.08945194407103E-2</v>
      </c>
      <c r="L1072" s="59">
        <v>5.4516000000000005E-4</v>
      </c>
      <c r="M1072" s="59"/>
      <c r="N1072" s="59"/>
      <c r="O1072" s="59"/>
      <c r="P1072" s="59"/>
      <c r="Q1072" s="59"/>
      <c r="T1072">
        <v>2008</v>
      </c>
      <c r="U1072">
        <v>5</v>
      </c>
      <c r="V1072">
        <v>8</v>
      </c>
      <c r="W1072">
        <v>5</v>
      </c>
      <c r="X1072">
        <v>15</v>
      </c>
      <c r="Y1072">
        <v>58.0625</v>
      </c>
    </row>
    <row r="1073" spans="1:25">
      <c r="A1073" s="5">
        <v>39576.219400000002</v>
      </c>
      <c r="B1073">
        <v>61.520699999999998</v>
      </c>
      <c r="C1073">
        <v>-25.720500000000001</v>
      </c>
      <c r="D1073">
        <v>18</v>
      </c>
      <c r="E1073">
        <v>507</v>
      </c>
      <c r="F1073" s="59">
        <v>7.2606999999999999</v>
      </c>
      <c r="G1073" s="59">
        <v>35.177</v>
      </c>
      <c r="H1073" s="59">
        <v>27.529</v>
      </c>
      <c r="I1073" s="59">
        <v>8.3365999999999996E-2</v>
      </c>
      <c r="J1073" s="59">
        <v>257.56</v>
      </c>
      <c r="K1073" s="59">
        <v>7.2920283668575902E-3</v>
      </c>
      <c r="L1073" s="59">
        <v>5.4796999999999995E-4</v>
      </c>
      <c r="M1073" s="59"/>
      <c r="N1073" s="59"/>
      <c r="O1073" s="59"/>
      <c r="P1073" s="59"/>
      <c r="Q1073" s="59"/>
      <c r="T1073">
        <v>2008</v>
      </c>
      <c r="U1073">
        <v>5</v>
      </c>
      <c r="V1073">
        <v>8</v>
      </c>
      <c r="W1073">
        <v>5</v>
      </c>
      <c r="X1073">
        <v>15</v>
      </c>
      <c r="Y1073">
        <v>58.854202299999997</v>
      </c>
    </row>
    <row r="1074" spans="1:25">
      <c r="A1074" s="5">
        <v>39576.219400000002</v>
      </c>
      <c r="B1074">
        <v>61.520699999999998</v>
      </c>
      <c r="C1074">
        <v>-25.720500000000001</v>
      </c>
      <c r="D1074">
        <v>18</v>
      </c>
      <c r="E1074">
        <v>508</v>
      </c>
      <c r="F1074" s="59">
        <v>7.2576999999999998</v>
      </c>
      <c r="G1074" s="59">
        <v>35.177</v>
      </c>
      <c r="H1074" s="59">
        <v>27.529</v>
      </c>
      <c r="I1074" s="59">
        <v>8.3365999999999996E-2</v>
      </c>
      <c r="J1074" s="59">
        <v>257.24</v>
      </c>
      <c r="K1074" s="59">
        <v>6.6489443052131503E-3</v>
      </c>
      <c r="L1074" s="59">
        <v>5.7503999999999997E-4</v>
      </c>
      <c r="M1074" s="59"/>
      <c r="N1074" s="59"/>
      <c r="O1074" s="59"/>
      <c r="P1074" s="59"/>
      <c r="Q1074" s="59"/>
      <c r="T1074">
        <v>2008</v>
      </c>
      <c r="U1074">
        <v>5</v>
      </c>
      <c r="V1074">
        <v>8</v>
      </c>
      <c r="W1074">
        <v>5</v>
      </c>
      <c r="X1074">
        <v>15</v>
      </c>
      <c r="Y1074">
        <v>59.855697599999999</v>
      </c>
    </row>
    <row r="1075" spans="1:25">
      <c r="A1075" s="5">
        <v>39576.219499999999</v>
      </c>
      <c r="B1075">
        <v>61.520699999999998</v>
      </c>
      <c r="C1075">
        <v>-25.720500000000001</v>
      </c>
      <c r="D1075">
        <v>18</v>
      </c>
      <c r="E1075">
        <v>509</v>
      </c>
      <c r="F1075" s="59">
        <v>7.2553000000000001</v>
      </c>
      <c r="G1075" s="59">
        <v>35.177</v>
      </c>
      <c r="H1075" s="59">
        <v>27.529</v>
      </c>
      <c r="I1075" s="59">
        <v>8.3368999999999999E-2</v>
      </c>
      <c r="J1075" s="59">
        <v>256.83</v>
      </c>
      <c r="K1075" s="59">
        <v>5.76531015846664E-3</v>
      </c>
      <c r="L1075" s="59">
        <v>5.7855000000000005E-4</v>
      </c>
      <c r="M1075" s="59"/>
      <c r="N1075" s="59"/>
      <c r="O1075" s="59"/>
      <c r="P1075" s="59"/>
      <c r="Q1075" s="59"/>
      <c r="T1075">
        <v>2008</v>
      </c>
      <c r="U1075">
        <v>5</v>
      </c>
      <c r="V1075">
        <v>8</v>
      </c>
      <c r="W1075">
        <v>5</v>
      </c>
      <c r="X1075">
        <v>16</v>
      </c>
      <c r="Y1075">
        <v>1.1654968299999999</v>
      </c>
    </row>
    <row r="1076" spans="1:25">
      <c r="A1076" s="5">
        <v>39576.219499999999</v>
      </c>
      <c r="B1076">
        <v>61.520699999999998</v>
      </c>
      <c r="C1076">
        <v>-25.720500000000001</v>
      </c>
      <c r="D1076">
        <v>18</v>
      </c>
      <c r="E1076">
        <v>510</v>
      </c>
      <c r="F1076" s="59">
        <v>7.2534000000000001</v>
      </c>
      <c r="G1076" s="59">
        <v>35.177</v>
      </c>
      <c r="H1076" s="59">
        <v>27.529</v>
      </c>
      <c r="I1076" s="59">
        <v>8.3374000000000004E-2</v>
      </c>
      <c r="J1076" s="59">
        <v>256.47000000000003</v>
      </c>
      <c r="K1076" s="59">
        <v>7.2874319620770296E-3</v>
      </c>
      <c r="L1076" s="59">
        <v>6.0030999999999995E-4</v>
      </c>
      <c r="M1076" s="59"/>
      <c r="N1076" s="59"/>
      <c r="O1076" s="59"/>
      <c r="P1076" s="59"/>
      <c r="Q1076" s="59"/>
      <c r="T1076">
        <v>2008</v>
      </c>
      <c r="U1076">
        <v>5</v>
      </c>
      <c r="V1076">
        <v>8</v>
      </c>
      <c r="W1076">
        <v>5</v>
      </c>
      <c r="X1076">
        <v>16</v>
      </c>
      <c r="Y1076">
        <v>2.4375</v>
      </c>
    </row>
    <row r="1077" spans="1:25">
      <c r="A1077" s="5">
        <v>39576.219499999999</v>
      </c>
      <c r="B1077">
        <v>61.520699999999998</v>
      </c>
      <c r="C1077">
        <v>-25.720500000000001</v>
      </c>
      <c r="D1077">
        <v>18</v>
      </c>
      <c r="E1077">
        <v>511</v>
      </c>
      <c r="F1077" s="59">
        <v>7.2512999999999996</v>
      </c>
      <c r="G1077" s="59">
        <v>35.177</v>
      </c>
      <c r="H1077" s="59">
        <v>27.53</v>
      </c>
      <c r="I1077" s="59">
        <v>8.3376000000000006E-2</v>
      </c>
      <c r="J1077" s="59">
        <v>256.2</v>
      </c>
      <c r="K1077" s="59">
        <v>8.3488406046266003E-3</v>
      </c>
      <c r="L1077" s="59">
        <v>5.8029999999999996E-4</v>
      </c>
      <c r="M1077" s="59"/>
      <c r="N1077" s="59"/>
      <c r="O1077" s="59"/>
      <c r="P1077" s="59"/>
      <c r="Q1077" s="59"/>
      <c r="T1077">
        <v>2008</v>
      </c>
      <c r="U1077">
        <v>5</v>
      </c>
      <c r="V1077">
        <v>8</v>
      </c>
      <c r="W1077">
        <v>5</v>
      </c>
      <c r="X1077">
        <v>16</v>
      </c>
      <c r="Y1077">
        <v>3.4375</v>
      </c>
    </row>
    <row r="1078" spans="1:25">
      <c r="A1078" s="5">
        <v>39576.219499999999</v>
      </c>
      <c r="B1078">
        <v>61.520699999999998</v>
      </c>
      <c r="C1078">
        <v>-25.720500000000001</v>
      </c>
      <c r="D1078">
        <v>18</v>
      </c>
      <c r="E1078">
        <v>512</v>
      </c>
      <c r="F1078" s="59">
        <v>7.2504999999999997</v>
      </c>
      <c r="G1078" s="59">
        <v>35.177</v>
      </c>
      <c r="H1078" s="59">
        <v>27.53</v>
      </c>
      <c r="I1078" s="59">
        <v>8.3377999999999994E-2</v>
      </c>
      <c r="J1078" s="59">
        <v>256.06</v>
      </c>
      <c r="K1078" s="59">
        <v>7.46520645788009E-3</v>
      </c>
      <c r="L1078" s="59">
        <v>5.5853999999999995E-4</v>
      </c>
      <c r="M1078" s="59"/>
      <c r="N1078" s="59"/>
      <c r="O1078" s="59"/>
      <c r="P1078" s="59"/>
      <c r="Q1078" s="59"/>
      <c r="T1078">
        <v>2008</v>
      </c>
      <c r="U1078">
        <v>5</v>
      </c>
      <c r="V1078">
        <v>8</v>
      </c>
      <c r="W1078">
        <v>5</v>
      </c>
      <c r="X1078">
        <v>16</v>
      </c>
      <c r="Y1078">
        <v>4.29170227</v>
      </c>
    </row>
    <row r="1079" spans="1:25">
      <c r="A1079" s="5">
        <v>39576.219499999999</v>
      </c>
      <c r="B1079">
        <v>61.520699999999998</v>
      </c>
      <c r="C1079">
        <v>-25.720500000000001</v>
      </c>
      <c r="D1079">
        <v>18</v>
      </c>
      <c r="E1079">
        <v>513</v>
      </c>
      <c r="F1079" s="59">
        <v>7.2504</v>
      </c>
      <c r="G1079" s="59">
        <v>35.177</v>
      </c>
      <c r="H1079" s="59">
        <v>27.53</v>
      </c>
      <c r="I1079" s="59">
        <v>8.3380999999999997E-2</v>
      </c>
      <c r="J1079" s="59">
        <v>256.04000000000002</v>
      </c>
      <c r="K1079" s="59">
        <v>6.9692037920648497E-3</v>
      </c>
      <c r="L1079" s="59">
        <v>5.7048999999999999E-4</v>
      </c>
      <c r="M1079" s="59"/>
      <c r="N1079" s="59"/>
      <c r="O1079" s="59"/>
      <c r="P1079" s="59"/>
      <c r="Q1079" s="59"/>
      <c r="T1079">
        <v>2008</v>
      </c>
      <c r="U1079">
        <v>5</v>
      </c>
      <c r="V1079">
        <v>8</v>
      </c>
      <c r="W1079">
        <v>5</v>
      </c>
      <c r="X1079">
        <v>16</v>
      </c>
      <c r="Y1079">
        <v>5.16670227</v>
      </c>
    </row>
    <row r="1080" spans="1:25">
      <c r="A1080" s="5">
        <v>39576.219499999999</v>
      </c>
      <c r="B1080">
        <v>61.520699999999998</v>
      </c>
      <c r="C1080">
        <v>-25.720500000000001</v>
      </c>
      <c r="D1080">
        <v>18</v>
      </c>
      <c r="E1080">
        <v>514</v>
      </c>
      <c r="F1080" s="59">
        <v>7.2504</v>
      </c>
      <c r="G1080" s="59">
        <v>35.177</v>
      </c>
      <c r="H1080" s="59">
        <v>27.53</v>
      </c>
      <c r="I1080" s="59">
        <v>8.3394999999999997E-2</v>
      </c>
      <c r="J1080" s="59">
        <v>255.98</v>
      </c>
      <c r="K1080" s="59">
        <v>6.9692037920648497E-3</v>
      </c>
      <c r="L1080" s="59">
        <v>5.6311000000000002E-4</v>
      </c>
      <c r="M1080" s="59"/>
      <c r="N1080" s="59"/>
      <c r="O1080" s="59"/>
      <c r="P1080" s="59"/>
      <c r="Q1080" s="59"/>
      <c r="T1080">
        <v>2008</v>
      </c>
      <c r="U1080">
        <v>5</v>
      </c>
      <c r="V1080">
        <v>8</v>
      </c>
      <c r="W1080">
        <v>5</v>
      </c>
      <c r="X1080">
        <v>16</v>
      </c>
      <c r="Y1080">
        <v>6.20829773</v>
      </c>
    </row>
    <row r="1081" spans="1:25">
      <c r="A1081" s="5">
        <v>39576.219499999999</v>
      </c>
      <c r="B1081">
        <v>61.520699999999998</v>
      </c>
      <c r="C1081">
        <v>-25.720500000000001</v>
      </c>
      <c r="D1081">
        <v>18</v>
      </c>
      <c r="E1081">
        <v>515</v>
      </c>
      <c r="F1081" s="59">
        <v>7.2503000000000002</v>
      </c>
      <c r="G1081" s="59">
        <v>35.177</v>
      </c>
      <c r="H1081" s="59">
        <v>27.53</v>
      </c>
      <c r="I1081" s="59">
        <v>8.3419999999999994E-2</v>
      </c>
      <c r="J1081" s="59">
        <v>255.83</v>
      </c>
      <c r="K1081" s="59">
        <v>7.8081931988899303E-3</v>
      </c>
      <c r="L1081" s="59">
        <v>5.6004000000000004E-4</v>
      </c>
      <c r="M1081" s="59"/>
      <c r="N1081" s="59"/>
      <c r="O1081" s="59"/>
      <c r="P1081" s="59"/>
      <c r="Q1081" s="59"/>
      <c r="T1081">
        <v>2008</v>
      </c>
      <c r="U1081">
        <v>5</v>
      </c>
      <c r="V1081">
        <v>8</v>
      </c>
      <c r="W1081">
        <v>5</v>
      </c>
      <c r="X1081">
        <v>16</v>
      </c>
      <c r="Y1081">
        <v>7.35420227</v>
      </c>
    </row>
    <row r="1082" spans="1:25">
      <c r="A1082" s="5">
        <v>39576.219499999999</v>
      </c>
      <c r="B1082">
        <v>61.520699999999998</v>
      </c>
      <c r="C1082">
        <v>-25.720500000000001</v>
      </c>
      <c r="D1082">
        <v>18</v>
      </c>
      <c r="E1082">
        <v>516</v>
      </c>
      <c r="F1082" s="59">
        <v>7.2503000000000002</v>
      </c>
      <c r="G1082" s="59">
        <v>35.177</v>
      </c>
      <c r="H1082" s="59">
        <v>27.53</v>
      </c>
      <c r="I1082" s="59">
        <v>8.3434999999999995E-2</v>
      </c>
      <c r="J1082" s="59">
        <v>255.69</v>
      </c>
      <c r="K1082" s="59">
        <v>1.0305107183390101E-2</v>
      </c>
      <c r="L1082" s="59">
        <v>5.6004000000000004E-4</v>
      </c>
      <c r="M1082" s="59"/>
      <c r="N1082" s="59"/>
      <c r="O1082" s="59"/>
      <c r="P1082" s="59"/>
      <c r="Q1082" s="59"/>
      <c r="T1082">
        <v>2008</v>
      </c>
      <c r="U1082">
        <v>5</v>
      </c>
      <c r="V1082">
        <v>8</v>
      </c>
      <c r="W1082">
        <v>5</v>
      </c>
      <c r="X1082">
        <v>16</v>
      </c>
      <c r="Y1082">
        <v>8.4375</v>
      </c>
    </row>
    <row r="1083" spans="1:25">
      <c r="A1083" s="5">
        <v>39576.219599999997</v>
      </c>
      <c r="B1083">
        <v>61.520699999999998</v>
      </c>
      <c r="C1083">
        <v>-25.720500000000001</v>
      </c>
      <c r="D1083">
        <v>18</v>
      </c>
      <c r="E1083">
        <v>517</v>
      </c>
      <c r="F1083" s="59">
        <v>7.2503000000000002</v>
      </c>
      <c r="G1083" s="59">
        <v>35.177</v>
      </c>
      <c r="H1083" s="59">
        <v>27.53</v>
      </c>
      <c r="I1083" s="59">
        <v>8.3434999999999995E-2</v>
      </c>
      <c r="J1083" s="59">
        <v>255.63</v>
      </c>
      <c r="K1083" s="59">
        <v>1.10672305311655E-2</v>
      </c>
      <c r="L1083" s="59">
        <v>5.5135999999999998E-4</v>
      </c>
      <c r="M1083" s="59"/>
      <c r="N1083" s="59"/>
      <c r="O1083" s="59"/>
      <c r="P1083" s="59"/>
      <c r="Q1083" s="59"/>
      <c r="T1083">
        <v>2008</v>
      </c>
      <c r="U1083">
        <v>5</v>
      </c>
      <c r="V1083">
        <v>8</v>
      </c>
      <c r="W1083">
        <v>5</v>
      </c>
      <c r="X1083">
        <v>16</v>
      </c>
      <c r="Y1083">
        <v>9.35420227</v>
      </c>
    </row>
    <row r="1084" spans="1:25">
      <c r="A1084" s="5">
        <v>39576.219599999997</v>
      </c>
      <c r="B1084">
        <v>61.520699999999998</v>
      </c>
      <c r="C1084">
        <v>-25.720500000000001</v>
      </c>
      <c r="D1084">
        <v>18</v>
      </c>
      <c r="E1084">
        <v>518</v>
      </c>
      <c r="F1084" s="59">
        <v>7.2503000000000002</v>
      </c>
      <c r="G1084" s="59">
        <v>35.177</v>
      </c>
      <c r="H1084" s="59">
        <v>27.53</v>
      </c>
      <c r="I1084" s="59">
        <v>8.3438999999999999E-2</v>
      </c>
      <c r="J1084" s="59">
        <v>255.6</v>
      </c>
      <c r="K1084" s="59">
        <v>1.09667172618552E-2</v>
      </c>
      <c r="L1084" s="59">
        <v>5.5135999999999998E-4</v>
      </c>
      <c r="M1084" s="59"/>
      <c r="N1084" s="59"/>
      <c r="O1084" s="59"/>
      <c r="P1084" s="59"/>
      <c r="Q1084" s="59"/>
      <c r="T1084">
        <v>2008</v>
      </c>
      <c r="U1084">
        <v>5</v>
      </c>
      <c r="V1084">
        <v>8</v>
      </c>
      <c r="W1084">
        <v>5</v>
      </c>
      <c r="X1084">
        <v>16</v>
      </c>
      <c r="Y1084">
        <v>10.166702300000001</v>
      </c>
    </row>
    <row r="1085" spans="1:25">
      <c r="A1085" s="5">
        <v>39576.219599999997</v>
      </c>
      <c r="B1085">
        <v>61.520699999999998</v>
      </c>
      <c r="C1085">
        <v>-25.720500000000001</v>
      </c>
      <c r="D1085">
        <v>18</v>
      </c>
      <c r="E1085">
        <v>519</v>
      </c>
      <c r="F1085" s="59">
        <v>7.2500999999999998</v>
      </c>
      <c r="G1085" s="59">
        <v>35.177</v>
      </c>
      <c r="H1085" s="59">
        <v>27.53</v>
      </c>
      <c r="I1085" s="59">
        <v>8.3438999999999999E-2</v>
      </c>
      <c r="J1085" s="59">
        <v>255.59</v>
      </c>
      <c r="K1085" s="59">
        <v>9.1333684509255896E-3</v>
      </c>
      <c r="L1085" s="59">
        <v>5.7490999999999998E-4</v>
      </c>
      <c r="M1085" s="59"/>
      <c r="N1085" s="59"/>
      <c r="O1085" s="59"/>
      <c r="P1085" s="59"/>
      <c r="Q1085" s="59"/>
      <c r="T1085">
        <v>2008</v>
      </c>
      <c r="U1085">
        <v>5</v>
      </c>
      <c r="V1085">
        <v>8</v>
      </c>
      <c r="W1085">
        <v>5</v>
      </c>
      <c r="X1085">
        <v>16</v>
      </c>
      <c r="Y1085">
        <v>11.084999099999999</v>
      </c>
    </row>
    <row r="1086" spans="1:25">
      <c r="A1086" s="5">
        <v>39576.219599999997</v>
      </c>
      <c r="B1086">
        <v>61.520699999999998</v>
      </c>
      <c r="C1086">
        <v>-25.720500000000001</v>
      </c>
      <c r="D1086">
        <v>18</v>
      </c>
      <c r="E1086">
        <v>520</v>
      </c>
      <c r="F1086" s="59">
        <v>7.2492999999999999</v>
      </c>
      <c r="G1086" s="59">
        <v>35.177</v>
      </c>
      <c r="H1086" s="59">
        <v>27.53</v>
      </c>
      <c r="I1086" s="59">
        <v>8.3452999999999999E-2</v>
      </c>
      <c r="J1086" s="59">
        <v>255.51</v>
      </c>
      <c r="K1086" s="59">
        <v>5.2810274133867499E-3</v>
      </c>
      <c r="L1086" s="59">
        <v>5.7855999999999999E-4</v>
      </c>
      <c r="M1086" s="59"/>
      <c r="N1086" s="59"/>
      <c r="O1086" s="59"/>
      <c r="P1086" s="59"/>
      <c r="Q1086" s="59"/>
      <c r="T1086">
        <v>2008</v>
      </c>
      <c r="U1086">
        <v>5</v>
      </c>
      <c r="V1086">
        <v>8</v>
      </c>
      <c r="W1086">
        <v>5</v>
      </c>
      <c r="X1086">
        <v>16</v>
      </c>
      <c r="Y1086">
        <v>12.2069016</v>
      </c>
    </row>
    <row r="1087" spans="1:25">
      <c r="A1087" s="5">
        <v>39576.219599999997</v>
      </c>
      <c r="B1087">
        <v>61.520699999999998</v>
      </c>
      <c r="C1087">
        <v>-25.720500000000001</v>
      </c>
      <c r="D1087">
        <v>18</v>
      </c>
      <c r="E1087">
        <v>521</v>
      </c>
      <c r="F1087" s="59">
        <v>7.2481999999999998</v>
      </c>
      <c r="G1087" s="59">
        <v>35.177</v>
      </c>
      <c r="H1087" s="59">
        <v>27.53</v>
      </c>
      <c r="I1087" s="59">
        <v>8.3468000000000001E-2</v>
      </c>
      <c r="J1087" s="59">
        <v>255.4</v>
      </c>
      <c r="K1087" s="59">
        <v>5.2810274133867499E-3</v>
      </c>
      <c r="L1087" s="59">
        <v>5.7855999999999999E-4</v>
      </c>
      <c r="M1087" s="59"/>
      <c r="N1087" s="59"/>
      <c r="O1087" s="59"/>
      <c r="P1087" s="59"/>
      <c r="Q1087" s="59"/>
      <c r="T1087">
        <v>2008</v>
      </c>
      <c r="U1087">
        <v>5</v>
      </c>
      <c r="V1087">
        <v>8</v>
      </c>
      <c r="W1087">
        <v>5</v>
      </c>
      <c r="X1087">
        <v>16</v>
      </c>
      <c r="Y1087">
        <v>13.354202300000001</v>
      </c>
    </row>
    <row r="1088" spans="1:25">
      <c r="A1088" s="5">
        <v>39576.219599999997</v>
      </c>
      <c r="B1088">
        <v>61.520699999999998</v>
      </c>
      <c r="C1088">
        <v>-25.720500000000001</v>
      </c>
      <c r="D1088">
        <v>18</v>
      </c>
      <c r="E1088">
        <v>522</v>
      </c>
      <c r="F1088" s="59">
        <v>7.2474999999999996</v>
      </c>
      <c r="G1088" s="59">
        <v>35.177</v>
      </c>
      <c r="H1088" s="59">
        <v>27.53</v>
      </c>
      <c r="I1088" s="59">
        <v>8.3468000000000001E-2</v>
      </c>
      <c r="J1088" s="59">
        <v>255.34</v>
      </c>
      <c r="K1088" s="59">
        <v>5.6835394092687201E-3</v>
      </c>
      <c r="L1088" s="59">
        <v>5.7145999999999998E-4</v>
      </c>
      <c r="M1088" s="59"/>
      <c r="N1088" s="59"/>
      <c r="O1088" s="59"/>
      <c r="P1088" s="59"/>
      <c r="Q1088" s="59"/>
      <c r="T1088">
        <v>2008</v>
      </c>
      <c r="U1088">
        <v>5</v>
      </c>
      <c r="V1088">
        <v>8</v>
      </c>
      <c r="W1088">
        <v>5</v>
      </c>
      <c r="X1088">
        <v>16</v>
      </c>
      <c r="Y1088">
        <v>14.354202300000001</v>
      </c>
    </row>
    <row r="1089" spans="1:25">
      <c r="A1089" s="5">
        <v>39576.219599999997</v>
      </c>
      <c r="B1089">
        <v>61.520699999999998</v>
      </c>
      <c r="C1089">
        <v>-25.720500000000001</v>
      </c>
      <c r="D1089">
        <v>18</v>
      </c>
      <c r="E1089">
        <v>523</v>
      </c>
      <c r="F1089" s="59">
        <v>7.2469000000000001</v>
      </c>
      <c r="G1089" s="59">
        <v>35.176000000000002</v>
      </c>
      <c r="H1089" s="59">
        <v>27.53</v>
      </c>
      <c r="I1089" s="59">
        <v>8.3460000000000006E-2</v>
      </c>
      <c r="J1089" s="59">
        <v>255.33</v>
      </c>
      <c r="K1089" s="59">
        <v>5.5897101552794997E-3</v>
      </c>
      <c r="L1089" s="59">
        <v>5.6148000000000005E-4</v>
      </c>
      <c r="M1089" s="59"/>
      <c r="N1089" s="59"/>
      <c r="O1089" s="59"/>
      <c r="P1089" s="59"/>
      <c r="Q1089" s="59"/>
      <c r="T1089">
        <v>2008</v>
      </c>
      <c r="U1089">
        <v>5</v>
      </c>
      <c r="V1089">
        <v>8</v>
      </c>
      <c r="W1089">
        <v>5</v>
      </c>
      <c r="X1089">
        <v>16</v>
      </c>
      <c r="Y1089">
        <v>15.235397300000001</v>
      </c>
    </row>
    <row r="1090" spans="1:25">
      <c r="A1090" s="5">
        <v>39576.219599999997</v>
      </c>
      <c r="B1090">
        <v>61.520699999999998</v>
      </c>
      <c r="C1090">
        <v>-25.720500000000001</v>
      </c>
      <c r="D1090">
        <v>18</v>
      </c>
      <c r="E1090">
        <v>524</v>
      </c>
      <c r="F1090" s="59">
        <v>7.2468000000000004</v>
      </c>
      <c r="G1090" s="59">
        <v>35.176000000000002</v>
      </c>
      <c r="H1090" s="59">
        <v>27.53</v>
      </c>
      <c r="I1090" s="59">
        <v>8.3459000000000005E-2</v>
      </c>
      <c r="J1090" s="59">
        <v>255.31</v>
      </c>
      <c r="K1090" s="59">
        <v>7.3599406797538302E-3</v>
      </c>
      <c r="L1090" s="59">
        <v>5.5856999999999999E-4</v>
      </c>
      <c r="M1090" s="59"/>
      <c r="N1090" s="59"/>
      <c r="O1090" s="59"/>
      <c r="P1090" s="59"/>
      <c r="Q1090" s="59"/>
      <c r="T1090">
        <v>2008</v>
      </c>
      <c r="U1090">
        <v>5</v>
      </c>
      <c r="V1090">
        <v>8</v>
      </c>
      <c r="W1090">
        <v>5</v>
      </c>
      <c r="X1090">
        <v>16</v>
      </c>
      <c r="Y1090">
        <v>16.247100799999998</v>
      </c>
    </row>
    <row r="1091" spans="1:25">
      <c r="A1091" s="5">
        <v>39576.219599999997</v>
      </c>
      <c r="B1091">
        <v>61.520699999999998</v>
      </c>
      <c r="C1091">
        <v>-25.720500000000001</v>
      </c>
      <c r="D1091">
        <v>18</v>
      </c>
      <c r="E1091">
        <v>525</v>
      </c>
      <c r="F1091" s="59">
        <v>7.2466999999999997</v>
      </c>
      <c r="G1091" s="59">
        <v>35.177</v>
      </c>
      <c r="H1091" s="59">
        <v>27.530999999999999</v>
      </c>
      <c r="I1091" s="59">
        <v>8.3451999999999998E-2</v>
      </c>
      <c r="J1091" s="59">
        <v>255.27</v>
      </c>
      <c r="K1091" s="59">
        <v>7.3091587848413096E-3</v>
      </c>
      <c r="L1091" s="59">
        <v>5.6083000000000001E-4</v>
      </c>
      <c r="M1091" s="59"/>
      <c r="N1091" s="59"/>
      <c r="O1091" s="59"/>
      <c r="P1091" s="59"/>
      <c r="Q1091" s="59"/>
      <c r="T1091">
        <v>2008</v>
      </c>
      <c r="U1091">
        <v>5</v>
      </c>
      <c r="V1091">
        <v>8</v>
      </c>
      <c r="W1091">
        <v>5</v>
      </c>
      <c r="X1091">
        <v>16</v>
      </c>
      <c r="Y1091">
        <v>17.5613022</v>
      </c>
    </row>
    <row r="1092" spans="1:25">
      <c r="A1092" s="5">
        <v>39576.219700000001</v>
      </c>
      <c r="B1092">
        <v>61.520699999999998</v>
      </c>
      <c r="C1092">
        <v>-25.720500000000001</v>
      </c>
      <c r="D1092">
        <v>18</v>
      </c>
      <c r="E1092">
        <v>526</v>
      </c>
      <c r="F1092" s="59">
        <v>7.2464000000000004</v>
      </c>
      <c r="G1092" s="59">
        <v>35.177</v>
      </c>
      <c r="H1092" s="59">
        <v>27.530999999999999</v>
      </c>
      <c r="I1092" s="59">
        <v>8.3451999999999998E-2</v>
      </c>
      <c r="J1092" s="59">
        <v>255.15</v>
      </c>
      <c r="K1092" s="59">
        <v>5.53892826036698E-3</v>
      </c>
      <c r="L1092" s="59">
        <v>5.5690000000000004E-4</v>
      </c>
      <c r="M1092" s="59"/>
      <c r="N1092" s="59"/>
      <c r="O1092" s="59"/>
      <c r="P1092" s="59"/>
      <c r="Q1092" s="59"/>
      <c r="T1092">
        <v>2008</v>
      </c>
      <c r="U1092">
        <v>5</v>
      </c>
      <c r="V1092">
        <v>8</v>
      </c>
      <c r="W1092">
        <v>5</v>
      </c>
      <c r="X1092">
        <v>16</v>
      </c>
      <c r="Y1092">
        <v>18.689598100000001</v>
      </c>
    </row>
    <row r="1093" spans="1:25">
      <c r="A1093" s="5">
        <v>39576.219700000001</v>
      </c>
      <c r="B1093">
        <v>61.520699999999998</v>
      </c>
      <c r="C1093">
        <v>-25.720500000000001</v>
      </c>
      <c r="D1093">
        <v>18</v>
      </c>
      <c r="E1093">
        <v>527</v>
      </c>
      <c r="F1093" s="59">
        <v>7.2461000000000002</v>
      </c>
      <c r="G1093" s="59">
        <v>35.177</v>
      </c>
      <c r="H1093" s="59">
        <v>27.530999999999999</v>
      </c>
      <c r="I1093" s="59">
        <v>8.3456000000000002E-2</v>
      </c>
      <c r="J1093" s="59">
        <v>255.01</v>
      </c>
      <c r="K1093" s="59">
        <v>5.3266448065665004E-3</v>
      </c>
      <c r="L1093" s="59">
        <v>5.5230000000000003E-4</v>
      </c>
      <c r="M1093" s="59"/>
      <c r="N1093" s="59"/>
      <c r="O1093" s="59"/>
      <c r="P1093" s="59"/>
      <c r="Q1093" s="59"/>
      <c r="T1093">
        <v>2008</v>
      </c>
      <c r="U1093">
        <v>5</v>
      </c>
      <c r="V1093">
        <v>8</v>
      </c>
      <c r="W1093">
        <v>5</v>
      </c>
      <c r="X1093">
        <v>16</v>
      </c>
      <c r="Y1093">
        <v>19.455902099999999</v>
      </c>
    </row>
    <row r="1094" spans="1:25">
      <c r="A1094" s="5">
        <v>39576.219700000001</v>
      </c>
      <c r="B1094">
        <v>61.520699999999998</v>
      </c>
      <c r="C1094">
        <v>-25.720500000000001</v>
      </c>
      <c r="D1094">
        <v>18</v>
      </c>
      <c r="E1094">
        <v>528</v>
      </c>
      <c r="F1094" s="59">
        <v>7.2461000000000002</v>
      </c>
      <c r="G1094" s="59">
        <v>35.177</v>
      </c>
      <c r="H1094" s="59">
        <v>27.530999999999999</v>
      </c>
      <c r="I1094" s="59">
        <v>8.3442000000000002E-2</v>
      </c>
      <c r="J1094" s="59">
        <v>254.86</v>
      </c>
      <c r="K1094" s="59">
        <v>5.3266448065665004E-3</v>
      </c>
      <c r="L1094" s="59">
        <v>5.5690000000000004E-4</v>
      </c>
      <c r="M1094" s="59"/>
      <c r="N1094" s="59"/>
      <c r="O1094" s="59"/>
      <c r="P1094" s="59"/>
      <c r="Q1094" s="59"/>
      <c r="T1094">
        <v>2008</v>
      </c>
      <c r="U1094">
        <v>5</v>
      </c>
      <c r="V1094">
        <v>8</v>
      </c>
      <c r="W1094">
        <v>5</v>
      </c>
      <c r="X1094">
        <v>16</v>
      </c>
      <c r="Y1094">
        <v>20.145797699999999</v>
      </c>
    </row>
    <row r="1095" spans="1:25">
      <c r="A1095" s="5">
        <v>39576.219700000001</v>
      </c>
      <c r="B1095">
        <v>61.520699999999998</v>
      </c>
      <c r="C1095">
        <v>-25.720500000000001</v>
      </c>
      <c r="D1095">
        <v>18</v>
      </c>
      <c r="E1095">
        <v>529</v>
      </c>
      <c r="F1095" s="59">
        <v>7.2462</v>
      </c>
      <c r="G1095" s="59">
        <v>35.177</v>
      </c>
      <c r="H1095" s="59">
        <v>27.530999999999999</v>
      </c>
      <c r="I1095" s="59">
        <v>8.3451999999999998E-2</v>
      </c>
      <c r="J1095" s="59">
        <v>254.62</v>
      </c>
      <c r="K1095" s="59">
        <v>5.5137960927703197E-3</v>
      </c>
      <c r="L1095" s="59">
        <v>5.6207000000000002E-4</v>
      </c>
      <c r="M1095" s="59"/>
      <c r="N1095" s="59"/>
      <c r="O1095" s="59"/>
      <c r="P1095" s="59"/>
      <c r="Q1095" s="59"/>
      <c r="T1095">
        <v>2008</v>
      </c>
      <c r="U1095">
        <v>5</v>
      </c>
      <c r="V1095">
        <v>8</v>
      </c>
      <c r="W1095">
        <v>5</v>
      </c>
      <c r="X1095">
        <v>16</v>
      </c>
      <c r="Y1095">
        <v>20.833297699999999</v>
      </c>
    </row>
    <row r="1096" spans="1:25">
      <c r="A1096" s="5">
        <v>39576.219700000001</v>
      </c>
      <c r="B1096">
        <v>61.520699999999998</v>
      </c>
      <c r="C1096">
        <v>-25.720500000000001</v>
      </c>
      <c r="D1096">
        <v>18</v>
      </c>
      <c r="E1096">
        <v>530</v>
      </c>
      <c r="F1096" s="59">
        <v>7.2462</v>
      </c>
      <c r="G1096" s="59">
        <v>35.177</v>
      </c>
      <c r="H1096" s="59">
        <v>27.530999999999999</v>
      </c>
      <c r="I1096" s="59">
        <v>8.3474000000000007E-2</v>
      </c>
      <c r="J1096" s="59">
        <v>254.38</v>
      </c>
      <c r="K1096" s="59">
        <v>6.0909256615042599E-3</v>
      </c>
      <c r="L1096" s="59">
        <v>5.7315999999999997E-4</v>
      </c>
      <c r="M1096" s="59"/>
      <c r="N1096" s="59"/>
      <c r="O1096" s="59"/>
      <c r="P1096" s="59"/>
      <c r="Q1096" s="59"/>
      <c r="T1096">
        <v>2008</v>
      </c>
      <c r="U1096">
        <v>5</v>
      </c>
      <c r="V1096">
        <v>8</v>
      </c>
      <c r="W1096">
        <v>5</v>
      </c>
      <c r="X1096">
        <v>16</v>
      </c>
      <c r="Y1096">
        <v>21.666702300000001</v>
      </c>
    </row>
    <row r="1097" spans="1:25">
      <c r="A1097" s="5">
        <v>39576.219700000001</v>
      </c>
      <c r="B1097">
        <v>61.520699999999998</v>
      </c>
      <c r="C1097">
        <v>-25.720500000000001</v>
      </c>
      <c r="D1097">
        <v>18</v>
      </c>
      <c r="E1097">
        <v>531</v>
      </c>
      <c r="F1097" s="59">
        <v>7.2461000000000002</v>
      </c>
      <c r="G1097" s="59">
        <v>35.177999999999997</v>
      </c>
      <c r="H1097" s="59">
        <v>27.530999999999999</v>
      </c>
      <c r="I1097" s="59">
        <v>8.3474000000000007E-2</v>
      </c>
      <c r="J1097" s="59">
        <v>254.19</v>
      </c>
      <c r="K1097" s="59">
        <v>8.1215278589872493E-3</v>
      </c>
      <c r="L1097" s="59">
        <v>5.7315999999999997E-4</v>
      </c>
      <c r="M1097" s="59"/>
      <c r="N1097" s="59"/>
      <c r="O1097" s="59"/>
      <c r="P1097" s="59"/>
      <c r="Q1097" s="59"/>
      <c r="T1097">
        <v>2008</v>
      </c>
      <c r="U1097">
        <v>5</v>
      </c>
      <c r="V1097">
        <v>8</v>
      </c>
      <c r="W1097">
        <v>5</v>
      </c>
      <c r="X1097">
        <v>16</v>
      </c>
      <c r="Y1097">
        <v>23.229202300000001</v>
      </c>
    </row>
    <row r="1098" spans="1:25">
      <c r="A1098" s="5">
        <v>39576.219700000001</v>
      </c>
      <c r="B1098">
        <v>61.520699999999998</v>
      </c>
      <c r="C1098">
        <v>-25.720500000000001</v>
      </c>
      <c r="D1098">
        <v>18</v>
      </c>
      <c r="E1098">
        <v>532</v>
      </c>
      <c r="F1098" s="59">
        <v>7.2462</v>
      </c>
      <c r="G1098" s="59">
        <v>35.177999999999997</v>
      </c>
      <c r="H1098" s="59">
        <v>27.532</v>
      </c>
      <c r="I1098" s="59">
        <v>8.3484000000000003E-2</v>
      </c>
      <c r="J1098" s="59">
        <v>254.02</v>
      </c>
      <c r="K1098" s="59">
        <v>7.6521357787708499E-3</v>
      </c>
      <c r="L1098" s="59">
        <v>5.6678999999999996E-4</v>
      </c>
      <c r="M1098" s="59"/>
      <c r="N1098" s="59"/>
      <c r="O1098" s="59"/>
      <c r="P1098" s="59"/>
      <c r="Q1098" s="59"/>
      <c r="T1098">
        <v>2008</v>
      </c>
      <c r="U1098">
        <v>5</v>
      </c>
      <c r="V1098">
        <v>8</v>
      </c>
      <c r="W1098">
        <v>5</v>
      </c>
      <c r="X1098">
        <v>16</v>
      </c>
      <c r="Y1098">
        <v>25.046402</v>
      </c>
    </row>
    <row r="1099" spans="1:25">
      <c r="A1099" s="5">
        <v>39576.219700000001</v>
      </c>
      <c r="B1099">
        <v>61.520699999999998</v>
      </c>
      <c r="C1099">
        <v>-25.720500000000001</v>
      </c>
      <c r="D1099">
        <v>18</v>
      </c>
      <c r="E1099">
        <v>533</v>
      </c>
      <c r="F1099" s="59">
        <v>7.2464000000000004</v>
      </c>
      <c r="G1099" s="59">
        <v>35.177999999999997</v>
      </c>
      <c r="H1099" s="59">
        <v>27.532</v>
      </c>
      <c r="I1099" s="59">
        <v>8.3484000000000003E-2</v>
      </c>
      <c r="J1099" s="59">
        <v>253.85</v>
      </c>
      <c r="K1099" s="59">
        <v>5.6215335812878501E-3</v>
      </c>
      <c r="L1099" s="59">
        <v>5.666E-4</v>
      </c>
      <c r="M1099" s="59"/>
      <c r="N1099" s="59"/>
      <c r="O1099" s="59"/>
      <c r="P1099" s="59"/>
      <c r="Q1099" s="59"/>
      <c r="T1099">
        <v>2008</v>
      </c>
      <c r="U1099">
        <v>5</v>
      </c>
      <c r="V1099">
        <v>8</v>
      </c>
      <c r="W1099">
        <v>5</v>
      </c>
      <c r="X1099">
        <v>16</v>
      </c>
      <c r="Y1099">
        <v>26.2024002</v>
      </c>
    </row>
    <row r="1100" spans="1:25">
      <c r="A1100" s="5">
        <v>39576.219799999999</v>
      </c>
      <c r="B1100">
        <v>61.520699999999998</v>
      </c>
      <c r="C1100">
        <v>-25.720500000000001</v>
      </c>
      <c r="D1100">
        <v>18</v>
      </c>
      <c r="E1100">
        <v>534</v>
      </c>
      <c r="F1100" s="59">
        <v>7.2474999999999996</v>
      </c>
      <c r="G1100" s="59">
        <v>35.179000000000002</v>
      </c>
      <c r="H1100" s="59">
        <v>27.532</v>
      </c>
      <c r="I1100" s="59">
        <v>8.3467E-2</v>
      </c>
      <c r="J1100" s="59">
        <v>253.73</v>
      </c>
      <c r="K1100" s="59">
        <v>5.34810021639439E-3</v>
      </c>
      <c r="L1100" s="59">
        <v>5.666E-4</v>
      </c>
      <c r="M1100" s="59"/>
      <c r="N1100" s="59"/>
      <c r="O1100" s="59"/>
      <c r="P1100" s="59"/>
      <c r="Q1100" s="59"/>
      <c r="T1100">
        <v>2008</v>
      </c>
      <c r="U1100">
        <v>5</v>
      </c>
      <c r="V1100">
        <v>8</v>
      </c>
      <c r="W1100">
        <v>5</v>
      </c>
      <c r="X1100">
        <v>16</v>
      </c>
      <c r="Y1100">
        <v>26.9555969</v>
      </c>
    </row>
    <row r="1101" spans="1:25">
      <c r="A1101" s="5">
        <v>39576.219799999999</v>
      </c>
      <c r="B1101">
        <v>61.520699999999998</v>
      </c>
      <c r="C1101">
        <v>-25.720500000000001</v>
      </c>
      <c r="D1101">
        <v>18</v>
      </c>
      <c r="E1101">
        <v>535</v>
      </c>
      <c r="F1101" s="59">
        <v>7.2481</v>
      </c>
      <c r="G1101" s="59">
        <v>35.179000000000002</v>
      </c>
      <c r="H1101" s="59">
        <v>27.532</v>
      </c>
      <c r="I1101" s="59">
        <v>8.3413000000000001E-2</v>
      </c>
      <c r="J1101" s="59">
        <v>253.66</v>
      </c>
      <c r="K1101" s="59">
        <v>5.02693021890422E-3</v>
      </c>
      <c r="L1101" s="59">
        <v>5.9066999999999995E-4</v>
      </c>
      <c r="M1101" s="59"/>
      <c r="N1101" s="59"/>
      <c r="O1101" s="59"/>
      <c r="P1101" s="59"/>
      <c r="Q1101" s="59"/>
      <c r="T1101">
        <v>2008</v>
      </c>
      <c r="U1101">
        <v>5</v>
      </c>
      <c r="V1101">
        <v>8</v>
      </c>
      <c r="W1101">
        <v>5</v>
      </c>
      <c r="X1101">
        <v>16</v>
      </c>
      <c r="Y1101">
        <v>27.583297699999999</v>
      </c>
    </row>
    <row r="1102" spans="1:25">
      <c r="A1102" s="5">
        <v>39576.219799999999</v>
      </c>
      <c r="B1102">
        <v>61.520699999999998</v>
      </c>
      <c r="C1102">
        <v>-25.720500000000001</v>
      </c>
      <c r="D1102">
        <v>18</v>
      </c>
      <c r="E1102">
        <v>536</v>
      </c>
      <c r="F1102" s="59">
        <v>7.2488999999999999</v>
      </c>
      <c r="G1102" s="59">
        <v>35.179000000000002</v>
      </c>
      <c r="H1102" s="59">
        <v>27.532</v>
      </c>
      <c r="I1102" s="59">
        <v>8.3374000000000004E-2</v>
      </c>
      <c r="J1102" s="59">
        <v>253.57</v>
      </c>
      <c r="K1102" s="59">
        <v>5.02693021890422E-3</v>
      </c>
      <c r="L1102" s="59">
        <v>6.0028999999999996E-4</v>
      </c>
      <c r="M1102" s="59"/>
      <c r="N1102" s="59"/>
      <c r="O1102" s="59"/>
      <c r="P1102" s="59"/>
      <c r="Q1102" s="59"/>
      <c r="T1102">
        <v>2008</v>
      </c>
      <c r="U1102">
        <v>5</v>
      </c>
      <c r="V1102">
        <v>8</v>
      </c>
      <c r="W1102">
        <v>5</v>
      </c>
      <c r="X1102">
        <v>16</v>
      </c>
      <c r="Y1102">
        <v>28.208297699999999</v>
      </c>
    </row>
    <row r="1103" spans="1:25">
      <c r="A1103" s="5">
        <v>39576.219799999999</v>
      </c>
      <c r="B1103">
        <v>61.520699999999998</v>
      </c>
      <c r="C1103">
        <v>-25.720500000000001</v>
      </c>
      <c r="D1103">
        <v>18</v>
      </c>
      <c r="E1103">
        <v>537</v>
      </c>
      <c r="F1103" s="59">
        <v>7.2533000000000003</v>
      </c>
      <c r="G1103" s="59">
        <v>35.180999999999997</v>
      </c>
      <c r="H1103" s="59">
        <v>27.533000000000001</v>
      </c>
      <c r="I1103" s="59">
        <v>8.3365999999999996E-2</v>
      </c>
      <c r="J1103" s="59">
        <v>253.35</v>
      </c>
      <c r="K1103" s="59">
        <v>6.6851131971915499E-3</v>
      </c>
      <c r="L1103" s="59">
        <v>6.0030000000000001E-4</v>
      </c>
      <c r="M1103" s="59"/>
      <c r="N1103" s="59"/>
      <c r="O1103" s="59"/>
      <c r="P1103" s="59"/>
      <c r="Q1103" s="59"/>
      <c r="T1103">
        <v>2008</v>
      </c>
      <c r="U1103">
        <v>5</v>
      </c>
      <c r="V1103">
        <v>8</v>
      </c>
      <c r="W1103">
        <v>5</v>
      </c>
      <c r="X1103">
        <v>16</v>
      </c>
      <c r="Y1103">
        <v>28.856796299999999</v>
      </c>
    </row>
    <row r="1104" spans="1:25">
      <c r="A1104" s="5">
        <v>39576.219799999999</v>
      </c>
      <c r="B1104">
        <v>61.520699999999998</v>
      </c>
      <c r="C1104">
        <v>-25.720500000000001</v>
      </c>
      <c r="D1104">
        <v>18</v>
      </c>
      <c r="E1104">
        <v>538</v>
      </c>
      <c r="F1104" s="59">
        <v>7.2591999999999999</v>
      </c>
      <c r="G1104" s="59">
        <v>35.183</v>
      </c>
      <c r="H1104" s="59">
        <v>27.533999999999999</v>
      </c>
      <c r="I1104" s="59">
        <v>8.3365999999999996E-2</v>
      </c>
      <c r="J1104" s="59">
        <v>252.96</v>
      </c>
      <c r="K1104" s="59">
        <v>6.6851131971915499E-3</v>
      </c>
      <c r="L1104" s="59">
        <v>6.2182000000000003E-4</v>
      </c>
      <c r="M1104" s="59"/>
      <c r="N1104" s="59"/>
      <c r="O1104" s="59"/>
      <c r="P1104" s="59"/>
      <c r="Q1104" s="59"/>
      <c r="T1104">
        <v>2008</v>
      </c>
      <c r="U1104">
        <v>5</v>
      </c>
      <c r="V1104">
        <v>8</v>
      </c>
      <c r="W1104">
        <v>5</v>
      </c>
      <c r="X1104">
        <v>16</v>
      </c>
      <c r="Y1104">
        <v>29.602096599999999</v>
      </c>
    </row>
    <row r="1105" spans="1:25">
      <c r="A1105" s="5">
        <v>39576.219799999999</v>
      </c>
      <c r="B1105">
        <v>61.520699999999998</v>
      </c>
      <c r="C1105">
        <v>-25.720500000000001</v>
      </c>
      <c r="D1105">
        <v>18</v>
      </c>
      <c r="E1105">
        <v>539</v>
      </c>
      <c r="F1105" s="59">
        <v>7.2602000000000002</v>
      </c>
      <c r="G1105" s="59">
        <v>35.183</v>
      </c>
      <c r="H1105" s="59">
        <v>27.533999999999999</v>
      </c>
      <c r="I1105" s="59">
        <v>8.3385000000000001E-2</v>
      </c>
      <c r="J1105" s="59">
        <v>252.4</v>
      </c>
      <c r="K1105" s="59">
        <v>5.5864209304656697E-3</v>
      </c>
      <c r="L1105" s="59">
        <v>6.5835000000000004E-4</v>
      </c>
      <c r="M1105" s="59"/>
      <c r="N1105" s="59"/>
      <c r="O1105" s="59"/>
      <c r="P1105" s="59"/>
      <c r="Q1105" s="59"/>
      <c r="T1105">
        <v>2008</v>
      </c>
      <c r="U1105">
        <v>5</v>
      </c>
      <c r="V1105">
        <v>8</v>
      </c>
      <c r="W1105">
        <v>5</v>
      </c>
      <c r="X1105">
        <v>16</v>
      </c>
      <c r="Y1105">
        <v>30.916702300000001</v>
      </c>
    </row>
    <row r="1106" spans="1:25">
      <c r="A1106" s="5">
        <v>39576.219799999999</v>
      </c>
      <c r="B1106">
        <v>61.520699999999998</v>
      </c>
      <c r="C1106">
        <v>-25.720500000000001</v>
      </c>
      <c r="D1106">
        <v>18</v>
      </c>
      <c r="E1106">
        <v>540</v>
      </c>
      <c r="F1106" s="59">
        <v>7.2602000000000002</v>
      </c>
      <c r="G1106" s="59">
        <v>35.183</v>
      </c>
      <c r="H1106" s="59">
        <v>27.533999999999999</v>
      </c>
      <c r="I1106" s="59">
        <v>8.3385000000000001E-2</v>
      </c>
      <c r="J1106" s="59">
        <v>251.8</v>
      </c>
      <c r="K1106" s="59">
        <v>3.9927248816711497E-3</v>
      </c>
      <c r="L1106" s="59">
        <v>6.8597000000000005E-4</v>
      </c>
      <c r="M1106" s="59"/>
      <c r="N1106" s="59"/>
      <c r="O1106" s="59"/>
      <c r="P1106" s="59"/>
      <c r="Q1106" s="59"/>
      <c r="T1106">
        <v>2008</v>
      </c>
      <c r="U1106">
        <v>5</v>
      </c>
      <c r="V1106">
        <v>8</v>
      </c>
      <c r="W1106">
        <v>5</v>
      </c>
      <c r="X1106">
        <v>16</v>
      </c>
      <c r="Y1106">
        <v>32.6875</v>
      </c>
    </row>
    <row r="1107" spans="1:25">
      <c r="A1107" s="5">
        <v>39576.219799999999</v>
      </c>
      <c r="B1107">
        <v>61.520699999999998</v>
      </c>
      <c r="C1107">
        <v>-25.720500000000001</v>
      </c>
      <c r="D1107">
        <v>18</v>
      </c>
      <c r="E1107">
        <v>541</v>
      </c>
      <c r="F1107" s="59">
        <v>7.2591000000000001</v>
      </c>
      <c r="G1107" s="59">
        <v>35.183</v>
      </c>
      <c r="H1107" s="59">
        <v>27.533999999999999</v>
      </c>
      <c r="I1107" s="59">
        <v>8.3385000000000001E-2</v>
      </c>
      <c r="J1107" s="59">
        <v>251.37</v>
      </c>
      <c r="K1107" s="59">
        <v>3.9927248816711497E-3</v>
      </c>
      <c r="L1107" s="59">
        <v>6.9925E-4</v>
      </c>
      <c r="M1107" s="59"/>
      <c r="N1107" s="59"/>
      <c r="O1107" s="59"/>
      <c r="P1107" s="59"/>
      <c r="Q1107" s="59"/>
      <c r="T1107">
        <v>2008</v>
      </c>
      <c r="U1107">
        <v>5</v>
      </c>
      <c r="V1107">
        <v>8</v>
      </c>
      <c r="W1107">
        <v>5</v>
      </c>
      <c r="X1107">
        <v>16</v>
      </c>
      <c r="Y1107">
        <v>34.022697399999998</v>
      </c>
    </row>
    <row r="1108" spans="1:25">
      <c r="A1108" s="5">
        <v>39576.219799999999</v>
      </c>
      <c r="B1108">
        <v>61.520699999999998</v>
      </c>
      <c r="C1108">
        <v>-25.720500000000001</v>
      </c>
      <c r="D1108">
        <v>18</v>
      </c>
      <c r="E1108">
        <v>542</v>
      </c>
      <c r="F1108" s="59">
        <v>7.2577999999999996</v>
      </c>
      <c r="G1108" s="59">
        <v>35.183</v>
      </c>
      <c r="H1108" s="59">
        <v>27.535</v>
      </c>
      <c r="I1108" s="59">
        <v>8.3365999999999996E-2</v>
      </c>
      <c r="J1108" s="59">
        <v>251.12</v>
      </c>
      <c r="K1108" s="59">
        <v>5.2313793760011803E-3</v>
      </c>
      <c r="L1108" s="59">
        <v>6.9925E-4</v>
      </c>
      <c r="M1108" s="59"/>
      <c r="N1108" s="59"/>
      <c r="O1108" s="59"/>
      <c r="P1108" s="59"/>
      <c r="Q1108" s="59"/>
      <c r="T1108">
        <v>2008</v>
      </c>
      <c r="U1108">
        <v>5</v>
      </c>
      <c r="V1108">
        <v>8</v>
      </c>
      <c r="W1108">
        <v>5</v>
      </c>
      <c r="X1108">
        <v>16</v>
      </c>
      <c r="Y1108">
        <v>34.851799</v>
      </c>
    </row>
    <row r="1109" spans="1:25">
      <c r="A1109" s="5">
        <v>39576.219899999996</v>
      </c>
      <c r="B1109">
        <v>61.520699999999998</v>
      </c>
      <c r="C1109">
        <v>-25.720500000000001</v>
      </c>
      <c r="D1109">
        <v>18</v>
      </c>
      <c r="E1109">
        <v>543</v>
      </c>
      <c r="F1109" s="59">
        <v>7.2553000000000001</v>
      </c>
      <c r="G1109" s="59">
        <v>35.183</v>
      </c>
      <c r="H1109" s="59">
        <v>27.535</v>
      </c>
      <c r="I1109" s="59">
        <v>8.3365999999999996E-2</v>
      </c>
      <c r="J1109" s="59">
        <v>250.89</v>
      </c>
      <c r="K1109" s="59">
        <v>5.2393406987417401E-3</v>
      </c>
      <c r="L1109" s="59">
        <v>7.0277999999999996E-4</v>
      </c>
      <c r="M1109" s="59"/>
      <c r="N1109" s="59"/>
      <c r="O1109" s="59"/>
      <c r="P1109" s="59"/>
      <c r="Q1109" s="59"/>
      <c r="T1109">
        <v>2008</v>
      </c>
      <c r="U1109">
        <v>5</v>
      </c>
      <c r="V1109">
        <v>8</v>
      </c>
      <c r="W1109">
        <v>5</v>
      </c>
      <c r="X1109">
        <v>16</v>
      </c>
      <c r="Y1109">
        <v>35.583297700000003</v>
      </c>
    </row>
    <row r="1110" spans="1:25">
      <c r="A1110" s="5">
        <v>39576.219899999996</v>
      </c>
      <c r="B1110">
        <v>61.520699999999998</v>
      </c>
      <c r="C1110">
        <v>-25.720500000000001</v>
      </c>
      <c r="D1110">
        <v>18</v>
      </c>
      <c r="E1110">
        <v>544</v>
      </c>
      <c r="F1110" s="59">
        <v>7.2521000000000004</v>
      </c>
      <c r="G1110" s="59">
        <v>35.183</v>
      </c>
      <c r="H1110" s="59">
        <v>27.535</v>
      </c>
      <c r="I1110" s="59">
        <v>8.3365999999999996E-2</v>
      </c>
      <c r="J1110" s="59">
        <v>250.63</v>
      </c>
      <c r="K1110" s="59">
        <v>5.2393406987417401E-3</v>
      </c>
      <c r="L1110" s="59">
        <v>7.0355000000000005E-4</v>
      </c>
      <c r="M1110" s="59"/>
      <c r="N1110" s="59"/>
      <c r="O1110" s="59"/>
      <c r="P1110" s="59"/>
      <c r="Q1110" s="59"/>
      <c r="T1110">
        <v>2008</v>
      </c>
      <c r="U1110">
        <v>5</v>
      </c>
      <c r="V1110">
        <v>8</v>
      </c>
      <c r="W1110">
        <v>5</v>
      </c>
      <c r="X1110">
        <v>16</v>
      </c>
      <c r="Y1110">
        <v>36.354202299999997</v>
      </c>
    </row>
    <row r="1111" spans="1:25">
      <c r="A1111" s="5">
        <v>39576.219899999996</v>
      </c>
      <c r="B1111">
        <v>61.520699999999998</v>
      </c>
      <c r="C1111">
        <v>-25.720500000000001</v>
      </c>
      <c r="D1111">
        <v>18</v>
      </c>
      <c r="E1111">
        <v>545</v>
      </c>
      <c r="F1111" s="59">
        <v>7.25</v>
      </c>
      <c r="G1111" s="59">
        <v>35.183</v>
      </c>
      <c r="H1111" s="59">
        <v>27.536000000000001</v>
      </c>
      <c r="I1111" s="59">
        <v>8.3365999999999996E-2</v>
      </c>
      <c r="J1111" s="59">
        <v>250.32</v>
      </c>
      <c r="K1111" s="59">
        <v>3.8081856987088698E-3</v>
      </c>
      <c r="L1111" s="59">
        <v>7.0927000000000002E-4</v>
      </c>
      <c r="M1111" s="59"/>
      <c r="N1111" s="59"/>
      <c r="O1111" s="59"/>
      <c r="P1111" s="59"/>
      <c r="Q1111" s="59"/>
      <c r="T1111">
        <v>2008</v>
      </c>
      <c r="U1111">
        <v>5</v>
      </c>
      <c r="V1111">
        <v>8</v>
      </c>
      <c r="W1111">
        <v>5</v>
      </c>
      <c r="X1111">
        <v>16</v>
      </c>
      <c r="Y1111">
        <v>37.291702299999997</v>
      </c>
    </row>
    <row r="1112" spans="1:25">
      <c r="A1112" s="5">
        <v>39576.219899999996</v>
      </c>
      <c r="B1112">
        <v>61.520699999999998</v>
      </c>
      <c r="C1112">
        <v>-25.720500000000001</v>
      </c>
      <c r="D1112">
        <v>18</v>
      </c>
      <c r="E1112">
        <v>546</v>
      </c>
      <c r="F1112" s="59">
        <v>7.2446999999999999</v>
      </c>
      <c r="G1112" s="59">
        <v>35.183</v>
      </c>
      <c r="H1112" s="59">
        <v>27.536000000000001</v>
      </c>
      <c r="I1112" s="59">
        <v>8.3365999999999996E-2</v>
      </c>
      <c r="J1112" s="59">
        <v>250.03</v>
      </c>
      <c r="K1112" s="59">
        <v>2.6408665818147799E-3</v>
      </c>
      <c r="L1112" s="59">
        <v>7.0717000000000002E-4</v>
      </c>
      <c r="M1112" s="59"/>
      <c r="N1112" s="59"/>
      <c r="O1112" s="59"/>
      <c r="P1112" s="59"/>
      <c r="Q1112" s="59"/>
      <c r="T1112">
        <v>2008</v>
      </c>
      <c r="U1112">
        <v>5</v>
      </c>
      <c r="V1112">
        <v>8</v>
      </c>
      <c r="W1112">
        <v>5</v>
      </c>
      <c r="X1112">
        <v>16</v>
      </c>
      <c r="Y1112">
        <v>38.375</v>
      </c>
    </row>
    <row r="1113" spans="1:25">
      <c r="A1113" s="5">
        <v>39576.219899999996</v>
      </c>
      <c r="B1113">
        <v>61.520699999999998</v>
      </c>
      <c r="C1113">
        <v>-25.720500000000001</v>
      </c>
      <c r="D1113">
        <v>18</v>
      </c>
      <c r="E1113">
        <v>547</v>
      </c>
      <c r="F1113" s="59">
        <v>7.2381000000000002</v>
      </c>
      <c r="G1113" s="59">
        <v>35.182000000000002</v>
      </c>
      <c r="H1113" s="59">
        <v>27.536999999999999</v>
      </c>
      <c r="I1113" s="59">
        <v>8.3365999999999996E-2</v>
      </c>
      <c r="J1113" s="59">
        <v>249.76</v>
      </c>
      <c r="K1113" s="59">
        <v>1.6958145711484099E-3</v>
      </c>
      <c r="L1113" s="59">
        <v>7.0313000000000005E-4</v>
      </c>
      <c r="M1113" s="59"/>
      <c r="N1113" s="59"/>
      <c r="O1113" s="59"/>
      <c r="P1113" s="59"/>
      <c r="Q1113" s="59"/>
      <c r="T1113">
        <v>2008</v>
      </c>
      <c r="U1113">
        <v>5</v>
      </c>
      <c r="V1113">
        <v>8</v>
      </c>
      <c r="W1113">
        <v>5</v>
      </c>
      <c r="X1113">
        <v>16</v>
      </c>
      <c r="Y1113">
        <v>39.479202299999997</v>
      </c>
    </row>
    <row r="1114" spans="1:25">
      <c r="A1114" s="5">
        <v>39576.219899999996</v>
      </c>
      <c r="B1114">
        <v>61.520699999999998</v>
      </c>
      <c r="C1114">
        <v>-25.720500000000001</v>
      </c>
      <c r="D1114">
        <v>18</v>
      </c>
      <c r="E1114">
        <v>548</v>
      </c>
      <c r="F1114" s="59">
        <v>7.2313999999999998</v>
      </c>
      <c r="G1114" s="59">
        <v>35.182000000000002</v>
      </c>
      <c r="H1114" s="59">
        <v>27.536999999999999</v>
      </c>
      <c r="I1114" s="59">
        <v>8.3365999999999996E-2</v>
      </c>
      <c r="J1114" s="59">
        <v>249.59</v>
      </c>
      <c r="K1114" s="59">
        <v>1.51723790509306E-3</v>
      </c>
      <c r="L1114" s="59">
        <v>7.0885000000000002E-4</v>
      </c>
      <c r="M1114" s="59"/>
      <c r="N1114" s="59"/>
      <c r="O1114" s="59"/>
      <c r="P1114" s="59"/>
      <c r="Q1114" s="59"/>
      <c r="T1114">
        <v>2008</v>
      </c>
      <c r="U1114">
        <v>5</v>
      </c>
      <c r="V1114">
        <v>8</v>
      </c>
      <c r="W1114">
        <v>5</v>
      </c>
      <c r="X1114">
        <v>16</v>
      </c>
      <c r="Y1114">
        <v>40.5</v>
      </c>
    </row>
    <row r="1115" spans="1:25">
      <c r="A1115" s="5">
        <v>39576.219899999996</v>
      </c>
      <c r="B1115">
        <v>61.520699999999998</v>
      </c>
      <c r="C1115">
        <v>-25.720500000000001</v>
      </c>
      <c r="D1115">
        <v>18</v>
      </c>
      <c r="E1115">
        <v>549</v>
      </c>
      <c r="F1115" s="59">
        <v>7.2135999999999996</v>
      </c>
      <c r="G1115" s="59">
        <v>35.18</v>
      </c>
      <c r="H1115" s="59">
        <v>27.538</v>
      </c>
      <c r="I1115" s="59">
        <v>8.3365999999999996E-2</v>
      </c>
      <c r="J1115" s="59">
        <v>249.51</v>
      </c>
      <c r="K1115" s="59">
        <v>1.48850391375023E-3</v>
      </c>
      <c r="L1115" s="59">
        <v>7.0416000000000001E-4</v>
      </c>
      <c r="M1115" s="59"/>
      <c r="N1115" s="59"/>
      <c r="O1115" s="59"/>
      <c r="P1115" s="59"/>
      <c r="Q1115" s="59"/>
      <c r="T1115">
        <v>2008</v>
      </c>
      <c r="U1115">
        <v>5</v>
      </c>
      <c r="V1115">
        <v>8</v>
      </c>
      <c r="W1115">
        <v>5</v>
      </c>
      <c r="X1115">
        <v>16</v>
      </c>
      <c r="Y1115">
        <v>41.416702299999997</v>
      </c>
    </row>
    <row r="1116" spans="1:25">
      <c r="A1116" s="5">
        <v>39576.219899999996</v>
      </c>
      <c r="B1116">
        <v>61.520699999999998</v>
      </c>
      <c r="C1116">
        <v>-25.720500000000001</v>
      </c>
      <c r="D1116">
        <v>18</v>
      </c>
      <c r="E1116">
        <v>550</v>
      </c>
      <c r="F1116" s="59">
        <v>7.1962000000000002</v>
      </c>
      <c r="G1116" s="59">
        <v>35.177999999999997</v>
      </c>
      <c r="H1116" s="59">
        <v>27.539000000000001</v>
      </c>
      <c r="I1116" s="59">
        <v>8.3365999999999996E-2</v>
      </c>
      <c r="J1116" s="59">
        <v>249.33</v>
      </c>
      <c r="K1116" s="59">
        <v>1.48850391375023E-3</v>
      </c>
      <c r="L1116" s="59">
        <v>7.1175000000000003E-4</v>
      </c>
      <c r="M1116" s="59"/>
      <c r="N1116" s="59"/>
      <c r="O1116" s="59"/>
      <c r="P1116" s="59"/>
      <c r="Q1116" s="59"/>
      <c r="T1116">
        <v>2008</v>
      </c>
      <c r="U1116">
        <v>5</v>
      </c>
      <c r="V1116">
        <v>8</v>
      </c>
      <c r="W1116">
        <v>5</v>
      </c>
      <c r="X1116">
        <v>16</v>
      </c>
      <c r="Y1116">
        <v>42.354202299999997</v>
      </c>
    </row>
    <row r="1117" spans="1:25">
      <c r="A1117" s="5">
        <v>39576.219899999996</v>
      </c>
      <c r="B1117">
        <v>61.520699999999998</v>
      </c>
      <c r="C1117">
        <v>-25.720500000000001</v>
      </c>
      <c r="D1117">
        <v>18</v>
      </c>
      <c r="E1117">
        <v>551</v>
      </c>
      <c r="F1117" s="59">
        <v>7.1825999999999999</v>
      </c>
      <c r="G1117" s="59">
        <v>35.177</v>
      </c>
      <c r="H1117" s="59">
        <v>27.54</v>
      </c>
      <c r="I1117" s="59">
        <v>8.3365999999999996E-2</v>
      </c>
      <c r="J1117" s="59">
        <v>249</v>
      </c>
      <c r="K1117" s="59">
        <v>1.5498947164259999E-3</v>
      </c>
      <c r="L1117" s="59">
        <v>7.1109000000000005E-4</v>
      </c>
      <c r="M1117" s="59"/>
      <c r="N1117" s="59"/>
      <c r="O1117" s="59"/>
      <c r="P1117" s="59"/>
      <c r="Q1117" s="59"/>
      <c r="T1117">
        <v>2008</v>
      </c>
      <c r="U1117">
        <v>5</v>
      </c>
      <c r="V1117">
        <v>8</v>
      </c>
      <c r="W1117">
        <v>5</v>
      </c>
      <c r="X1117">
        <v>16</v>
      </c>
      <c r="Y1117">
        <v>43.378303500000001</v>
      </c>
    </row>
    <row r="1118" spans="1:25">
      <c r="A1118" s="5">
        <v>39576.22</v>
      </c>
      <c r="B1118">
        <v>61.520699999999998</v>
      </c>
      <c r="C1118">
        <v>-25.720500000000001</v>
      </c>
      <c r="D1118">
        <v>18</v>
      </c>
      <c r="E1118">
        <v>552</v>
      </c>
      <c r="F1118" s="59">
        <v>7.1673</v>
      </c>
      <c r="G1118" s="59">
        <v>35.174999999999997</v>
      </c>
      <c r="H1118" s="59">
        <v>27.541</v>
      </c>
      <c r="I1118" s="59">
        <v>8.3365999999999996E-2</v>
      </c>
      <c r="J1118" s="59">
        <v>248.57</v>
      </c>
      <c r="K1118" s="59">
        <v>1.98438146394876E-3</v>
      </c>
      <c r="L1118" s="59">
        <v>7.0178000000000005E-4</v>
      </c>
      <c r="M1118" s="59"/>
      <c r="N1118" s="59"/>
      <c r="O1118" s="59"/>
      <c r="P1118" s="59"/>
      <c r="Q1118" s="59"/>
      <c r="T1118">
        <v>2008</v>
      </c>
      <c r="U1118">
        <v>5</v>
      </c>
      <c r="V1118">
        <v>8</v>
      </c>
      <c r="W1118">
        <v>5</v>
      </c>
      <c r="X1118">
        <v>16</v>
      </c>
      <c r="Y1118">
        <v>44.519500700000002</v>
      </c>
    </row>
    <row r="1119" spans="1:25">
      <c r="A1119" s="5">
        <v>39576.22</v>
      </c>
      <c r="B1119">
        <v>61.520699999999998</v>
      </c>
      <c r="C1119">
        <v>-25.720500000000001</v>
      </c>
      <c r="D1119">
        <v>18</v>
      </c>
      <c r="E1119">
        <v>553</v>
      </c>
      <c r="F1119" s="59">
        <v>7.1577000000000002</v>
      </c>
      <c r="G1119" s="59">
        <v>35.173999999999999</v>
      </c>
      <c r="H1119" s="59">
        <v>27.542000000000002</v>
      </c>
      <c r="I1119" s="59">
        <v>8.3365999999999996E-2</v>
      </c>
      <c r="J1119" s="59">
        <v>248.13</v>
      </c>
      <c r="K1119" s="59">
        <v>2.2622721699000099E-3</v>
      </c>
      <c r="L1119" s="59">
        <v>6.9925E-4</v>
      </c>
      <c r="M1119" s="59"/>
      <c r="N1119" s="59"/>
      <c r="O1119" s="59"/>
      <c r="P1119" s="59"/>
      <c r="Q1119" s="59"/>
      <c r="T1119">
        <v>2008</v>
      </c>
      <c r="U1119">
        <v>5</v>
      </c>
      <c r="V1119">
        <v>8</v>
      </c>
      <c r="W1119">
        <v>5</v>
      </c>
      <c r="X1119">
        <v>16</v>
      </c>
      <c r="Y1119">
        <v>45.727699299999998</v>
      </c>
    </row>
    <row r="1120" spans="1:25">
      <c r="A1120" s="5">
        <v>39576.22</v>
      </c>
      <c r="B1120">
        <v>61.520699999999998</v>
      </c>
      <c r="C1120">
        <v>-25.720500000000001</v>
      </c>
      <c r="D1120">
        <v>18</v>
      </c>
      <c r="E1120">
        <v>554</v>
      </c>
      <c r="F1120" s="59">
        <v>7.1509</v>
      </c>
      <c r="G1120" s="59">
        <v>35.173999999999999</v>
      </c>
      <c r="H1120" s="59">
        <v>27.542000000000002</v>
      </c>
      <c r="I1120" s="59">
        <v>8.3365999999999996E-2</v>
      </c>
      <c r="J1120" s="59">
        <v>247.78</v>
      </c>
      <c r="K1120" s="59">
        <v>2.0337819453845199E-3</v>
      </c>
      <c r="L1120" s="59">
        <v>6.9842999999999999E-4</v>
      </c>
      <c r="M1120" s="59"/>
      <c r="N1120" s="59"/>
      <c r="O1120" s="59"/>
      <c r="P1120" s="59"/>
      <c r="Q1120" s="59"/>
      <c r="T1120">
        <v>2008</v>
      </c>
      <c r="U1120">
        <v>5</v>
      </c>
      <c r="V1120">
        <v>8</v>
      </c>
      <c r="W1120">
        <v>5</v>
      </c>
      <c r="X1120">
        <v>16</v>
      </c>
      <c r="Y1120">
        <v>46.772697399999998</v>
      </c>
    </row>
    <row r="1121" spans="1:25">
      <c r="A1121" s="5">
        <v>39576.22</v>
      </c>
      <c r="B1121">
        <v>61.520699999999998</v>
      </c>
      <c r="C1121">
        <v>-25.720500000000001</v>
      </c>
      <c r="D1121">
        <v>18</v>
      </c>
      <c r="E1121">
        <v>555</v>
      </c>
      <c r="F1121" s="59">
        <v>7.1455000000000002</v>
      </c>
      <c r="G1121" s="59">
        <v>35.173000000000002</v>
      </c>
      <c r="H1121" s="59">
        <v>27.542000000000002</v>
      </c>
      <c r="I1121" s="59">
        <v>8.3371000000000001E-2</v>
      </c>
      <c r="J1121" s="59">
        <v>247.56</v>
      </c>
      <c r="K1121" s="59">
        <v>2.0337819453845199E-3</v>
      </c>
      <c r="L1121" s="59">
        <v>6.8530000000000002E-4</v>
      </c>
      <c r="M1121" s="59"/>
      <c r="N1121" s="59"/>
      <c r="O1121" s="59"/>
      <c r="P1121" s="59"/>
      <c r="Q1121" s="59"/>
      <c r="T1121">
        <v>2008</v>
      </c>
      <c r="U1121">
        <v>5</v>
      </c>
      <c r="V1121">
        <v>8</v>
      </c>
      <c r="W1121">
        <v>5</v>
      </c>
      <c r="X1121">
        <v>16</v>
      </c>
      <c r="Y1121">
        <v>47.6875</v>
      </c>
    </row>
    <row r="1122" spans="1:25">
      <c r="A1122" s="5">
        <v>39576.22</v>
      </c>
      <c r="B1122">
        <v>61.520699999999998</v>
      </c>
      <c r="C1122">
        <v>-25.720500000000001</v>
      </c>
      <c r="D1122">
        <v>18</v>
      </c>
      <c r="E1122">
        <v>556</v>
      </c>
      <c r="F1122" s="59">
        <v>7.1368999999999998</v>
      </c>
      <c r="G1122" s="59">
        <v>35.171999999999997</v>
      </c>
      <c r="H1122" s="59">
        <v>27.542999999999999</v>
      </c>
      <c r="I1122" s="59">
        <v>8.3371000000000001E-2</v>
      </c>
      <c r="J1122" s="59">
        <v>247.56</v>
      </c>
      <c r="K1122" s="59">
        <v>1.79592993019379E-3</v>
      </c>
      <c r="L1122" s="59">
        <v>6.6403000000000002E-4</v>
      </c>
      <c r="M1122" s="59"/>
      <c r="N1122" s="59"/>
      <c r="O1122" s="59"/>
      <c r="P1122" s="59"/>
      <c r="Q1122" s="59"/>
      <c r="T1122">
        <v>2008</v>
      </c>
      <c r="U1122">
        <v>5</v>
      </c>
      <c r="V1122">
        <v>8</v>
      </c>
      <c r="W1122">
        <v>5</v>
      </c>
      <c r="X1122">
        <v>16</v>
      </c>
      <c r="Y1122">
        <v>48.581398</v>
      </c>
    </row>
    <row r="1123" spans="1:25">
      <c r="A1123" s="5">
        <v>39576.22</v>
      </c>
      <c r="B1123">
        <v>61.520699999999998</v>
      </c>
      <c r="C1123">
        <v>-25.720500000000001</v>
      </c>
      <c r="D1123">
        <v>18</v>
      </c>
      <c r="E1123">
        <v>557</v>
      </c>
      <c r="F1123" s="59">
        <v>7.1172000000000004</v>
      </c>
      <c r="G1123" s="59">
        <v>35.168999999999997</v>
      </c>
      <c r="H1123" s="59">
        <v>27.544</v>
      </c>
      <c r="I1123" s="59">
        <v>8.3365999999999996E-2</v>
      </c>
      <c r="J1123" s="59">
        <v>247.59</v>
      </c>
      <c r="K1123" s="59">
        <v>1.4962859806249001E-3</v>
      </c>
      <c r="L1123" s="59">
        <v>6.6403000000000002E-4</v>
      </c>
      <c r="M1123" s="59"/>
      <c r="N1123" s="59"/>
      <c r="O1123" s="59"/>
      <c r="P1123" s="59"/>
      <c r="Q1123" s="59"/>
      <c r="T1123">
        <v>2008</v>
      </c>
      <c r="U1123">
        <v>5</v>
      </c>
      <c r="V1123">
        <v>8</v>
      </c>
      <c r="W1123">
        <v>5</v>
      </c>
      <c r="X1123">
        <v>16</v>
      </c>
      <c r="Y1123">
        <v>49.375</v>
      </c>
    </row>
    <row r="1124" spans="1:25">
      <c r="A1124" s="5">
        <v>39576.22</v>
      </c>
      <c r="B1124">
        <v>61.520699999999998</v>
      </c>
      <c r="C1124">
        <v>-25.720500000000001</v>
      </c>
      <c r="D1124">
        <v>18</v>
      </c>
      <c r="E1124">
        <v>558</v>
      </c>
      <c r="F1124" s="59">
        <v>7.0960000000000001</v>
      </c>
      <c r="G1124" s="59">
        <v>35.167000000000002</v>
      </c>
      <c r="H1124" s="59">
        <v>27.545000000000002</v>
      </c>
      <c r="I1124" s="59">
        <v>8.3365999999999996E-2</v>
      </c>
      <c r="J1124" s="59">
        <v>247.84</v>
      </c>
      <c r="K1124" s="59">
        <v>1.4962859806249001E-3</v>
      </c>
      <c r="L1124" s="59">
        <v>6.5246E-4</v>
      </c>
      <c r="M1124" s="59"/>
      <c r="N1124" s="59"/>
      <c r="O1124" s="59"/>
      <c r="P1124" s="59"/>
      <c r="Q1124" s="59"/>
      <c r="T1124">
        <v>2008</v>
      </c>
      <c r="U1124">
        <v>5</v>
      </c>
      <c r="V1124">
        <v>8</v>
      </c>
      <c r="W1124">
        <v>5</v>
      </c>
      <c r="X1124">
        <v>16</v>
      </c>
      <c r="Y1124">
        <v>50.1875</v>
      </c>
    </row>
    <row r="1125" spans="1:25">
      <c r="A1125" s="5">
        <v>39576.22</v>
      </c>
      <c r="B1125">
        <v>61.520699999999998</v>
      </c>
      <c r="C1125">
        <v>-25.720500000000001</v>
      </c>
      <c r="D1125">
        <v>18</v>
      </c>
      <c r="E1125">
        <v>559</v>
      </c>
      <c r="F1125" s="59">
        <v>7.0841000000000003</v>
      </c>
      <c r="G1125" s="59">
        <v>35.165999999999997</v>
      </c>
      <c r="H1125" s="59">
        <v>27.545000000000002</v>
      </c>
      <c r="I1125" s="59">
        <v>8.3365999999999996E-2</v>
      </c>
      <c r="J1125" s="59">
        <v>248.15</v>
      </c>
      <c r="K1125" s="59">
        <v>9.4986151181797502E-4</v>
      </c>
      <c r="L1125" s="59">
        <v>6.5187000000000003E-4</v>
      </c>
      <c r="M1125" s="59"/>
      <c r="N1125" s="59"/>
      <c r="O1125" s="59"/>
      <c r="P1125" s="59"/>
      <c r="Q1125" s="59"/>
      <c r="T1125">
        <v>2008</v>
      </c>
      <c r="U1125">
        <v>5</v>
      </c>
      <c r="V1125">
        <v>8</v>
      </c>
      <c r="W1125">
        <v>5</v>
      </c>
      <c r="X1125">
        <v>16</v>
      </c>
      <c r="Y1125">
        <v>51.106102</v>
      </c>
    </row>
    <row r="1126" spans="1:25">
      <c r="A1126" s="5">
        <v>39576.22</v>
      </c>
      <c r="B1126">
        <v>61.520699999999998</v>
      </c>
      <c r="C1126">
        <v>-25.720500000000001</v>
      </c>
      <c r="D1126">
        <v>18</v>
      </c>
      <c r="E1126">
        <v>560</v>
      </c>
      <c r="F1126" s="59">
        <v>7.0770999999999997</v>
      </c>
      <c r="G1126" s="59">
        <v>35.164999999999999</v>
      </c>
      <c r="H1126" s="59">
        <v>27.545999999999999</v>
      </c>
      <c r="I1126" s="59">
        <v>8.3365999999999996E-2</v>
      </c>
      <c r="J1126" s="59">
        <v>248.46</v>
      </c>
      <c r="K1126" s="59">
        <v>5.1122897626115099E-4</v>
      </c>
      <c r="L1126" s="59">
        <v>6.3469000000000004E-4</v>
      </c>
      <c r="M1126" s="59"/>
      <c r="N1126" s="59"/>
      <c r="O1126" s="59"/>
      <c r="P1126" s="59"/>
      <c r="Q1126" s="59"/>
      <c r="T1126">
        <v>2008</v>
      </c>
      <c r="U1126">
        <v>5</v>
      </c>
      <c r="V1126">
        <v>8</v>
      </c>
      <c r="W1126">
        <v>5</v>
      </c>
      <c r="X1126">
        <v>16</v>
      </c>
      <c r="Y1126">
        <v>52.207000700000002</v>
      </c>
    </row>
    <row r="1127" spans="1:25">
      <c r="A1127" s="5">
        <v>39576.220099999999</v>
      </c>
      <c r="B1127">
        <v>61.520699999999998</v>
      </c>
      <c r="C1127">
        <v>-25.720500000000001</v>
      </c>
      <c r="D1127">
        <v>18</v>
      </c>
      <c r="E1127">
        <v>561</v>
      </c>
      <c r="F1127" s="59">
        <v>7.0735999999999999</v>
      </c>
      <c r="G1127" s="59">
        <v>35.164999999999999</v>
      </c>
      <c r="H1127" s="59">
        <v>27.545999999999999</v>
      </c>
      <c r="I1127" s="59">
        <v>8.3365999999999996E-2</v>
      </c>
      <c r="J1127" s="59">
        <v>248.73</v>
      </c>
      <c r="K1127" s="59">
        <v>3.9035957124918799E-4</v>
      </c>
      <c r="L1127" s="59">
        <v>6.3469000000000004E-4</v>
      </c>
      <c r="M1127" s="59"/>
      <c r="N1127" s="59"/>
      <c r="O1127" s="59"/>
      <c r="P1127" s="59"/>
      <c r="Q1127" s="59"/>
      <c r="T1127">
        <v>2008</v>
      </c>
      <c r="U1127">
        <v>5</v>
      </c>
      <c r="V1127">
        <v>8</v>
      </c>
      <c r="W1127">
        <v>5</v>
      </c>
      <c r="X1127">
        <v>16</v>
      </c>
      <c r="Y1127">
        <v>53.75</v>
      </c>
    </row>
    <row r="1128" spans="1:25">
      <c r="A1128" s="5">
        <v>39576.220099999999</v>
      </c>
      <c r="B1128">
        <v>61.520699999999998</v>
      </c>
      <c r="C1128">
        <v>-25.720500000000001</v>
      </c>
      <c r="D1128">
        <v>18</v>
      </c>
      <c r="E1128">
        <v>562</v>
      </c>
      <c r="F1128" s="59">
        <v>7.0732999999999997</v>
      </c>
      <c r="G1128" s="59">
        <v>35.164999999999999</v>
      </c>
      <c r="H1128" s="59">
        <v>27.545999999999999</v>
      </c>
      <c r="I1128" s="59">
        <v>8.3365999999999996E-2</v>
      </c>
      <c r="J1128" s="59">
        <v>248.86</v>
      </c>
      <c r="K1128" s="59">
        <v>2.88354034213226E-4</v>
      </c>
      <c r="L1128" s="59">
        <v>6.3537000000000001E-4</v>
      </c>
      <c r="M1128" s="59"/>
      <c r="N1128" s="59"/>
      <c r="O1128" s="59"/>
      <c r="P1128" s="59"/>
      <c r="Q1128" s="59"/>
      <c r="T1128">
        <v>2008</v>
      </c>
      <c r="U1128">
        <v>5</v>
      </c>
      <c r="V1128">
        <v>8</v>
      </c>
      <c r="W1128">
        <v>5</v>
      </c>
      <c r="X1128">
        <v>16</v>
      </c>
      <c r="Y1128">
        <v>55.1875</v>
      </c>
    </row>
    <row r="1129" spans="1:25">
      <c r="A1129" s="5">
        <v>39576.220099999999</v>
      </c>
      <c r="B1129">
        <v>61.520699999999998</v>
      </c>
      <c r="C1129">
        <v>-25.720500000000001</v>
      </c>
      <c r="D1129">
        <v>18</v>
      </c>
      <c r="E1129">
        <v>563</v>
      </c>
      <c r="F1129" s="59">
        <v>7.0723000000000003</v>
      </c>
      <c r="G1129" s="59">
        <v>35.164999999999999</v>
      </c>
      <c r="H1129" s="59">
        <v>27.545999999999999</v>
      </c>
      <c r="I1129" s="59">
        <v>8.3365999999999996E-2</v>
      </c>
      <c r="J1129" s="59">
        <v>248.86</v>
      </c>
      <c r="K1129" s="59">
        <v>1.1745597118265E-4</v>
      </c>
      <c r="L1129" s="59">
        <v>6.5393999999999999E-4</v>
      </c>
      <c r="M1129" s="59"/>
      <c r="N1129" s="59"/>
      <c r="O1129" s="59"/>
      <c r="P1129" s="59"/>
      <c r="Q1129" s="59"/>
      <c r="T1129">
        <v>2008</v>
      </c>
      <c r="U1129">
        <v>5</v>
      </c>
      <c r="V1129">
        <v>8</v>
      </c>
      <c r="W1129">
        <v>5</v>
      </c>
      <c r="X1129">
        <v>16</v>
      </c>
      <c r="Y1129">
        <v>56.083297700000003</v>
      </c>
    </row>
    <row r="1130" spans="1:25">
      <c r="A1130" s="5">
        <v>39576.220099999999</v>
      </c>
      <c r="B1130">
        <v>61.520699999999998</v>
      </c>
      <c r="C1130">
        <v>-25.720500000000001</v>
      </c>
      <c r="D1130">
        <v>18</v>
      </c>
      <c r="E1130">
        <v>564</v>
      </c>
      <c r="F1130" s="59">
        <v>7.0702999999999996</v>
      </c>
      <c r="G1130" s="59">
        <v>35.164999999999999</v>
      </c>
      <c r="H1130" s="59">
        <v>27.547000000000001</v>
      </c>
      <c r="I1130" s="59">
        <v>8.3365999999999996E-2</v>
      </c>
      <c r="J1130" s="59">
        <v>248.9</v>
      </c>
      <c r="K1130" s="59">
        <v>-5.4246579930731301E-5</v>
      </c>
      <c r="L1130" s="59">
        <v>7.6415000000000001E-4</v>
      </c>
      <c r="M1130" s="59"/>
      <c r="N1130" s="59"/>
      <c r="O1130" s="59"/>
      <c r="P1130" s="59"/>
      <c r="Q1130" s="59"/>
      <c r="T1130">
        <v>2008</v>
      </c>
      <c r="U1130">
        <v>5</v>
      </c>
      <c r="V1130">
        <v>8</v>
      </c>
      <c r="W1130">
        <v>5</v>
      </c>
      <c r="X1130">
        <v>16</v>
      </c>
      <c r="Y1130">
        <v>56.770797700000003</v>
      </c>
    </row>
    <row r="1131" spans="1:25">
      <c r="A1131" s="5">
        <v>39576.220099999999</v>
      </c>
      <c r="B1131">
        <v>61.520699999999998</v>
      </c>
      <c r="C1131">
        <v>-25.720500000000001</v>
      </c>
      <c r="D1131">
        <v>18</v>
      </c>
      <c r="E1131">
        <v>565</v>
      </c>
      <c r="F1131" s="59">
        <v>7.0674000000000001</v>
      </c>
      <c r="G1131" s="59">
        <v>35.164999999999999</v>
      </c>
      <c r="H1131" s="59">
        <v>27.547000000000001</v>
      </c>
      <c r="I1131" s="59">
        <v>8.3365999999999996E-2</v>
      </c>
      <c r="J1131" s="59">
        <v>248.9</v>
      </c>
      <c r="K1131" s="59">
        <v>-1.62605188269596E-4</v>
      </c>
      <c r="L1131" s="59">
        <v>7.8396E-4</v>
      </c>
      <c r="M1131" s="59"/>
      <c r="N1131" s="59"/>
      <c r="O1131" s="59"/>
      <c r="P1131" s="59"/>
      <c r="Q1131" s="59"/>
      <c r="T1131">
        <v>2008</v>
      </c>
      <c r="U1131">
        <v>5</v>
      </c>
      <c r="V1131">
        <v>8</v>
      </c>
      <c r="W1131">
        <v>5</v>
      </c>
      <c r="X1131">
        <v>16</v>
      </c>
      <c r="Y1131">
        <v>57.416702299999997</v>
      </c>
    </row>
    <row r="1132" spans="1:25">
      <c r="A1132" s="5">
        <v>39576.220099999999</v>
      </c>
      <c r="B1132">
        <v>61.520699999999998</v>
      </c>
      <c r="C1132">
        <v>-25.720500000000001</v>
      </c>
      <c r="D1132">
        <v>18</v>
      </c>
      <c r="E1132">
        <v>566</v>
      </c>
      <c r="F1132" s="59">
        <v>7.0640999999999998</v>
      </c>
      <c r="G1132" s="59">
        <v>35.164999999999999</v>
      </c>
      <c r="H1132" s="59">
        <v>27.547000000000001</v>
      </c>
      <c r="I1132" s="59">
        <v>8.3365999999999996E-2</v>
      </c>
      <c r="J1132" s="59">
        <v>248.94</v>
      </c>
      <c r="K1132" s="59">
        <v>-2.70894161571168E-4</v>
      </c>
      <c r="L1132" s="59">
        <v>7.8496999999999996E-4</v>
      </c>
      <c r="M1132" s="59"/>
      <c r="N1132" s="59"/>
      <c r="O1132" s="59"/>
      <c r="P1132" s="59"/>
      <c r="Q1132" s="59"/>
      <c r="T1132">
        <v>2008</v>
      </c>
      <c r="U1132">
        <v>5</v>
      </c>
      <c r="V1132">
        <v>8</v>
      </c>
      <c r="W1132">
        <v>5</v>
      </c>
      <c r="X1132">
        <v>16</v>
      </c>
      <c r="Y1132">
        <v>58.0625</v>
      </c>
    </row>
    <row r="1133" spans="1:25">
      <c r="A1133" s="5">
        <v>39576.220099999999</v>
      </c>
      <c r="B1133">
        <v>61.520699999999998</v>
      </c>
      <c r="C1133">
        <v>-25.720500000000001</v>
      </c>
      <c r="D1133">
        <v>18</v>
      </c>
      <c r="E1133">
        <v>567</v>
      </c>
      <c r="F1133" s="59">
        <v>7.0621999999999998</v>
      </c>
      <c r="G1133" s="59">
        <v>35.164000000000001</v>
      </c>
      <c r="H1133" s="59">
        <v>27.547000000000001</v>
      </c>
      <c r="I1133" s="59">
        <v>8.3365999999999996E-2</v>
      </c>
      <c r="J1133" s="59">
        <v>248.95</v>
      </c>
      <c r="K1133" s="59">
        <v>-6.0680514642837201E-4</v>
      </c>
      <c r="L1133" s="59">
        <v>6.9932000000000002E-4</v>
      </c>
      <c r="M1133" s="59"/>
      <c r="N1133" s="59"/>
      <c r="O1133" s="59"/>
      <c r="P1133" s="59"/>
      <c r="Q1133" s="59"/>
      <c r="T1133">
        <v>2008</v>
      </c>
      <c r="U1133">
        <v>5</v>
      </c>
      <c r="V1133">
        <v>8</v>
      </c>
      <c r="W1133">
        <v>5</v>
      </c>
      <c r="X1133">
        <v>16</v>
      </c>
      <c r="Y1133">
        <v>58.895797700000003</v>
      </c>
    </row>
    <row r="1134" spans="1:25">
      <c r="A1134" s="5">
        <v>39576.220099999999</v>
      </c>
      <c r="B1134">
        <v>61.520699999999998</v>
      </c>
      <c r="C1134">
        <v>-25.720500000000001</v>
      </c>
      <c r="D1134">
        <v>18</v>
      </c>
      <c r="E1134">
        <v>568</v>
      </c>
      <c r="F1134" s="59">
        <v>7.0616000000000003</v>
      </c>
      <c r="G1134" s="59">
        <v>35.164000000000001</v>
      </c>
      <c r="H1134" s="59">
        <v>27.547999999999998</v>
      </c>
      <c r="I1134" s="59">
        <v>8.3365999999999996E-2</v>
      </c>
      <c r="J1134" s="59">
        <v>248.95</v>
      </c>
      <c r="K1134" s="59">
        <v>-7.6395384341793103E-4</v>
      </c>
      <c r="L1134" s="59">
        <v>6.6257000000000002E-4</v>
      </c>
      <c r="M1134" s="59"/>
      <c r="N1134" s="59"/>
      <c r="O1134" s="59"/>
      <c r="P1134" s="59"/>
      <c r="Q1134" s="59"/>
      <c r="T1134">
        <v>2008</v>
      </c>
      <c r="U1134">
        <v>5</v>
      </c>
      <c r="V1134">
        <v>8</v>
      </c>
      <c r="W1134">
        <v>5</v>
      </c>
      <c r="X1134">
        <v>17</v>
      </c>
      <c r="Y1134">
        <v>0.5</v>
      </c>
    </row>
    <row r="1135" spans="1:25">
      <c r="A1135" s="5">
        <v>39576.220200000003</v>
      </c>
      <c r="B1135">
        <v>61.520699999999998</v>
      </c>
      <c r="C1135">
        <v>-25.720500000000001</v>
      </c>
      <c r="D1135">
        <v>18</v>
      </c>
      <c r="E1135">
        <v>569</v>
      </c>
      <c r="F1135" s="59">
        <v>7.0609999999999999</v>
      </c>
      <c r="G1135" s="59">
        <v>35.164000000000001</v>
      </c>
      <c r="H1135" s="59">
        <v>27.547999999999998</v>
      </c>
      <c r="I1135" s="59">
        <v>8.3365999999999996E-2</v>
      </c>
      <c r="J1135" s="59">
        <v>248.86</v>
      </c>
      <c r="K1135" s="59">
        <v>-8.2039063214116195E-4</v>
      </c>
      <c r="L1135" s="59">
        <v>6.4090999999999996E-4</v>
      </c>
      <c r="M1135" s="59"/>
      <c r="N1135" s="59"/>
      <c r="O1135" s="59"/>
      <c r="P1135" s="59"/>
      <c r="Q1135" s="59"/>
      <c r="T1135">
        <v>2008</v>
      </c>
      <c r="U1135">
        <v>5</v>
      </c>
      <c r="V1135">
        <v>8</v>
      </c>
      <c r="W1135">
        <v>5</v>
      </c>
      <c r="X1135">
        <v>17</v>
      </c>
      <c r="Y1135">
        <v>2.25</v>
      </c>
    </row>
    <row r="1136" spans="1:25">
      <c r="A1136" s="5">
        <v>39576.220200000003</v>
      </c>
      <c r="B1136">
        <v>61.520699999999998</v>
      </c>
      <c r="C1136">
        <v>-25.720500000000001</v>
      </c>
      <c r="D1136">
        <v>18</v>
      </c>
      <c r="E1136">
        <v>570</v>
      </c>
      <c r="F1136" s="59">
        <v>7.0585000000000004</v>
      </c>
      <c r="G1136" s="59">
        <v>35.164000000000001</v>
      </c>
      <c r="H1136" s="59">
        <v>27.547999999999998</v>
      </c>
      <c r="I1136" s="59">
        <v>8.3365999999999996E-2</v>
      </c>
      <c r="J1136" s="59">
        <v>248.76</v>
      </c>
      <c r="K1136" s="59">
        <v>-8.0552603405173798E-4</v>
      </c>
      <c r="L1136" s="59">
        <v>6.3849999999999996E-4</v>
      </c>
      <c r="M1136" s="59"/>
      <c r="N1136" s="59"/>
      <c r="O1136" s="59"/>
      <c r="P1136" s="59"/>
      <c r="Q1136" s="59"/>
      <c r="T1136">
        <v>2008</v>
      </c>
      <c r="U1136">
        <v>5</v>
      </c>
      <c r="V1136">
        <v>8</v>
      </c>
      <c r="W1136">
        <v>5</v>
      </c>
      <c r="X1136">
        <v>17</v>
      </c>
      <c r="Y1136">
        <v>3.3125</v>
      </c>
    </row>
    <row r="1137" spans="1:25">
      <c r="A1137" s="5">
        <v>39576.220200000003</v>
      </c>
      <c r="B1137">
        <v>61.520699999999998</v>
      </c>
      <c r="C1137">
        <v>-25.720500000000001</v>
      </c>
      <c r="D1137">
        <v>18</v>
      </c>
      <c r="E1137">
        <v>571</v>
      </c>
      <c r="F1137" s="59">
        <v>7.0563000000000002</v>
      </c>
      <c r="G1137" s="59">
        <v>35.164000000000001</v>
      </c>
      <c r="H1137" s="59">
        <v>27.547999999999998</v>
      </c>
      <c r="I1137" s="59">
        <v>8.3365999999999996E-2</v>
      </c>
      <c r="J1137" s="59">
        <v>248.68</v>
      </c>
      <c r="K1137" s="59">
        <v>-6.9471086756294799E-4</v>
      </c>
      <c r="L1137" s="59">
        <v>6.5176999999999998E-4</v>
      </c>
      <c r="M1137" s="59"/>
      <c r="N1137" s="59"/>
      <c r="O1137" s="59"/>
      <c r="P1137" s="59"/>
      <c r="Q1137" s="59"/>
      <c r="T1137">
        <v>2008</v>
      </c>
      <c r="U1137">
        <v>5</v>
      </c>
      <c r="V1137">
        <v>8</v>
      </c>
      <c r="W1137">
        <v>5</v>
      </c>
      <c r="X1137">
        <v>17</v>
      </c>
      <c r="Y1137">
        <v>4.04170227</v>
      </c>
    </row>
    <row r="1138" spans="1:25">
      <c r="A1138" s="5">
        <v>39576.220200000003</v>
      </c>
      <c r="B1138">
        <v>61.520699999999998</v>
      </c>
      <c r="C1138">
        <v>-25.720500000000001</v>
      </c>
      <c r="D1138">
        <v>18</v>
      </c>
      <c r="E1138">
        <v>572</v>
      </c>
      <c r="F1138" s="59">
        <v>7.0556000000000001</v>
      </c>
      <c r="G1138" s="59">
        <v>35.164000000000001</v>
      </c>
      <c r="H1138" s="59">
        <v>27.547999999999998</v>
      </c>
      <c r="I1138" s="59">
        <v>8.3365999999999996E-2</v>
      </c>
      <c r="J1138" s="59">
        <v>248.62</v>
      </c>
      <c r="K1138" s="59">
        <v>-6.1595101761152595E-4</v>
      </c>
      <c r="L1138" s="59">
        <v>6.5417999999999997E-4</v>
      </c>
      <c r="M1138" s="59"/>
      <c r="N1138" s="59"/>
      <c r="O1138" s="59"/>
      <c r="P1138" s="59"/>
      <c r="Q1138" s="59"/>
      <c r="T1138">
        <v>2008</v>
      </c>
      <c r="U1138">
        <v>5</v>
      </c>
      <c r="V1138">
        <v>8</v>
      </c>
      <c r="W1138">
        <v>5</v>
      </c>
      <c r="X1138">
        <v>17</v>
      </c>
      <c r="Y1138">
        <v>4.66670227</v>
      </c>
    </row>
    <row r="1139" spans="1:25">
      <c r="A1139" s="5">
        <v>39576.220200000003</v>
      </c>
      <c r="B1139">
        <v>61.520699999999998</v>
      </c>
      <c r="C1139">
        <v>-25.720500000000001</v>
      </c>
      <c r="D1139">
        <v>18</v>
      </c>
      <c r="E1139">
        <v>573</v>
      </c>
      <c r="F1139" s="59">
        <v>7.0523999999999996</v>
      </c>
      <c r="G1139" s="59">
        <v>35.164000000000001</v>
      </c>
      <c r="H1139" s="59">
        <v>27.547999999999998</v>
      </c>
      <c r="I1139" s="59">
        <v>8.3365999999999996E-2</v>
      </c>
      <c r="J1139" s="59">
        <v>248.57</v>
      </c>
      <c r="K1139" s="59">
        <v>-6.7032939537708404E-4</v>
      </c>
      <c r="L1139" s="59">
        <v>6.5477999999999999E-4</v>
      </c>
      <c r="M1139" s="59"/>
      <c r="N1139" s="59"/>
      <c r="O1139" s="59"/>
      <c r="P1139" s="59"/>
      <c r="Q1139" s="59"/>
      <c r="T1139">
        <v>2008</v>
      </c>
      <c r="U1139">
        <v>5</v>
      </c>
      <c r="V1139">
        <v>8</v>
      </c>
      <c r="W1139">
        <v>5</v>
      </c>
      <c r="X1139">
        <v>17</v>
      </c>
      <c r="Y1139">
        <v>5.3125</v>
      </c>
    </row>
    <row r="1140" spans="1:25">
      <c r="A1140" s="5">
        <v>39576.220200000003</v>
      </c>
      <c r="B1140">
        <v>61.520699999999998</v>
      </c>
      <c r="C1140">
        <v>-25.720500000000001</v>
      </c>
      <c r="D1140">
        <v>18</v>
      </c>
      <c r="E1140">
        <v>574</v>
      </c>
      <c r="F1140" s="59">
        <v>7.0480999999999998</v>
      </c>
      <c r="G1140" s="59">
        <v>35.164000000000001</v>
      </c>
      <c r="H1140" s="59">
        <v>27.548999999999999</v>
      </c>
      <c r="I1140" s="59">
        <v>8.3365999999999996E-2</v>
      </c>
      <c r="J1140" s="59">
        <v>248.5</v>
      </c>
      <c r="K1140" s="59">
        <v>-1.59252972748708E-3</v>
      </c>
      <c r="L1140" s="59">
        <v>6.5477999999999999E-4</v>
      </c>
      <c r="M1140" s="59"/>
      <c r="N1140" s="59"/>
      <c r="O1140" s="59"/>
      <c r="P1140" s="59"/>
      <c r="Q1140" s="59"/>
      <c r="T1140">
        <v>2008</v>
      </c>
      <c r="U1140">
        <v>5</v>
      </c>
      <c r="V1140">
        <v>8</v>
      </c>
      <c r="W1140">
        <v>5</v>
      </c>
      <c r="X1140">
        <v>17</v>
      </c>
      <c r="Y1140">
        <v>6.04170227</v>
      </c>
    </row>
    <row r="1141" spans="1:25">
      <c r="A1141" s="5">
        <v>39576.220200000003</v>
      </c>
      <c r="B1141">
        <v>61.520699999999998</v>
      </c>
      <c r="C1141">
        <v>-25.720500000000001</v>
      </c>
      <c r="D1141">
        <v>18</v>
      </c>
      <c r="E1141">
        <v>575</v>
      </c>
      <c r="F1141" s="59">
        <v>7.0457999999999998</v>
      </c>
      <c r="G1141" s="59">
        <v>35.162999999999997</v>
      </c>
      <c r="H1141" s="59">
        <v>27.548999999999999</v>
      </c>
      <c r="I1141" s="59">
        <v>8.3365999999999996E-2</v>
      </c>
      <c r="J1141" s="59">
        <v>248.4</v>
      </c>
      <c r="K1141" s="59">
        <v>-1.59252972748708E-3</v>
      </c>
      <c r="L1141" s="59">
        <v>6.5266E-4</v>
      </c>
      <c r="M1141" s="59"/>
      <c r="N1141" s="59"/>
      <c r="O1141" s="59"/>
      <c r="P1141" s="59"/>
      <c r="Q1141" s="59"/>
      <c r="T1141">
        <v>2008</v>
      </c>
      <c r="U1141">
        <v>5</v>
      </c>
      <c r="V1141">
        <v>8</v>
      </c>
      <c r="W1141">
        <v>5</v>
      </c>
      <c r="X1141">
        <v>17</v>
      </c>
      <c r="Y1141">
        <v>6.9807968100000002</v>
      </c>
    </row>
    <row r="1142" spans="1:25">
      <c r="A1142" s="5">
        <v>39576.220200000003</v>
      </c>
      <c r="B1142">
        <v>61.520699999999998</v>
      </c>
      <c r="C1142">
        <v>-25.720500000000001</v>
      </c>
      <c r="D1142">
        <v>18</v>
      </c>
      <c r="E1142">
        <v>576</v>
      </c>
      <c r="F1142" s="59">
        <v>7.0435999999999996</v>
      </c>
      <c r="G1142" s="59">
        <v>35.162999999999997</v>
      </c>
      <c r="H1142" s="59">
        <v>27.548999999999999</v>
      </c>
      <c r="I1142" s="59">
        <v>8.3365999999999996E-2</v>
      </c>
      <c r="J1142" s="59">
        <v>248.26</v>
      </c>
      <c r="K1142" s="59">
        <v>-2.4740082338942301E-3</v>
      </c>
      <c r="L1142" s="59">
        <v>6.4274999999999998E-4</v>
      </c>
      <c r="M1142" s="59"/>
      <c r="N1142" s="59"/>
      <c r="O1142" s="59"/>
      <c r="P1142" s="59"/>
      <c r="Q1142" s="59"/>
      <c r="T1142">
        <v>2008</v>
      </c>
      <c r="U1142">
        <v>5</v>
      </c>
      <c r="V1142">
        <v>8</v>
      </c>
      <c r="W1142">
        <v>5</v>
      </c>
      <c r="X1142">
        <v>17</v>
      </c>
      <c r="Y1142">
        <v>8.2488021899999993</v>
      </c>
    </row>
    <row r="1143" spans="1:25">
      <c r="A1143" s="5">
        <v>39576.220300000001</v>
      </c>
      <c r="B1143">
        <v>61.520699999999998</v>
      </c>
      <c r="C1143">
        <v>-25.720500000000001</v>
      </c>
      <c r="D1143">
        <v>18</v>
      </c>
      <c r="E1143">
        <v>577</v>
      </c>
      <c r="F1143" s="59">
        <v>7.0381999999999998</v>
      </c>
      <c r="G1143" s="59">
        <v>35.162999999999997</v>
      </c>
      <c r="H1143" s="59">
        <v>27.55</v>
      </c>
      <c r="I1143" s="59">
        <v>8.3365999999999996E-2</v>
      </c>
      <c r="J1143" s="59">
        <v>247.98</v>
      </c>
      <c r="K1143" s="59">
        <v>-2.23247402701705E-3</v>
      </c>
      <c r="L1143" s="59">
        <v>6.4274999999999998E-4</v>
      </c>
      <c r="M1143" s="59"/>
      <c r="N1143" s="59"/>
      <c r="O1143" s="59"/>
      <c r="P1143" s="59"/>
      <c r="Q1143" s="59"/>
      <c r="T1143">
        <v>2008</v>
      </c>
      <c r="U1143">
        <v>5</v>
      </c>
      <c r="V1143">
        <v>8</v>
      </c>
      <c r="W1143">
        <v>5</v>
      </c>
      <c r="X1143">
        <v>17</v>
      </c>
      <c r="Y1143">
        <v>9.7303008999999996</v>
      </c>
    </row>
    <row r="1144" spans="1:25">
      <c r="A1144" s="5">
        <v>39576.220300000001</v>
      </c>
      <c r="B1144">
        <v>61.520699999999998</v>
      </c>
      <c r="C1144">
        <v>-25.720500000000001</v>
      </c>
      <c r="D1144">
        <v>18</v>
      </c>
      <c r="E1144">
        <v>578</v>
      </c>
      <c r="F1144" s="59">
        <v>7.0326000000000004</v>
      </c>
      <c r="G1144" s="59">
        <v>35.161999999999999</v>
      </c>
      <c r="H1144" s="59">
        <v>27.55</v>
      </c>
      <c r="I1144" s="59">
        <v>8.3365999999999996E-2</v>
      </c>
      <c r="J1144" s="59">
        <v>247.53</v>
      </c>
      <c r="K1144" s="59">
        <v>-2.23247402701705E-3</v>
      </c>
      <c r="L1144" s="59">
        <v>6.4322999999999995E-4</v>
      </c>
      <c r="M1144" s="59"/>
      <c r="N1144" s="59"/>
      <c r="O1144" s="59"/>
      <c r="P1144" s="59"/>
      <c r="Q1144" s="59"/>
      <c r="T1144">
        <v>2008</v>
      </c>
      <c r="U1144">
        <v>5</v>
      </c>
      <c r="V1144">
        <v>8</v>
      </c>
      <c r="W1144">
        <v>5</v>
      </c>
      <c r="X1144">
        <v>17</v>
      </c>
      <c r="Y1144">
        <v>11.123703000000001</v>
      </c>
    </row>
    <row r="1145" spans="1:25">
      <c r="A1145" s="5">
        <v>39576.220300000001</v>
      </c>
      <c r="B1145">
        <v>61.520699999999998</v>
      </c>
      <c r="C1145">
        <v>-25.720500000000001</v>
      </c>
      <c r="D1145">
        <v>18</v>
      </c>
      <c r="E1145">
        <v>579</v>
      </c>
      <c r="F1145" s="59">
        <v>7.0266999999999999</v>
      </c>
      <c r="G1145" s="59">
        <v>35.161999999999999</v>
      </c>
      <c r="H1145" s="59">
        <v>27.550999999999998</v>
      </c>
      <c r="I1145" s="59">
        <v>8.3365999999999996E-2</v>
      </c>
      <c r="J1145" s="59">
        <v>247.14</v>
      </c>
      <c r="K1145" s="59">
        <v>-3.1041539464243401E-3</v>
      </c>
      <c r="L1145" s="59">
        <v>6.5012000000000002E-4</v>
      </c>
      <c r="M1145" s="59"/>
      <c r="N1145" s="59"/>
      <c r="O1145" s="59"/>
      <c r="P1145" s="59"/>
      <c r="Q1145" s="59"/>
      <c r="T1145">
        <v>2008</v>
      </c>
      <c r="U1145">
        <v>5</v>
      </c>
      <c r="V1145">
        <v>8</v>
      </c>
      <c r="W1145">
        <v>5</v>
      </c>
      <c r="X1145">
        <v>17</v>
      </c>
      <c r="Y1145">
        <v>12.25</v>
      </c>
    </row>
    <row r="1146" spans="1:25">
      <c r="A1146" s="5">
        <v>39576.220300000001</v>
      </c>
      <c r="B1146">
        <v>61.520699999999998</v>
      </c>
      <c r="C1146">
        <v>-25.720500000000001</v>
      </c>
      <c r="D1146">
        <v>18</v>
      </c>
      <c r="E1146">
        <v>580</v>
      </c>
      <c r="F1146" s="59">
        <v>7.02</v>
      </c>
      <c r="G1146" s="59">
        <v>35.161999999999999</v>
      </c>
      <c r="H1146" s="59">
        <v>27.550999999999998</v>
      </c>
      <c r="I1146" s="59">
        <v>8.3365999999999996E-2</v>
      </c>
      <c r="J1146" s="59">
        <v>246.91</v>
      </c>
      <c r="K1146" s="59">
        <v>-3.0929165816902201E-3</v>
      </c>
      <c r="L1146" s="59">
        <v>6.5012000000000002E-4</v>
      </c>
      <c r="M1146" s="59"/>
      <c r="N1146" s="59"/>
      <c r="O1146" s="59"/>
      <c r="P1146" s="59"/>
      <c r="Q1146" s="59"/>
      <c r="T1146">
        <v>2008</v>
      </c>
      <c r="U1146">
        <v>5</v>
      </c>
      <c r="V1146">
        <v>8</v>
      </c>
      <c r="W1146">
        <v>5</v>
      </c>
      <c r="X1146">
        <v>17</v>
      </c>
      <c r="Y1146">
        <v>13.104202300000001</v>
      </c>
    </row>
    <row r="1147" spans="1:25">
      <c r="A1147" s="5">
        <v>39576.220300000001</v>
      </c>
      <c r="B1147">
        <v>61.520699999999998</v>
      </c>
      <c r="C1147">
        <v>-25.720500000000001</v>
      </c>
      <c r="D1147">
        <v>18</v>
      </c>
      <c r="E1147">
        <v>581</v>
      </c>
      <c r="F1147" s="59">
        <v>7.0171999999999999</v>
      </c>
      <c r="G1147" s="59">
        <v>35.161000000000001</v>
      </c>
      <c r="H1147" s="59">
        <v>27.552</v>
      </c>
      <c r="I1147" s="59">
        <v>8.3365999999999996E-2</v>
      </c>
      <c r="J1147" s="59">
        <v>246.81</v>
      </c>
      <c r="K1147" s="59">
        <v>-4.0396199624281801E-3</v>
      </c>
      <c r="L1147" s="59">
        <v>6.5012000000000002E-4</v>
      </c>
      <c r="M1147" s="59"/>
      <c r="N1147" s="59"/>
      <c r="O1147" s="59"/>
      <c r="P1147" s="59"/>
      <c r="Q1147" s="59"/>
      <c r="T1147">
        <v>2008</v>
      </c>
      <c r="U1147">
        <v>5</v>
      </c>
      <c r="V1147">
        <v>8</v>
      </c>
      <c r="W1147">
        <v>5</v>
      </c>
      <c r="X1147">
        <v>17</v>
      </c>
      <c r="Y1147">
        <v>13.854202300000001</v>
      </c>
    </row>
    <row r="1148" spans="1:25">
      <c r="A1148" s="5">
        <v>39576.220300000001</v>
      </c>
      <c r="B1148">
        <v>61.520699999999998</v>
      </c>
      <c r="C1148">
        <v>-25.720500000000001</v>
      </c>
      <c r="D1148">
        <v>18</v>
      </c>
      <c r="E1148">
        <v>582</v>
      </c>
      <c r="F1148" s="59">
        <v>7.0162000000000004</v>
      </c>
      <c r="G1148" s="59">
        <v>35.161000000000001</v>
      </c>
      <c r="H1148" s="59">
        <v>27.552</v>
      </c>
      <c r="I1148" s="59">
        <v>8.3365999999999996E-2</v>
      </c>
      <c r="J1148" s="59">
        <v>246.79</v>
      </c>
      <c r="K1148" s="59">
        <v>-4.1564439414530398E-3</v>
      </c>
      <c r="L1148" s="59">
        <v>6.5010999999999997E-4</v>
      </c>
      <c r="M1148" s="59"/>
      <c r="N1148" s="59"/>
      <c r="O1148" s="59"/>
      <c r="P1148" s="59"/>
      <c r="Q1148" s="59"/>
      <c r="T1148">
        <v>2008</v>
      </c>
      <c r="U1148">
        <v>5</v>
      </c>
      <c r="V1148">
        <v>8</v>
      </c>
      <c r="W1148">
        <v>5</v>
      </c>
      <c r="X1148">
        <v>17</v>
      </c>
      <c r="Y1148">
        <v>14.625</v>
      </c>
    </row>
    <row r="1149" spans="1:25">
      <c r="A1149" s="5">
        <v>39576.220300000001</v>
      </c>
      <c r="B1149">
        <v>61.520699999999998</v>
      </c>
      <c r="C1149">
        <v>-25.720500000000001</v>
      </c>
      <c r="D1149">
        <v>18</v>
      </c>
      <c r="E1149">
        <v>583</v>
      </c>
      <c r="F1149" s="59">
        <v>7.0152999999999999</v>
      </c>
      <c r="G1149" s="59">
        <v>35.161000000000001</v>
      </c>
      <c r="H1149" s="59">
        <v>27.552</v>
      </c>
      <c r="I1149" s="59">
        <v>8.3365999999999996E-2</v>
      </c>
      <c r="J1149" s="59">
        <v>246.7</v>
      </c>
      <c r="K1149" s="59">
        <v>-4.76939950075144E-3</v>
      </c>
      <c r="L1149" s="59">
        <v>6.4265999999999998E-4</v>
      </c>
      <c r="M1149" s="59"/>
      <c r="N1149" s="59"/>
      <c r="O1149" s="59"/>
      <c r="P1149" s="59"/>
      <c r="Q1149" s="59"/>
      <c r="T1149">
        <v>2008</v>
      </c>
      <c r="U1149">
        <v>5</v>
      </c>
      <c r="V1149">
        <v>8</v>
      </c>
      <c r="W1149">
        <v>5</v>
      </c>
      <c r="X1149">
        <v>17</v>
      </c>
      <c r="Y1149">
        <v>15.5</v>
      </c>
    </row>
    <row r="1150" spans="1:25">
      <c r="A1150" s="5">
        <v>39576.220300000001</v>
      </c>
      <c r="B1150">
        <v>61.520699999999998</v>
      </c>
      <c r="C1150">
        <v>-25.720500000000001</v>
      </c>
      <c r="D1150">
        <v>18</v>
      </c>
      <c r="E1150">
        <v>584</v>
      </c>
      <c r="F1150" s="59">
        <v>7.0144000000000002</v>
      </c>
      <c r="G1150" s="59">
        <v>35.161000000000001</v>
      </c>
      <c r="H1150" s="59">
        <v>27.552</v>
      </c>
      <c r="I1150" s="59">
        <v>8.3365999999999996E-2</v>
      </c>
      <c r="J1150" s="59">
        <v>246.57</v>
      </c>
      <c r="K1150" s="59">
        <v>-5.3218330554107504E-3</v>
      </c>
      <c r="L1150" s="59">
        <v>6.5852E-4</v>
      </c>
      <c r="M1150" s="59"/>
      <c r="N1150" s="59"/>
      <c r="O1150" s="59"/>
      <c r="P1150" s="59"/>
      <c r="Q1150" s="59"/>
      <c r="T1150">
        <v>2008</v>
      </c>
      <c r="U1150">
        <v>5</v>
      </c>
      <c r="V1150">
        <v>8</v>
      </c>
      <c r="W1150">
        <v>5</v>
      </c>
      <c r="X1150">
        <v>17</v>
      </c>
      <c r="Y1150">
        <v>16.5</v>
      </c>
    </row>
    <row r="1151" spans="1:25">
      <c r="A1151" s="5">
        <v>39576.220300000001</v>
      </c>
      <c r="B1151">
        <v>61.520699999999998</v>
      </c>
      <c r="C1151">
        <v>-25.720500000000001</v>
      </c>
      <c r="D1151">
        <v>18</v>
      </c>
      <c r="E1151">
        <v>585</v>
      </c>
      <c r="F1151" s="59">
        <v>7.0125000000000002</v>
      </c>
      <c r="G1151" s="59">
        <v>35.161000000000001</v>
      </c>
      <c r="H1151" s="59">
        <v>27.552</v>
      </c>
      <c r="I1151" s="59">
        <v>8.3365999999999996E-2</v>
      </c>
      <c r="J1151" s="59">
        <v>246.46</v>
      </c>
      <c r="K1151" s="59">
        <v>-5.5873584981527896E-3</v>
      </c>
      <c r="L1151" s="59">
        <v>6.5311999999999998E-4</v>
      </c>
      <c r="M1151" s="59"/>
      <c r="N1151" s="59"/>
      <c r="O1151" s="59"/>
      <c r="P1151" s="59"/>
      <c r="Q1151" s="59"/>
      <c r="T1151">
        <v>2008</v>
      </c>
      <c r="U1151">
        <v>5</v>
      </c>
      <c r="V1151">
        <v>8</v>
      </c>
      <c r="W1151">
        <v>5</v>
      </c>
      <c r="X1151">
        <v>17</v>
      </c>
      <c r="Y1151">
        <v>17.479202300000001</v>
      </c>
    </row>
    <row r="1152" spans="1:25">
      <c r="A1152" s="5">
        <v>39576.220399999998</v>
      </c>
      <c r="B1152">
        <v>61.520699999999998</v>
      </c>
      <c r="C1152">
        <v>-25.720500000000001</v>
      </c>
      <c r="D1152">
        <v>18</v>
      </c>
      <c r="E1152">
        <v>586</v>
      </c>
      <c r="F1152" s="59">
        <v>7.0101000000000004</v>
      </c>
      <c r="G1152" s="59">
        <v>35.161000000000001</v>
      </c>
      <c r="H1152" s="59">
        <v>27.552</v>
      </c>
      <c r="I1152" s="59">
        <v>8.3375000000000005E-2</v>
      </c>
      <c r="J1152" s="59">
        <v>246.36</v>
      </c>
      <c r="K1152" s="59">
        <v>-5.5873584981527896E-3</v>
      </c>
      <c r="L1152" s="59">
        <v>6.6518999999999997E-4</v>
      </c>
      <c r="M1152" s="59"/>
      <c r="N1152" s="59"/>
      <c r="O1152" s="59"/>
      <c r="P1152" s="59"/>
      <c r="Q1152" s="59"/>
      <c r="T1152">
        <v>2008</v>
      </c>
      <c r="U1152">
        <v>5</v>
      </c>
      <c r="V1152">
        <v>8</v>
      </c>
      <c r="W1152">
        <v>5</v>
      </c>
      <c r="X1152">
        <v>17</v>
      </c>
      <c r="Y1152">
        <v>18.416702300000001</v>
      </c>
    </row>
    <row r="1153" spans="1:25">
      <c r="A1153" s="5">
        <v>39576.220399999998</v>
      </c>
      <c r="B1153">
        <v>61.520699999999998</v>
      </c>
      <c r="C1153">
        <v>-25.720500000000001</v>
      </c>
      <c r="D1153">
        <v>18</v>
      </c>
      <c r="E1153">
        <v>587</v>
      </c>
      <c r="F1153" s="59">
        <v>7.0076000000000001</v>
      </c>
      <c r="G1153" s="59">
        <v>35.161000000000001</v>
      </c>
      <c r="H1153" s="59">
        <v>27.552</v>
      </c>
      <c r="I1153" s="59">
        <v>8.3385000000000001E-2</v>
      </c>
      <c r="J1153" s="59">
        <v>246.26</v>
      </c>
      <c r="K1153" s="59">
        <v>-4.8173623528215397E-3</v>
      </c>
      <c r="L1153" s="59">
        <v>6.7643E-4</v>
      </c>
      <c r="M1153" s="59"/>
      <c r="N1153" s="59"/>
      <c r="O1153" s="59"/>
      <c r="P1153" s="59"/>
      <c r="Q1153" s="59"/>
      <c r="T1153">
        <v>2008</v>
      </c>
      <c r="U1153">
        <v>5</v>
      </c>
      <c r="V1153">
        <v>8</v>
      </c>
      <c r="W1153">
        <v>5</v>
      </c>
      <c r="X1153">
        <v>17</v>
      </c>
      <c r="Y1153">
        <v>19.4375</v>
      </c>
    </row>
    <row r="1154" spans="1:25">
      <c r="A1154" s="5">
        <v>39576.220399999998</v>
      </c>
      <c r="B1154">
        <v>61.520699999999998</v>
      </c>
      <c r="C1154">
        <v>-25.720500000000001</v>
      </c>
      <c r="D1154">
        <v>18</v>
      </c>
      <c r="E1154">
        <v>588</v>
      </c>
      <c r="F1154" s="59">
        <v>7.0057999999999998</v>
      </c>
      <c r="G1154" s="59">
        <v>35.159999999999997</v>
      </c>
      <c r="H1154" s="59">
        <v>27.552</v>
      </c>
      <c r="I1154" s="59">
        <v>8.3395999999999998E-2</v>
      </c>
      <c r="J1154" s="59">
        <v>246.15</v>
      </c>
      <c r="K1154" s="59">
        <v>-4.9547425531660302E-3</v>
      </c>
      <c r="L1154" s="59">
        <v>6.7723000000000002E-4</v>
      </c>
      <c r="M1154" s="59"/>
      <c r="N1154" s="59"/>
      <c r="O1154" s="59"/>
      <c r="P1154" s="59"/>
      <c r="Q1154" s="59"/>
      <c r="T1154">
        <v>2008</v>
      </c>
      <c r="U1154">
        <v>5</v>
      </c>
      <c r="V1154">
        <v>8</v>
      </c>
      <c r="W1154">
        <v>5</v>
      </c>
      <c r="X1154">
        <v>17</v>
      </c>
      <c r="Y1154">
        <v>20.792701699999999</v>
      </c>
    </row>
    <row r="1155" spans="1:25">
      <c r="A1155" s="5">
        <v>39576.220399999998</v>
      </c>
      <c r="B1155">
        <v>61.520699999999998</v>
      </c>
      <c r="C1155">
        <v>-25.720500000000001</v>
      </c>
      <c r="D1155">
        <v>18</v>
      </c>
      <c r="E1155">
        <v>589</v>
      </c>
      <c r="F1155" s="59">
        <v>7.0056000000000003</v>
      </c>
      <c r="G1155" s="59">
        <v>35.159999999999997</v>
      </c>
      <c r="H1155" s="59">
        <v>27.553000000000001</v>
      </c>
      <c r="I1155" s="59">
        <v>8.3396999999999999E-2</v>
      </c>
      <c r="J1155" s="59">
        <v>246.06</v>
      </c>
      <c r="K1155" s="59">
        <v>-5.3578579005896399E-3</v>
      </c>
      <c r="L1155" s="59">
        <v>7.1717000000000005E-4</v>
      </c>
      <c r="M1155" s="59"/>
      <c r="N1155" s="59"/>
      <c r="O1155" s="59"/>
      <c r="P1155" s="59"/>
      <c r="Q1155" s="59"/>
      <c r="T1155">
        <v>2008</v>
      </c>
      <c r="U1155">
        <v>5</v>
      </c>
      <c r="V1155">
        <v>8</v>
      </c>
      <c r="W1155">
        <v>5</v>
      </c>
      <c r="X1155">
        <v>17</v>
      </c>
      <c r="Y1155">
        <v>22.229202300000001</v>
      </c>
    </row>
    <row r="1156" spans="1:25">
      <c r="A1156" s="5">
        <v>39576.220399999998</v>
      </c>
      <c r="B1156">
        <v>61.520699999999998</v>
      </c>
      <c r="C1156">
        <v>-25.720500000000001</v>
      </c>
      <c r="D1156">
        <v>18</v>
      </c>
      <c r="E1156">
        <v>590</v>
      </c>
      <c r="F1156" s="59">
        <v>7.0056000000000003</v>
      </c>
      <c r="G1156" s="59">
        <v>35.159999999999997</v>
      </c>
      <c r="H1156" s="59">
        <v>27.553000000000001</v>
      </c>
      <c r="I1156" s="59">
        <v>8.3396999999999999E-2</v>
      </c>
      <c r="J1156" s="59">
        <v>245.98</v>
      </c>
      <c r="K1156" s="59">
        <v>-6.9391019626916699E-3</v>
      </c>
      <c r="L1156" s="59">
        <v>7.1717000000000005E-4</v>
      </c>
      <c r="M1156" s="59"/>
      <c r="N1156" s="59"/>
      <c r="O1156" s="59"/>
      <c r="P1156" s="59"/>
      <c r="Q1156" s="59"/>
      <c r="T1156">
        <v>2008</v>
      </c>
      <c r="U1156">
        <v>5</v>
      </c>
      <c r="V1156">
        <v>8</v>
      </c>
      <c r="W1156">
        <v>5</v>
      </c>
      <c r="X1156">
        <v>17</v>
      </c>
      <c r="Y1156">
        <v>23.268798799999999</v>
      </c>
    </row>
    <row r="1157" spans="1:25">
      <c r="A1157" s="5">
        <v>39576.220399999998</v>
      </c>
      <c r="B1157">
        <v>61.520699999999998</v>
      </c>
      <c r="C1157">
        <v>-25.720500000000001</v>
      </c>
      <c r="D1157">
        <v>18</v>
      </c>
      <c r="E1157">
        <v>591</v>
      </c>
      <c r="F1157" s="59">
        <v>7.0056000000000003</v>
      </c>
      <c r="G1157" s="59">
        <v>35.159999999999997</v>
      </c>
      <c r="H1157" s="59">
        <v>27.553000000000001</v>
      </c>
      <c r="I1157" s="59">
        <v>8.3384E-2</v>
      </c>
      <c r="J1157" s="59">
        <v>245.86</v>
      </c>
      <c r="K1157" s="59">
        <v>-7.7201609352053604E-3</v>
      </c>
      <c r="L1157" s="59">
        <v>7.2457000000000001E-4</v>
      </c>
      <c r="M1157" s="59"/>
      <c r="N1157" s="59"/>
      <c r="O1157" s="59"/>
      <c r="P1157" s="59"/>
      <c r="Q1157" s="59"/>
      <c r="T1157">
        <v>2008</v>
      </c>
      <c r="U1157">
        <v>5</v>
      </c>
      <c r="V1157">
        <v>8</v>
      </c>
      <c r="W1157">
        <v>5</v>
      </c>
      <c r="X1157">
        <v>17</v>
      </c>
      <c r="Y1157">
        <v>24.0625</v>
      </c>
    </row>
    <row r="1158" spans="1:25">
      <c r="A1158" s="5">
        <v>39576.220399999998</v>
      </c>
      <c r="B1158">
        <v>61.520699999999998</v>
      </c>
      <c r="C1158">
        <v>-25.720500000000001</v>
      </c>
      <c r="D1158">
        <v>18</v>
      </c>
      <c r="E1158">
        <v>592</v>
      </c>
      <c r="F1158" s="59">
        <v>7.0025000000000004</v>
      </c>
      <c r="G1158" s="59">
        <v>35.159999999999997</v>
      </c>
      <c r="H1158" s="59">
        <v>27.553000000000001</v>
      </c>
      <c r="I1158" s="59">
        <v>8.3378999999999995E-2</v>
      </c>
      <c r="J1158" s="59">
        <v>245.73</v>
      </c>
      <c r="K1158" s="59">
        <v>-7.7201609352053604E-3</v>
      </c>
      <c r="L1158" s="59">
        <v>6.9822000000000005E-4</v>
      </c>
      <c r="M1158" s="59"/>
      <c r="N1158" s="59"/>
      <c r="O1158" s="59"/>
      <c r="P1158" s="59"/>
      <c r="Q1158" s="59"/>
      <c r="T1158">
        <v>2008</v>
      </c>
      <c r="U1158">
        <v>5</v>
      </c>
      <c r="V1158">
        <v>8</v>
      </c>
      <c r="W1158">
        <v>5</v>
      </c>
      <c r="X1158">
        <v>17</v>
      </c>
      <c r="Y1158">
        <v>24.8125</v>
      </c>
    </row>
    <row r="1159" spans="1:25">
      <c r="A1159" s="5">
        <v>39576.220399999998</v>
      </c>
      <c r="B1159">
        <v>61.520699999999998</v>
      </c>
      <c r="C1159">
        <v>-25.720500000000001</v>
      </c>
      <c r="D1159">
        <v>18</v>
      </c>
      <c r="E1159">
        <v>593</v>
      </c>
      <c r="F1159" s="59">
        <v>6.9951999999999996</v>
      </c>
      <c r="G1159" s="59">
        <v>35.158999999999999</v>
      </c>
      <c r="H1159" s="59">
        <v>27.553000000000001</v>
      </c>
      <c r="I1159" s="59">
        <v>8.3378999999999995E-2</v>
      </c>
      <c r="J1159" s="59">
        <v>245.61</v>
      </c>
      <c r="K1159" s="59">
        <v>-5.1626784745233203E-3</v>
      </c>
      <c r="L1159" s="59">
        <v>6.8351999999999996E-4</v>
      </c>
      <c r="M1159" s="59"/>
      <c r="N1159" s="59"/>
      <c r="O1159" s="59"/>
      <c r="P1159" s="59"/>
      <c r="Q1159" s="59"/>
      <c r="T1159">
        <v>2008</v>
      </c>
      <c r="U1159">
        <v>5</v>
      </c>
      <c r="V1159">
        <v>8</v>
      </c>
      <c r="W1159">
        <v>5</v>
      </c>
      <c r="X1159">
        <v>17</v>
      </c>
      <c r="Y1159">
        <v>25.5625</v>
      </c>
    </row>
    <row r="1160" spans="1:25">
      <c r="A1160" s="5">
        <v>39576.220500000003</v>
      </c>
      <c r="B1160">
        <v>61.520699999999998</v>
      </c>
      <c r="C1160">
        <v>-25.720500000000001</v>
      </c>
      <c r="D1160">
        <v>18</v>
      </c>
      <c r="E1160">
        <v>594</v>
      </c>
      <c r="F1160" s="59">
        <v>6.9898999999999996</v>
      </c>
      <c r="G1160" s="59">
        <v>35.158999999999999</v>
      </c>
      <c r="H1160" s="59">
        <v>27.553999999999998</v>
      </c>
      <c r="I1160" s="59">
        <v>8.3378999999999995E-2</v>
      </c>
      <c r="J1160" s="59">
        <v>245.37</v>
      </c>
      <c r="K1160" s="59">
        <v>-2.8893491481240602E-3</v>
      </c>
      <c r="L1160" s="59">
        <v>6.7694000000000001E-4</v>
      </c>
      <c r="M1160" s="59"/>
      <c r="N1160" s="59"/>
      <c r="O1160" s="59"/>
      <c r="P1160" s="59"/>
      <c r="Q1160" s="59"/>
      <c r="T1160">
        <v>2008</v>
      </c>
      <c r="U1160">
        <v>5</v>
      </c>
      <c r="V1160">
        <v>8</v>
      </c>
      <c r="W1160">
        <v>5</v>
      </c>
      <c r="X1160">
        <v>17</v>
      </c>
      <c r="Y1160">
        <v>27.5046997</v>
      </c>
    </row>
    <row r="1161" spans="1:25">
      <c r="A1161" s="5">
        <v>39576.220500000003</v>
      </c>
      <c r="B1161">
        <v>61.520699999999998</v>
      </c>
      <c r="C1161">
        <v>-25.720500000000001</v>
      </c>
      <c r="D1161">
        <v>18</v>
      </c>
      <c r="E1161">
        <v>595</v>
      </c>
      <c r="F1161" s="59">
        <v>6.9885000000000002</v>
      </c>
      <c r="G1161" s="59">
        <v>35.158999999999999</v>
      </c>
      <c r="H1161" s="59">
        <v>27.553999999999998</v>
      </c>
      <c r="I1161" s="59">
        <v>8.3378999999999995E-2</v>
      </c>
      <c r="J1161" s="59">
        <v>245.13</v>
      </c>
      <c r="K1161" s="59">
        <v>-9.8034470165233494E-4</v>
      </c>
      <c r="L1161" s="59">
        <v>6.5191999999999995E-4</v>
      </c>
      <c r="M1161" s="59"/>
      <c r="N1161" s="59"/>
      <c r="O1161" s="59"/>
      <c r="P1161" s="59"/>
      <c r="Q1161" s="59"/>
      <c r="T1161">
        <v>2008</v>
      </c>
      <c r="U1161">
        <v>5</v>
      </c>
      <c r="V1161">
        <v>8</v>
      </c>
      <c r="W1161">
        <v>5</v>
      </c>
      <c r="X1161">
        <v>17</v>
      </c>
      <c r="Y1161">
        <v>28.436500500000001</v>
      </c>
    </row>
    <row r="1162" spans="1:25">
      <c r="A1162" s="5">
        <v>39578.682200000003</v>
      </c>
      <c r="B1162">
        <v>61.396700000000003</v>
      </c>
      <c r="C1162">
        <v>-26.2193</v>
      </c>
      <c r="D1162">
        <v>36</v>
      </c>
      <c r="E1162">
        <v>7</v>
      </c>
      <c r="F1162" s="59">
        <v>9.1420999999999992</v>
      </c>
      <c r="G1162" s="59">
        <v>35.253</v>
      </c>
      <c r="H1162" s="59">
        <v>27.294</v>
      </c>
      <c r="I1162" s="59">
        <v>141.72999999999999</v>
      </c>
      <c r="J1162" s="59">
        <v>280.77</v>
      </c>
      <c r="K1162" s="59">
        <v>2.77205608483415</v>
      </c>
      <c r="L1162" s="59">
        <v>4.1879999999999999E-3</v>
      </c>
      <c r="M1162" s="59"/>
      <c r="N1162" s="59"/>
      <c r="O1162" s="59"/>
      <c r="P1162" s="59"/>
      <c r="Q1162" s="59"/>
      <c r="T1162">
        <v>2008</v>
      </c>
      <c r="U1162">
        <v>5</v>
      </c>
      <c r="V1162">
        <v>10</v>
      </c>
      <c r="W1162">
        <v>16</v>
      </c>
      <c r="X1162">
        <v>22</v>
      </c>
      <c r="Y1162">
        <v>25.75</v>
      </c>
    </row>
    <row r="1163" spans="1:25">
      <c r="A1163" s="5">
        <v>39578.6823</v>
      </c>
      <c r="B1163">
        <v>61.396700000000003</v>
      </c>
      <c r="C1163">
        <v>-26.2193</v>
      </c>
      <c r="D1163">
        <v>36</v>
      </c>
      <c r="E1163">
        <v>8</v>
      </c>
      <c r="F1163" s="59">
        <v>9.1425999999999998</v>
      </c>
      <c r="G1163" s="59">
        <v>35.253999999999998</v>
      </c>
      <c r="H1163" s="59">
        <v>27.294</v>
      </c>
      <c r="I1163" s="59">
        <v>141.72999999999999</v>
      </c>
      <c r="J1163" s="59">
        <v>280.77999999999997</v>
      </c>
      <c r="K1163" s="59">
        <v>2.8321624275831701</v>
      </c>
      <c r="L1163" s="59">
        <v>4.7020999999999999E-3</v>
      </c>
      <c r="M1163" s="59"/>
      <c r="N1163" s="59"/>
      <c r="O1163" s="59"/>
      <c r="P1163" s="59"/>
      <c r="Q1163" s="59"/>
      <c r="T1163">
        <v>2008</v>
      </c>
      <c r="U1163">
        <v>5</v>
      </c>
      <c r="V1163">
        <v>10</v>
      </c>
      <c r="W1163">
        <v>16</v>
      </c>
      <c r="X1163">
        <v>22</v>
      </c>
      <c r="Y1163">
        <v>26.835098299999999</v>
      </c>
    </row>
    <row r="1164" spans="1:25">
      <c r="A1164" s="5">
        <v>39578.6823</v>
      </c>
      <c r="B1164">
        <v>61.396700000000003</v>
      </c>
      <c r="C1164">
        <v>-26.2193</v>
      </c>
      <c r="D1164">
        <v>36</v>
      </c>
      <c r="E1164">
        <v>9</v>
      </c>
      <c r="F1164" s="59">
        <v>9.1454000000000004</v>
      </c>
      <c r="G1164" s="59">
        <v>35.253999999999998</v>
      </c>
      <c r="H1164" s="59">
        <v>27.294</v>
      </c>
      <c r="I1164" s="59">
        <v>113.04</v>
      </c>
      <c r="J1164" s="59">
        <v>280.8</v>
      </c>
      <c r="K1164" s="59">
        <v>3.0375289196602502</v>
      </c>
      <c r="L1164" s="59">
        <v>4.8472000000000003E-3</v>
      </c>
      <c r="M1164" s="59"/>
      <c r="N1164" s="59"/>
      <c r="O1164" s="59"/>
      <c r="P1164" s="59"/>
      <c r="Q1164" s="59"/>
      <c r="T1164">
        <v>2008</v>
      </c>
      <c r="U1164">
        <v>5</v>
      </c>
      <c r="V1164">
        <v>10</v>
      </c>
      <c r="W1164">
        <v>16</v>
      </c>
      <c r="X1164">
        <v>22</v>
      </c>
      <c r="Y1164">
        <v>28.166702300000001</v>
      </c>
    </row>
    <row r="1165" spans="1:25">
      <c r="A1165" s="5">
        <v>39578.6823</v>
      </c>
      <c r="B1165">
        <v>61.396700000000003</v>
      </c>
      <c r="C1165">
        <v>-26.2193</v>
      </c>
      <c r="D1165">
        <v>36</v>
      </c>
      <c r="E1165">
        <v>10</v>
      </c>
      <c r="F1165" s="59">
        <v>9.1471</v>
      </c>
      <c r="G1165" s="59">
        <v>35.253999999999998</v>
      </c>
      <c r="H1165" s="59">
        <v>27.292999999999999</v>
      </c>
      <c r="I1165" s="59">
        <v>96.426000000000002</v>
      </c>
      <c r="J1165" s="59">
        <v>280.8</v>
      </c>
      <c r="K1165" s="59">
        <v>3.1357271119146302</v>
      </c>
      <c r="L1165" s="59">
        <v>5.0198999999999999E-3</v>
      </c>
      <c r="M1165" s="59"/>
      <c r="N1165" s="59"/>
      <c r="O1165" s="59"/>
      <c r="P1165" s="59"/>
      <c r="Q1165" s="59"/>
      <c r="T1165">
        <v>2008</v>
      </c>
      <c r="U1165">
        <v>5</v>
      </c>
      <c r="V1165">
        <v>10</v>
      </c>
      <c r="W1165">
        <v>16</v>
      </c>
      <c r="X1165">
        <v>22</v>
      </c>
      <c r="Y1165">
        <v>30.7944031</v>
      </c>
    </row>
    <row r="1166" spans="1:25">
      <c r="A1166" s="5">
        <v>39578.6823</v>
      </c>
      <c r="B1166">
        <v>61.396700000000003</v>
      </c>
      <c r="C1166">
        <v>-26.2193</v>
      </c>
      <c r="D1166">
        <v>36</v>
      </c>
      <c r="E1166">
        <v>11</v>
      </c>
      <c r="F1166" s="59">
        <v>9.1478999999999999</v>
      </c>
      <c r="G1166" s="59">
        <v>35.253999999999998</v>
      </c>
      <c r="H1166" s="59">
        <v>27.292999999999999</v>
      </c>
      <c r="I1166" s="59">
        <v>84.751999999999995</v>
      </c>
      <c r="J1166" s="59">
        <v>280.85000000000002</v>
      </c>
      <c r="K1166" s="59">
        <v>3.1357271119146302</v>
      </c>
      <c r="L1166" s="59">
        <v>5.0658999999999999E-3</v>
      </c>
      <c r="M1166" s="59"/>
      <c r="N1166" s="59"/>
      <c r="O1166" s="59"/>
      <c r="P1166" s="59"/>
      <c r="Q1166" s="59"/>
      <c r="T1166">
        <v>2008</v>
      </c>
      <c r="U1166">
        <v>5</v>
      </c>
      <c r="V1166">
        <v>10</v>
      </c>
      <c r="W1166">
        <v>16</v>
      </c>
      <c r="X1166">
        <v>22</v>
      </c>
      <c r="Y1166">
        <v>33.478103599999997</v>
      </c>
    </row>
    <row r="1167" spans="1:25">
      <c r="A1167" s="5">
        <v>39578.6823</v>
      </c>
      <c r="B1167">
        <v>61.396700000000003</v>
      </c>
      <c r="C1167">
        <v>-26.2193</v>
      </c>
      <c r="D1167">
        <v>36</v>
      </c>
      <c r="E1167">
        <v>12</v>
      </c>
      <c r="F1167" s="59">
        <v>9.1479999999999997</v>
      </c>
      <c r="G1167" s="59">
        <v>35.253999999999998</v>
      </c>
      <c r="H1167" s="59">
        <v>27.292999999999999</v>
      </c>
      <c r="I1167" s="59">
        <v>70.075999999999993</v>
      </c>
      <c r="J1167" s="59">
        <v>280.94</v>
      </c>
      <c r="K1167" s="59">
        <v>3.1476058836576799</v>
      </c>
      <c r="L1167" s="59">
        <v>5.0658999999999999E-3</v>
      </c>
      <c r="M1167" s="59"/>
      <c r="N1167" s="59"/>
      <c r="O1167" s="59"/>
      <c r="P1167" s="59"/>
      <c r="Q1167" s="59"/>
      <c r="T1167">
        <v>2008</v>
      </c>
      <c r="U1167">
        <v>5</v>
      </c>
      <c r="V1167">
        <v>10</v>
      </c>
      <c r="W1167">
        <v>16</v>
      </c>
      <c r="X1167">
        <v>22</v>
      </c>
      <c r="Y1167">
        <v>35.020797700000003</v>
      </c>
    </row>
    <row r="1168" spans="1:25">
      <c r="A1168" s="5">
        <v>39578.682399999998</v>
      </c>
      <c r="B1168">
        <v>61.396700000000003</v>
      </c>
      <c r="C1168">
        <v>-26.2193</v>
      </c>
      <c r="D1168">
        <v>36</v>
      </c>
      <c r="E1168">
        <v>13</v>
      </c>
      <c r="F1168" s="59">
        <v>9.1485000000000003</v>
      </c>
      <c r="G1168" s="59">
        <v>35.253999999999998</v>
      </c>
      <c r="H1168" s="59">
        <v>27.292999999999999</v>
      </c>
      <c r="I1168" s="59">
        <v>59.554000000000002</v>
      </c>
      <c r="J1168" s="59">
        <v>280.95999999999998</v>
      </c>
      <c r="K1168" s="59">
        <v>3.1476058836576799</v>
      </c>
      <c r="L1168" s="59">
        <v>5.0813999999999998E-3</v>
      </c>
      <c r="M1168" s="59"/>
      <c r="N1168" s="59"/>
      <c r="O1168" s="59"/>
      <c r="P1168" s="59"/>
      <c r="Q1168" s="59"/>
      <c r="T1168">
        <v>2008</v>
      </c>
      <c r="U1168">
        <v>5</v>
      </c>
      <c r="V1168">
        <v>10</v>
      </c>
      <c r="W1168">
        <v>16</v>
      </c>
      <c r="X1168">
        <v>22</v>
      </c>
      <c r="Y1168">
        <v>36.416702299999997</v>
      </c>
    </row>
    <row r="1169" spans="1:25">
      <c r="A1169" s="5">
        <v>39578.682399999998</v>
      </c>
      <c r="B1169">
        <v>61.396700000000003</v>
      </c>
      <c r="C1169">
        <v>-26.2193</v>
      </c>
      <c r="D1169">
        <v>36</v>
      </c>
      <c r="E1169">
        <v>14</v>
      </c>
      <c r="F1169" s="59">
        <v>9.1485000000000003</v>
      </c>
      <c r="G1169" s="59">
        <v>35.253999999999998</v>
      </c>
      <c r="H1169" s="59">
        <v>27.292999999999999</v>
      </c>
      <c r="I1169" s="59">
        <v>50.536999999999999</v>
      </c>
      <c r="J1169" s="59">
        <v>281.06</v>
      </c>
      <c r="K1169" s="59">
        <v>3.24990509156253</v>
      </c>
      <c r="L1169" s="59">
        <v>5.4746999999999999E-3</v>
      </c>
      <c r="M1169" s="59"/>
      <c r="N1169" s="59"/>
      <c r="O1169" s="59"/>
      <c r="P1169" s="59"/>
      <c r="Q1169" s="59"/>
      <c r="T1169">
        <v>2008</v>
      </c>
      <c r="U1169">
        <v>5</v>
      </c>
      <c r="V1169">
        <v>10</v>
      </c>
      <c r="W1169">
        <v>16</v>
      </c>
      <c r="X1169">
        <v>22</v>
      </c>
      <c r="Y1169">
        <v>39.333396899999997</v>
      </c>
    </row>
    <row r="1170" spans="1:25">
      <c r="A1170" s="5">
        <v>39578.682399999998</v>
      </c>
      <c r="B1170">
        <v>61.396700000000003</v>
      </c>
      <c r="C1170">
        <v>-26.2193</v>
      </c>
      <c r="D1170">
        <v>36</v>
      </c>
      <c r="E1170">
        <v>15</v>
      </c>
      <c r="F1170" s="59">
        <v>9.1387</v>
      </c>
      <c r="G1170" s="59">
        <v>35.253999999999998</v>
      </c>
      <c r="H1170" s="59">
        <v>27.295000000000002</v>
      </c>
      <c r="I1170" s="59">
        <v>44.308</v>
      </c>
      <c r="J1170" s="59">
        <v>281.44</v>
      </c>
      <c r="K1170" s="59">
        <v>3.5344216065200502</v>
      </c>
      <c r="L1170" s="59">
        <v>5.7818000000000001E-3</v>
      </c>
      <c r="M1170" s="59"/>
      <c r="N1170" s="59"/>
      <c r="O1170" s="59"/>
      <c r="P1170" s="59"/>
      <c r="Q1170" s="59"/>
      <c r="T1170">
        <v>2008</v>
      </c>
      <c r="U1170">
        <v>5</v>
      </c>
      <c r="V1170">
        <v>10</v>
      </c>
      <c r="W1170">
        <v>16</v>
      </c>
      <c r="X1170">
        <v>22</v>
      </c>
      <c r="Y1170">
        <v>42</v>
      </c>
    </row>
    <row r="1171" spans="1:25">
      <c r="A1171" s="5">
        <v>39578.682399999998</v>
      </c>
      <c r="B1171">
        <v>61.396700000000003</v>
      </c>
      <c r="C1171">
        <v>-26.2193</v>
      </c>
      <c r="D1171">
        <v>36</v>
      </c>
      <c r="E1171">
        <v>16</v>
      </c>
      <c r="F1171" s="59">
        <v>9.1273</v>
      </c>
      <c r="G1171" s="59">
        <v>35.253999999999998</v>
      </c>
      <c r="H1171" s="59">
        <v>27.297000000000001</v>
      </c>
      <c r="I1171" s="59">
        <v>38.942999999999998</v>
      </c>
      <c r="J1171" s="59">
        <v>281.81</v>
      </c>
      <c r="K1171" s="59">
        <v>3.6965676195924502</v>
      </c>
      <c r="L1171" s="59">
        <v>5.4013000000000004E-3</v>
      </c>
      <c r="M1171" s="59"/>
      <c r="N1171" s="59"/>
      <c r="O1171" s="59"/>
      <c r="P1171" s="59"/>
      <c r="Q1171" s="59"/>
      <c r="T1171">
        <v>2008</v>
      </c>
      <c r="U1171">
        <v>5</v>
      </c>
      <c r="V1171">
        <v>10</v>
      </c>
      <c r="W1171">
        <v>16</v>
      </c>
      <c r="X1171">
        <v>22</v>
      </c>
      <c r="Y1171">
        <v>42.770797700000003</v>
      </c>
    </row>
    <row r="1172" spans="1:25">
      <c r="A1172" s="5">
        <v>39578.682500000003</v>
      </c>
      <c r="B1172">
        <v>61.396700000000003</v>
      </c>
      <c r="C1172">
        <v>-26.2193</v>
      </c>
      <c r="D1172">
        <v>36</v>
      </c>
      <c r="E1172">
        <v>17</v>
      </c>
      <c r="F1172" s="59">
        <v>9.1264000000000003</v>
      </c>
      <c r="G1172" s="59">
        <v>35.253999999999998</v>
      </c>
      <c r="H1172" s="59">
        <v>27.297000000000001</v>
      </c>
      <c r="I1172" s="59">
        <v>32.093000000000004</v>
      </c>
      <c r="J1172" s="59">
        <v>281.81</v>
      </c>
      <c r="K1172" s="59">
        <v>3.7189471550862998</v>
      </c>
      <c r="L1172" s="59">
        <v>5.4980000000000003E-3</v>
      </c>
      <c r="M1172" s="59"/>
      <c r="N1172" s="59"/>
      <c r="O1172" s="59"/>
      <c r="P1172" s="59"/>
      <c r="Q1172" s="59"/>
      <c r="T1172">
        <v>2008</v>
      </c>
      <c r="U1172">
        <v>5</v>
      </c>
      <c r="V1172">
        <v>10</v>
      </c>
      <c r="W1172">
        <v>16</v>
      </c>
      <c r="X1172">
        <v>22</v>
      </c>
      <c r="Y1172">
        <v>45.672401399999998</v>
      </c>
    </row>
    <row r="1173" spans="1:25">
      <c r="A1173" s="5">
        <v>39578.682500000003</v>
      </c>
      <c r="B1173">
        <v>61.396700000000003</v>
      </c>
      <c r="C1173">
        <v>-26.2193</v>
      </c>
      <c r="D1173">
        <v>36</v>
      </c>
      <c r="E1173">
        <v>18</v>
      </c>
      <c r="F1173" s="59">
        <v>9.1250999999999998</v>
      </c>
      <c r="G1173" s="59">
        <v>35.253999999999998</v>
      </c>
      <c r="H1173" s="59">
        <v>27.297000000000001</v>
      </c>
      <c r="I1173" s="59">
        <v>27.451000000000001</v>
      </c>
      <c r="J1173" s="59">
        <v>281.69</v>
      </c>
      <c r="K1173" s="59">
        <v>3.7909298193334302</v>
      </c>
      <c r="L1173" s="59">
        <v>5.4006999999999996E-3</v>
      </c>
      <c r="M1173" s="59"/>
      <c r="N1173" s="59"/>
      <c r="O1173" s="59"/>
      <c r="P1173" s="59"/>
      <c r="Q1173" s="59"/>
      <c r="T1173">
        <v>2008</v>
      </c>
      <c r="U1173">
        <v>5</v>
      </c>
      <c r="V1173">
        <v>10</v>
      </c>
      <c r="W1173">
        <v>16</v>
      </c>
      <c r="X1173">
        <v>22</v>
      </c>
      <c r="Y1173">
        <v>46.505401599999999</v>
      </c>
    </row>
    <row r="1174" spans="1:25">
      <c r="A1174" s="5">
        <v>39578.682500000003</v>
      </c>
      <c r="B1174">
        <v>61.396700000000003</v>
      </c>
      <c r="C1174">
        <v>-26.2193</v>
      </c>
      <c r="D1174">
        <v>36</v>
      </c>
      <c r="E1174">
        <v>19</v>
      </c>
      <c r="F1174" s="59">
        <v>9.1003000000000007</v>
      </c>
      <c r="G1174" s="59">
        <v>35.253</v>
      </c>
      <c r="H1174" s="59">
        <v>27.300999999999998</v>
      </c>
      <c r="I1174" s="59">
        <v>24.899000000000001</v>
      </c>
      <c r="J1174" s="59">
        <v>281.69</v>
      </c>
      <c r="K1174" s="59">
        <v>3.89365228405015</v>
      </c>
      <c r="L1174" s="59">
        <v>5.2123999999999998E-3</v>
      </c>
      <c r="M1174" s="59"/>
      <c r="N1174" s="59"/>
      <c r="O1174" s="59"/>
      <c r="P1174" s="59"/>
      <c r="Q1174" s="59"/>
      <c r="T1174">
        <v>2008</v>
      </c>
      <c r="U1174">
        <v>5</v>
      </c>
      <c r="V1174">
        <v>10</v>
      </c>
      <c r="W1174">
        <v>16</v>
      </c>
      <c r="X1174">
        <v>22</v>
      </c>
      <c r="Y1174">
        <v>49.087699899999997</v>
      </c>
    </row>
    <row r="1175" spans="1:25">
      <c r="A1175" s="5">
        <v>39578.682500000003</v>
      </c>
      <c r="B1175">
        <v>61.396700000000003</v>
      </c>
      <c r="C1175">
        <v>-26.2193</v>
      </c>
      <c r="D1175">
        <v>36</v>
      </c>
      <c r="E1175">
        <v>20</v>
      </c>
      <c r="F1175" s="59">
        <v>9.0490999999999993</v>
      </c>
      <c r="G1175" s="59">
        <v>35.253</v>
      </c>
      <c r="H1175" s="59">
        <v>27.309000000000001</v>
      </c>
      <c r="I1175" s="59">
        <v>20.678000000000001</v>
      </c>
      <c r="J1175" s="59">
        <v>281.89</v>
      </c>
      <c r="K1175" s="59">
        <v>4.4423867289853396</v>
      </c>
      <c r="L1175" s="59">
        <v>5.2123999999999998E-3</v>
      </c>
      <c r="M1175" s="59"/>
      <c r="N1175" s="59"/>
      <c r="O1175" s="59"/>
      <c r="P1175" s="59"/>
      <c r="Q1175" s="59"/>
      <c r="T1175">
        <v>2008</v>
      </c>
      <c r="U1175">
        <v>5</v>
      </c>
      <c r="V1175">
        <v>10</v>
      </c>
      <c r="W1175">
        <v>16</v>
      </c>
      <c r="X1175">
        <v>22</v>
      </c>
      <c r="Y1175">
        <v>51.631897000000002</v>
      </c>
    </row>
    <row r="1176" spans="1:25">
      <c r="A1176" s="5">
        <v>39578.6826</v>
      </c>
      <c r="B1176">
        <v>61.396700000000003</v>
      </c>
      <c r="C1176">
        <v>-26.2193</v>
      </c>
      <c r="D1176">
        <v>36</v>
      </c>
      <c r="E1176">
        <v>21</v>
      </c>
      <c r="F1176" s="59">
        <v>9.0227000000000004</v>
      </c>
      <c r="G1176" s="59">
        <v>35.253</v>
      </c>
      <c r="H1176" s="59">
        <v>27.312999999999999</v>
      </c>
      <c r="I1176" s="59">
        <v>16.882000000000001</v>
      </c>
      <c r="J1176" s="59">
        <v>281.95999999999998</v>
      </c>
      <c r="K1176" s="59">
        <v>4.7699178607576904</v>
      </c>
      <c r="L1176" s="59">
        <v>5.1260999999999998E-3</v>
      </c>
      <c r="M1176" s="59"/>
      <c r="N1176" s="59"/>
      <c r="O1176" s="59"/>
      <c r="P1176" s="59"/>
      <c r="Q1176" s="59"/>
      <c r="T1176">
        <v>2008</v>
      </c>
      <c r="U1176">
        <v>5</v>
      </c>
      <c r="V1176">
        <v>10</v>
      </c>
      <c r="W1176">
        <v>16</v>
      </c>
      <c r="X1176">
        <v>22</v>
      </c>
      <c r="Y1176">
        <v>53.377502399999997</v>
      </c>
    </row>
    <row r="1177" spans="1:25">
      <c r="A1177" s="5">
        <v>39578.6826</v>
      </c>
      <c r="B1177">
        <v>61.396700000000003</v>
      </c>
      <c r="C1177">
        <v>-26.2193</v>
      </c>
      <c r="D1177">
        <v>36</v>
      </c>
      <c r="E1177">
        <v>22</v>
      </c>
      <c r="F1177" s="59">
        <v>9.0037000000000003</v>
      </c>
      <c r="G1177" s="59">
        <v>35.253</v>
      </c>
      <c r="H1177" s="59">
        <v>27.315999999999999</v>
      </c>
      <c r="I1177" s="59">
        <v>14.375999999999999</v>
      </c>
      <c r="J1177" s="59">
        <v>281.95999999999998</v>
      </c>
      <c r="K1177" s="59">
        <v>4.9288119816849196</v>
      </c>
      <c r="L1177" s="59">
        <v>5.1260999999999998E-3</v>
      </c>
      <c r="M1177" s="59"/>
      <c r="N1177" s="59"/>
      <c r="O1177" s="59"/>
      <c r="P1177" s="59"/>
      <c r="Q1177" s="59"/>
      <c r="T1177">
        <v>2008</v>
      </c>
      <c r="U1177">
        <v>5</v>
      </c>
      <c r="V1177">
        <v>10</v>
      </c>
      <c r="W1177">
        <v>16</v>
      </c>
      <c r="X1177">
        <v>22</v>
      </c>
      <c r="Y1177">
        <v>55.75</v>
      </c>
    </row>
    <row r="1178" spans="1:25">
      <c r="A1178" s="5">
        <v>39578.6826</v>
      </c>
      <c r="B1178">
        <v>61.396700000000003</v>
      </c>
      <c r="C1178">
        <v>-26.2193</v>
      </c>
      <c r="D1178">
        <v>36</v>
      </c>
      <c r="E1178">
        <v>23</v>
      </c>
      <c r="F1178" s="59">
        <v>8.9833999999999996</v>
      </c>
      <c r="G1178" s="59">
        <v>35.252000000000002</v>
      </c>
      <c r="H1178" s="59">
        <v>27.318999999999999</v>
      </c>
      <c r="I1178" s="59">
        <v>12.164999999999999</v>
      </c>
      <c r="J1178" s="59">
        <v>281.31</v>
      </c>
      <c r="K1178" s="59">
        <v>4.7699178607576904</v>
      </c>
      <c r="L1178" s="59">
        <v>5.0781999999999997E-3</v>
      </c>
      <c r="M1178" s="59"/>
      <c r="N1178" s="59"/>
      <c r="O1178" s="59"/>
      <c r="P1178" s="59"/>
      <c r="Q1178" s="59"/>
      <c r="T1178">
        <v>2008</v>
      </c>
      <c r="U1178">
        <v>5</v>
      </c>
      <c r="V1178">
        <v>10</v>
      </c>
      <c r="W1178">
        <v>16</v>
      </c>
      <c r="X1178">
        <v>22</v>
      </c>
      <c r="Y1178">
        <v>57.0625</v>
      </c>
    </row>
    <row r="1179" spans="1:25">
      <c r="A1179" s="5">
        <v>39578.6826</v>
      </c>
      <c r="B1179">
        <v>61.396700000000003</v>
      </c>
      <c r="C1179">
        <v>-26.2193</v>
      </c>
      <c r="D1179">
        <v>36</v>
      </c>
      <c r="E1179">
        <v>24</v>
      </c>
      <c r="F1179" s="59">
        <v>8.9786999999999999</v>
      </c>
      <c r="G1179" s="59">
        <v>35.253</v>
      </c>
      <c r="H1179" s="59">
        <v>27.32</v>
      </c>
      <c r="I1179" s="59">
        <v>10.81</v>
      </c>
      <c r="J1179" s="59">
        <v>280.31</v>
      </c>
      <c r="K1179" s="59">
        <v>4.7586770814267298</v>
      </c>
      <c r="L1179" s="59">
        <v>5.0781999999999997E-3</v>
      </c>
      <c r="M1179" s="59"/>
      <c r="N1179" s="59"/>
      <c r="O1179" s="59"/>
      <c r="P1179" s="59"/>
      <c r="Q1179" s="59"/>
      <c r="T1179">
        <v>2008</v>
      </c>
      <c r="U1179">
        <v>5</v>
      </c>
      <c r="V1179">
        <v>10</v>
      </c>
      <c r="W1179">
        <v>16</v>
      </c>
      <c r="X1179">
        <v>22</v>
      </c>
      <c r="Y1179">
        <v>58.458297700000003</v>
      </c>
    </row>
    <row r="1180" spans="1:25">
      <c r="A1180" s="5">
        <v>39578.682699999998</v>
      </c>
      <c r="B1180">
        <v>61.396700000000003</v>
      </c>
      <c r="C1180">
        <v>-26.2193</v>
      </c>
      <c r="D1180">
        <v>36</v>
      </c>
      <c r="E1180">
        <v>25</v>
      </c>
      <c r="F1180" s="59">
        <v>8.9763000000000002</v>
      </c>
      <c r="G1180" s="59">
        <v>35.253</v>
      </c>
      <c r="H1180" s="59">
        <v>27.32</v>
      </c>
      <c r="I1180" s="59">
        <v>9.3323999999999998</v>
      </c>
      <c r="J1180" s="59">
        <v>279.20999999999998</v>
      </c>
      <c r="K1180" s="59">
        <v>4.67238577307167</v>
      </c>
      <c r="L1180" s="59">
        <v>4.9855000000000003E-3</v>
      </c>
      <c r="M1180" s="59"/>
      <c r="N1180" s="59"/>
      <c r="O1180" s="59"/>
      <c r="P1180" s="59"/>
      <c r="Q1180" s="59"/>
      <c r="T1180">
        <v>2008</v>
      </c>
      <c r="U1180">
        <v>5</v>
      </c>
      <c r="V1180">
        <v>10</v>
      </c>
      <c r="W1180">
        <v>16</v>
      </c>
      <c r="X1180">
        <v>23</v>
      </c>
      <c r="Y1180">
        <v>1.3753967300000001</v>
      </c>
    </row>
    <row r="1181" spans="1:25">
      <c r="A1181" s="5">
        <v>39578.682699999998</v>
      </c>
      <c r="B1181">
        <v>61.396700000000003</v>
      </c>
      <c r="C1181">
        <v>-26.2193</v>
      </c>
      <c r="D1181">
        <v>36</v>
      </c>
      <c r="E1181">
        <v>26</v>
      </c>
      <c r="F1181" s="59">
        <v>8.9740000000000002</v>
      </c>
      <c r="G1181" s="59">
        <v>35.253</v>
      </c>
      <c r="H1181" s="59">
        <v>27.321000000000002</v>
      </c>
      <c r="I1181" s="59">
        <v>7.6567999999999996</v>
      </c>
      <c r="J1181" s="59">
        <v>278.33</v>
      </c>
      <c r="K1181" s="59">
        <v>4.5299798611040796</v>
      </c>
      <c r="L1181" s="59">
        <v>4.9855000000000003E-3</v>
      </c>
      <c r="M1181" s="59"/>
      <c r="N1181" s="59"/>
      <c r="O1181" s="59"/>
      <c r="P1181" s="59"/>
      <c r="Q1181" s="59"/>
      <c r="T1181">
        <v>2008</v>
      </c>
      <c r="U1181">
        <v>5</v>
      </c>
      <c r="V1181">
        <v>10</v>
      </c>
      <c r="W1181">
        <v>16</v>
      </c>
      <c r="X1181">
        <v>23</v>
      </c>
      <c r="Y1181">
        <v>4.0817031899999998</v>
      </c>
    </row>
    <row r="1182" spans="1:25">
      <c r="A1182" s="5">
        <v>39578.682699999998</v>
      </c>
      <c r="B1182">
        <v>61.396700000000003</v>
      </c>
      <c r="C1182">
        <v>-26.2193</v>
      </c>
      <c r="D1182">
        <v>36</v>
      </c>
      <c r="E1182">
        <v>27</v>
      </c>
      <c r="F1182" s="59">
        <v>8.9709000000000003</v>
      </c>
      <c r="G1182" s="59">
        <v>35.253</v>
      </c>
      <c r="H1182" s="59">
        <v>27.321000000000002</v>
      </c>
      <c r="I1182" s="59">
        <v>6.3201999999999998</v>
      </c>
      <c r="J1182" s="59">
        <v>277.82</v>
      </c>
      <c r="K1182" s="59">
        <v>4.3917310723066203</v>
      </c>
      <c r="L1182" s="59">
        <v>5.1904000000000004E-3</v>
      </c>
      <c r="M1182" s="59"/>
      <c r="N1182" s="59"/>
      <c r="O1182" s="59"/>
      <c r="P1182" s="59"/>
      <c r="Q1182" s="59"/>
      <c r="T1182">
        <v>2008</v>
      </c>
      <c r="U1182">
        <v>5</v>
      </c>
      <c r="V1182">
        <v>10</v>
      </c>
      <c r="W1182">
        <v>16</v>
      </c>
      <c r="X1182">
        <v>23</v>
      </c>
      <c r="Y1182">
        <v>5.1232986499999997</v>
      </c>
    </row>
    <row r="1183" spans="1:25">
      <c r="A1183" s="5">
        <v>39578.682699999998</v>
      </c>
      <c r="B1183">
        <v>61.396700000000003</v>
      </c>
      <c r="C1183">
        <v>-26.2193</v>
      </c>
      <c r="D1183">
        <v>36</v>
      </c>
      <c r="E1183">
        <v>28</v>
      </c>
      <c r="F1183" s="59">
        <v>8.9700000000000006</v>
      </c>
      <c r="G1183" s="59">
        <v>35.253</v>
      </c>
      <c r="H1183" s="59">
        <v>27.321999999999999</v>
      </c>
      <c r="I1183" s="59">
        <v>5.4070999999999998</v>
      </c>
      <c r="J1183" s="59">
        <v>277.56</v>
      </c>
      <c r="K1183" s="59">
        <v>4.3917310723066203</v>
      </c>
      <c r="L1183" s="59">
        <v>5.483E-3</v>
      </c>
      <c r="M1183" s="59"/>
      <c r="N1183" s="59"/>
      <c r="O1183" s="59"/>
      <c r="P1183" s="59"/>
      <c r="Q1183" s="59"/>
      <c r="T1183">
        <v>2008</v>
      </c>
      <c r="U1183">
        <v>5</v>
      </c>
      <c r="V1183">
        <v>10</v>
      </c>
      <c r="W1183">
        <v>16</v>
      </c>
      <c r="X1183">
        <v>23</v>
      </c>
      <c r="Y1183">
        <v>6.7348022500000004</v>
      </c>
    </row>
    <row r="1184" spans="1:25">
      <c r="A1184" s="5">
        <v>39578.682800000002</v>
      </c>
      <c r="B1184">
        <v>61.396700000000003</v>
      </c>
      <c r="C1184">
        <v>-26.2193</v>
      </c>
      <c r="D1184">
        <v>36</v>
      </c>
      <c r="E1184">
        <v>29</v>
      </c>
      <c r="F1184" s="59">
        <v>8.9700000000000006</v>
      </c>
      <c r="G1184" s="59">
        <v>35.253</v>
      </c>
      <c r="H1184" s="59">
        <v>27.321999999999999</v>
      </c>
      <c r="I1184" s="59">
        <v>4.82</v>
      </c>
      <c r="J1184" s="59">
        <v>277.27999999999997</v>
      </c>
      <c r="K1184" s="59">
        <v>4.3111803134272799</v>
      </c>
      <c r="L1184" s="59">
        <v>5.483E-3</v>
      </c>
      <c r="M1184" s="59"/>
      <c r="N1184" s="59"/>
      <c r="O1184" s="59"/>
      <c r="P1184" s="59"/>
      <c r="Q1184" s="59"/>
      <c r="T1184">
        <v>2008</v>
      </c>
      <c r="U1184">
        <v>5</v>
      </c>
      <c r="V1184">
        <v>10</v>
      </c>
      <c r="W1184">
        <v>16</v>
      </c>
      <c r="X1184">
        <v>23</v>
      </c>
      <c r="Y1184">
        <v>9.6007995600000005</v>
      </c>
    </row>
    <row r="1185" spans="1:25">
      <c r="A1185" s="5">
        <v>39578.682800000002</v>
      </c>
      <c r="B1185">
        <v>61.396700000000003</v>
      </c>
      <c r="C1185">
        <v>-26.2193</v>
      </c>
      <c r="D1185">
        <v>36</v>
      </c>
      <c r="E1185">
        <v>30</v>
      </c>
      <c r="F1185" s="59">
        <v>8.9697999999999993</v>
      </c>
      <c r="G1185" s="59">
        <v>35.253</v>
      </c>
      <c r="H1185" s="59">
        <v>27.321999999999999</v>
      </c>
      <c r="I1185" s="59">
        <v>4.1760000000000002</v>
      </c>
      <c r="J1185" s="59">
        <v>277.08</v>
      </c>
      <c r="K1185" s="59">
        <v>4.1983618088569399</v>
      </c>
      <c r="L1185" s="59">
        <v>5.3566999999999998E-3</v>
      </c>
      <c r="M1185" s="59"/>
      <c r="N1185" s="59"/>
      <c r="O1185" s="59"/>
      <c r="P1185" s="59"/>
      <c r="Q1185" s="59"/>
      <c r="T1185">
        <v>2008</v>
      </c>
      <c r="U1185">
        <v>5</v>
      </c>
      <c r="V1185">
        <v>10</v>
      </c>
      <c r="W1185">
        <v>16</v>
      </c>
      <c r="X1185">
        <v>23</v>
      </c>
      <c r="Y1185">
        <v>12.0625</v>
      </c>
    </row>
    <row r="1186" spans="1:25">
      <c r="A1186" s="5">
        <v>39578.682800000002</v>
      </c>
      <c r="B1186">
        <v>61.396700000000003</v>
      </c>
      <c r="C1186">
        <v>-26.2193</v>
      </c>
      <c r="D1186">
        <v>36</v>
      </c>
      <c r="E1186">
        <v>31</v>
      </c>
      <c r="F1186" s="59">
        <v>8.9696999999999996</v>
      </c>
      <c r="G1186" s="59">
        <v>35.253</v>
      </c>
      <c r="H1186" s="59">
        <v>27.321999999999999</v>
      </c>
      <c r="I1186" s="59">
        <v>3.5066999999999999</v>
      </c>
      <c r="J1186" s="59">
        <v>277.04000000000002</v>
      </c>
      <c r="K1186" s="59">
        <v>4.0814057394532099</v>
      </c>
      <c r="L1186" s="59">
        <v>5.2991000000000002E-3</v>
      </c>
      <c r="M1186" s="59"/>
      <c r="N1186" s="59"/>
      <c r="O1186" s="59"/>
      <c r="P1186" s="59"/>
      <c r="Q1186" s="59"/>
      <c r="T1186">
        <v>2008</v>
      </c>
      <c r="U1186">
        <v>5</v>
      </c>
      <c r="V1186">
        <v>10</v>
      </c>
      <c r="W1186">
        <v>16</v>
      </c>
      <c r="X1186">
        <v>23</v>
      </c>
      <c r="Y1186">
        <v>13.4386978</v>
      </c>
    </row>
    <row r="1187" spans="1:25">
      <c r="A1187" s="5">
        <v>39578.682800000002</v>
      </c>
      <c r="B1187">
        <v>61.396700000000003</v>
      </c>
      <c r="C1187">
        <v>-26.2193</v>
      </c>
      <c r="D1187">
        <v>36</v>
      </c>
      <c r="E1187">
        <v>32</v>
      </c>
      <c r="F1187" s="59">
        <v>8.968</v>
      </c>
      <c r="G1187" s="59">
        <v>35.253</v>
      </c>
      <c r="H1187" s="59">
        <v>27.321999999999999</v>
      </c>
      <c r="I1187" s="59">
        <v>3.1212</v>
      </c>
      <c r="J1187" s="59">
        <v>276.76</v>
      </c>
      <c r="K1187" s="59">
        <v>4.0788488924637099</v>
      </c>
      <c r="L1187" s="59">
        <v>5.2309000000000001E-3</v>
      </c>
      <c r="M1187" s="59"/>
      <c r="N1187" s="59"/>
      <c r="O1187" s="59"/>
      <c r="P1187" s="59"/>
      <c r="Q1187" s="59"/>
      <c r="T1187">
        <v>2008</v>
      </c>
      <c r="U1187">
        <v>5</v>
      </c>
      <c r="V1187">
        <v>10</v>
      </c>
      <c r="W1187">
        <v>16</v>
      </c>
      <c r="X1187">
        <v>23</v>
      </c>
      <c r="Y1187">
        <v>14.9869003</v>
      </c>
    </row>
    <row r="1188" spans="1:25">
      <c r="A1188" s="5">
        <v>39578.682800000002</v>
      </c>
      <c r="B1188">
        <v>61.396700000000003</v>
      </c>
      <c r="C1188">
        <v>-26.2193</v>
      </c>
      <c r="D1188">
        <v>36</v>
      </c>
      <c r="E1188">
        <v>33</v>
      </c>
      <c r="F1188" s="59">
        <v>8.9662000000000006</v>
      </c>
      <c r="G1188" s="59">
        <v>35.253</v>
      </c>
      <c r="H1188" s="59">
        <v>27.323</v>
      </c>
      <c r="I1188" s="59">
        <v>2.6928000000000001</v>
      </c>
      <c r="J1188" s="59">
        <v>276.33</v>
      </c>
      <c r="K1188" s="59">
        <v>3.9422357733206099</v>
      </c>
      <c r="L1188" s="59">
        <v>5.2309000000000001E-3</v>
      </c>
      <c r="M1188" s="59"/>
      <c r="N1188" s="59"/>
      <c r="O1188" s="59"/>
      <c r="P1188" s="59"/>
      <c r="Q1188" s="59"/>
      <c r="T1188">
        <v>2008</v>
      </c>
      <c r="U1188">
        <v>5</v>
      </c>
      <c r="V1188">
        <v>10</v>
      </c>
      <c r="W1188">
        <v>16</v>
      </c>
      <c r="X1188">
        <v>23</v>
      </c>
      <c r="Y1188">
        <v>18.028999299999999</v>
      </c>
    </row>
    <row r="1189" spans="1:25">
      <c r="A1189" s="5">
        <v>39578.6829</v>
      </c>
      <c r="B1189">
        <v>61.396700000000003</v>
      </c>
      <c r="C1189">
        <v>-26.2193</v>
      </c>
      <c r="D1189">
        <v>36</v>
      </c>
      <c r="E1189">
        <v>34</v>
      </c>
      <c r="F1189" s="59">
        <v>8.9649999999999999</v>
      </c>
      <c r="G1189" s="59">
        <v>35.253</v>
      </c>
      <c r="H1189" s="59">
        <v>27.323</v>
      </c>
      <c r="I1189" s="59">
        <v>2.4016000000000002</v>
      </c>
      <c r="J1189" s="59">
        <v>276.05</v>
      </c>
      <c r="K1189" s="59">
        <v>3.9354676341085502</v>
      </c>
      <c r="L1189" s="59">
        <v>4.9489E-3</v>
      </c>
      <c r="M1189" s="59"/>
      <c r="N1189" s="59"/>
      <c r="O1189" s="59"/>
      <c r="P1189" s="59"/>
      <c r="Q1189" s="59"/>
      <c r="T1189">
        <v>2008</v>
      </c>
      <c r="U1189">
        <v>5</v>
      </c>
      <c r="V1189">
        <v>10</v>
      </c>
      <c r="W1189">
        <v>16</v>
      </c>
      <c r="X1189">
        <v>23</v>
      </c>
      <c r="Y1189">
        <v>20.8697968</v>
      </c>
    </row>
    <row r="1190" spans="1:25">
      <c r="A1190" s="5">
        <v>39578.6829</v>
      </c>
      <c r="B1190">
        <v>61.396700000000003</v>
      </c>
      <c r="C1190">
        <v>-26.2193</v>
      </c>
      <c r="D1190">
        <v>36</v>
      </c>
      <c r="E1190">
        <v>35</v>
      </c>
      <c r="F1190" s="59">
        <v>8.9644999999999992</v>
      </c>
      <c r="G1190" s="59">
        <v>35.253</v>
      </c>
      <c r="H1190" s="59">
        <v>27.323</v>
      </c>
      <c r="I1190" s="59">
        <v>2.2311999999999999</v>
      </c>
      <c r="J1190" s="59">
        <v>275.89999999999998</v>
      </c>
      <c r="K1190" s="59">
        <v>3.87640129211356</v>
      </c>
      <c r="L1190" s="59">
        <v>4.4476000000000003E-3</v>
      </c>
      <c r="M1190" s="59"/>
      <c r="N1190" s="59"/>
      <c r="O1190" s="59"/>
      <c r="P1190" s="59"/>
      <c r="Q1190" s="59"/>
      <c r="T1190">
        <v>2008</v>
      </c>
      <c r="U1190">
        <v>5</v>
      </c>
      <c r="V1190">
        <v>10</v>
      </c>
      <c r="W1190">
        <v>16</v>
      </c>
      <c r="X1190">
        <v>23</v>
      </c>
      <c r="Y1190">
        <v>21.458297699999999</v>
      </c>
    </row>
    <row r="1191" spans="1:25">
      <c r="A1191" s="5">
        <v>39578.6829</v>
      </c>
      <c r="B1191">
        <v>61.396700000000003</v>
      </c>
      <c r="C1191">
        <v>-26.2193</v>
      </c>
      <c r="D1191">
        <v>36</v>
      </c>
      <c r="E1191">
        <v>36</v>
      </c>
      <c r="F1191" s="59">
        <v>8.9635999999999996</v>
      </c>
      <c r="G1191" s="59">
        <v>35.253</v>
      </c>
      <c r="H1191" s="59">
        <v>27.323</v>
      </c>
      <c r="I1191" s="59">
        <v>1.8403</v>
      </c>
      <c r="J1191" s="59">
        <v>275.75</v>
      </c>
      <c r="K1191" s="59">
        <v>3.7898390679102798</v>
      </c>
      <c r="L1191" s="59">
        <v>4.4476000000000003E-3</v>
      </c>
      <c r="M1191" s="59"/>
      <c r="N1191" s="59"/>
      <c r="O1191" s="59"/>
      <c r="P1191" s="59"/>
      <c r="Q1191" s="59"/>
      <c r="T1191">
        <v>2008</v>
      </c>
      <c r="U1191">
        <v>5</v>
      </c>
      <c r="V1191">
        <v>10</v>
      </c>
      <c r="W1191">
        <v>16</v>
      </c>
      <c r="X1191">
        <v>23</v>
      </c>
      <c r="Y1191">
        <v>25.393798799999999</v>
      </c>
    </row>
    <row r="1192" spans="1:25">
      <c r="A1192" s="5">
        <v>39578.6829</v>
      </c>
      <c r="B1192">
        <v>61.396700000000003</v>
      </c>
      <c r="C1192">
        <v>-26.2193</v>
      </c>
      <c r="D1192">
        <v>36</v>
      </c>
      <c r="E1192">
        <v>37</v>
      </c>
      <c r="F1192" s="59">
        <v>8.9627999999999997</v>
      </c>
      <c r="G1192" s="59">
        <v>35.253</v>
      </c>
      <c r="H1192" s="59">
        <v>27.323</v>
      </c>
      <c r="I1192" s="59">
        <v>1.5065</v>
      </c>
      <c r="J1192" s="59">
        <v>275.58</v>
      </c>
      <c r="K1192" s="59">
        <v>3.79889418696375</v>
      </c>
      <c r="L1192" s="59">
        <v>4.8671000000000001E-3</v>
      </c>
      <c r="M1192" s="59"/>
      <c r="N1192" s="59"/>
      <c r="O1192" s="59"/>
      <c r="P1192" s="59"/>
      <c r="Q1192" s="59"/>
      <c r="T1192">
        <v>2008</v>
      </c>
      <c r="U1192">
        <v>5</v>
      </c>
      <c r="V1192">
        <v>10</v>
      </c>
      <c r="W1192">
        <v>16</v>
      </c>
      <c r="X1192">
        <v>23</v>
      </c>
      <c r="Y1192">
        <v>24.6819992</v>
      </c>
    </row>
    <row r="1193" spans="1:25">
      <c r="A1193" s="5">
        <v>39578.682999999997</v>
      </c>
      <c r="B1193">
        <v>61.396700000000003</v>
      </c>
      <c r="C1193">
        <v>-26.2193</v>
      </c>
      <c r="D1193">
        <v>36</v>
      </c>
      <c r="E1193">
        <v>38</v>
      </c>
      <c r="F1193" s="59">
        <v>8.9616000000000007</v>
      </c>
      <c r="G1193" s="59">
        <v>35.253</v>
      </c>
      <c r="H1193" s="59">
        <v>27.323</v>
      </c>
      <c r="I1193" s="59">
        <v>1.3942000000000001</v>
      </c>
      <c r="J1193" s="59">
        <v>275.43</v>
      </c>
      <c r="K1193" s="59">
        <v>3.78804034287282</v>
      </c>
      <c r="L1193" s="59">
        <v>5.1285999999999997E-3</v>
      </c>
      <c r="M1193" s="59"/>
      <c r="N1193" s="59"/>
      <c r="O1193" s="59"/>
      <c r="P1193" s="59"/>
      <c r="Q1193" s="59"/>
      <c r="T1193">
        <v>2008</v>
      </c>
      <c r="U1193">
        <v>5</v>
      </c>
      <c r="V1193">
        <v>10</v>
      </c>
      <c r="W1193">
        <v>16</v>
      </c>
      <c r="X1193">
        <v>23</v>
      </c>
      <c r="Y1193">
        <v>28.677803000000001</v>
      </c>
    </row>
    <row r="1194" spans="1:25">
      <c r="A1194" s="5">
        <v>39578.682999999997</v>
      </c>
      <c r="B1194">
        <v>61.396700000000003</v>
      </c>
      <c r="C1194">
        <v>-26.2193</v>
      </c>
      <c r="D1194">
        <v>36</v>
      </c>
      <c r="E1194">
        <v>39</v>
      </c>
      <c r="F1194" s="59">
        <v>8.9588999999999999</v>
      </c>
      <c r="G1194" s="59">
        <v>35.253</v>
      </c>
      <c r="H1194" s="59">
        <v>27.324000000000002</v>
      </c>
      <c r="I1194" s="59">
        <v>1.2865</v>
      </c>
      <c r="J1194" s="59">
        <v>275.33</v>
      </c>
      <c r="K1194" s="59">
        <v>3.78804034287282</v>
      </c>
      <c r="L1194" s="59">
        <v>5.1285999999999997E-3</v>
      </c>
      <c r="M1194" s="59"/>
      <c r="N1194" s="59"/>
      <c r="O1194" s="59"/>
      <c r="P1194" s="59"/>
      <c r="Q1194" s="59"/>
      <c r="T1194">
        <v>2008</v>
      </c>
      <c r="U1194">
        <v>5</v>
      </c>
      <c r="V1194">
        <v>10</v>
      </c>
      <c r="W1194">
        <v>16</v>
      </c>
      <c r="X1194">
        <v>23</v>
      </c>
      <c r="Y1194">
        <v>29.302101100000002</v>
      </c>
    </row>
    <row r="1195" spans="1:25">
      <c r="A1195" s="5">
        <v>39578.682999999997</v>
      </c>
      <c r="B1195">
        <v>61.396700000000003</v>
      </c>
      <c r="C1195">
        <v>-26.2193</v>
      </c>
      <c r="D1195">
        <v>36</v>
      </c>
      <c r="E1195">
        <v>40</v>
      </c>
      <c r="F1195" s="59">
        <v>8.9565000000000001</v>
      </c>
      <c r="G1195" s="59">
        <v>35.253</v>
      </c>
      <c r="H1195" s="59">
        <v>27.324000000000002</v>
      </c>
      <c r="I1195" s="59">
        <v>1.08</v>
      </c>
      <c r="J1195" s="59">
        <v>275.29000000000002</v>
      </c>
      <c r="K1195" s="59">
        <v>3.5767659286510201</v>
      </c>
      <c r="L1195" s="59">
        <v>4.8272000000000002E-3</v>
      </c>
      <c r="M1195" s="59"/>
      <c r="N1195" s="59"/>
      <c r="O1195" s="59"/>
      <c r="P1195" s="59"/>
      <c r="Q1195" s="59"/>
      <c r="T1195">
        <v>2008</v>
      </c>
      <c r="U1195">
        <v>5</v>
      </c>
      <c r="V1195">
        <v>10</v>
      </c>
      <c r="W1195">
        <v>16</v>
      </c>
      <c r="X1195">
        <v>23</v>
      </c>
      <c r="Y1195">
        <v>33.243896499999998</v>
      </c>
    </row>
    <row r="1196" spans="1:25">
      <c r="A1196" s="5">
        <v>39578.682999999997</v>
      </c>
      <c r="B1196">
        <v>61.396700000000003</v>
      </c>
      <c r="C1196">
        <v>-26.2193</v>
      </c>
      <c r="D1196">
        <v>36</v>
      </c>
      <c r="E1196">
        <v>41</v>
      </c>
      <c r="F1196" s="59">
        <v>8.9543999999999997</v>
      </c>
      <c r="G1196" s="59">
        <v>35.253</v>
      </c>
      <c r="H1196" s="59">
        <v>27.324000000000002</v>
      </c>
      <c r="I1196" s="59">
        <v>0.90461000000000003</v>
      </c>
      <c r="J1196" s="59">
        <v>275.20999999999998</v>
      </c>
      <c r="K1196" s="59">
        <v>3.4796386382342299</v>
      </c>
      <c r="L1196" s="59">
        <v>4.7039999999999998E-3</v>
      </c>
      <c r="M1196" s="59"/>
      <c r="N1196" s="59"/>
      <c r="O1196" s="59"/>
      <c r="P1196" s="59"/>
      <c r="Q1196" s="59"/>
      <c r="T1196">
        <v>2008</v>
      </c>
      <c r="U1196">
        <v>5</v>
      </c>
      <c r="V1196">
        <v>10</v>
      </c>
      <c r="W1196">
        <v>16</v>
      </c>
      <c r="X1196">
        <v>23</v>
      </c>
      <c r="Y1196">
        <v>32.7008972</v>
      </c>
    </row>
    <row r="1197" spans="1:25">
      <c r="A1197" s="5">
        <v>39578.683100000002</v>
      </c>
      <c r="B1197">
        <v>61.396700000000003</v>
      </c>
      <c r="C1197">
        <v>-26.2193</v>
      </c>
      <c r="D1197">
        <v>36</v>
      </c>
      <c r="E1197">
        <v>42</v>
      </c>
      <c r="F1197" s="59">
        <v>8.9513999999999996</v>
      </c>
      <c r="G1197" s="59">
        <v>35.253</v>
      </c>
      <c r="H1197" s="59">
        <v>27.324999999999999</v>
      </c>
      <c r="I1197" s="59">
        <v>0.82821</v>
      </c>
      <c r="J1197" s="59">
        <v>275.02</v>
      </c>
      <c r="K1197" s="59">
        <v>3.3689867633634498</v>
      </c>
      <c r="L1197" s="59">
        <v>4.7039999999999998E-3</v>
      </c>
      <c r="M1197" s="59"/>
      <c r="N1197" s="59"/>
      <c r="O1197" s="59"/>
      <c r="P1197" s="59"/>
      <c r="Q1197" s="59"/>
      <c r="T1197">
        <v>2008</v>
      </c>
      <c r="U1197">
        <v>5</v>
      </c>
      <c r="V1197">
        <v>10</v>
      </c>
      <c r="W1197">
        <v>16</v>
      </c>
      <c r="X1197">
        <v>23</v>
      </c>
      <c r="Y1197">
        <v>36.674003599999999</v>
      </c>
    </row>
    <row r="1198" spans="1:25">
      <c r="A1198" s="5">
        <v>39578.683100000002</v>
      </c>
      <c r="B1198">
        <v>61.396700000000003</v>
      </c>
      <c r="C1198">
        <v>-26.2193</v>
      </c>
      <c r="D1198">
        <v>36</v>
      </c>
      <c r="E1198">
        <v>43</v>
      </c>
      <c r="F1198" s="59">
        <v>8.9491999999999994</v>
      </c>
      <c r="G1198" s="59">
        <v>35.253</v>
      </c>
      <c r="H1198" s="59">
        <v>27.324999999999999</v>
      </c>
      <c r="I1198" s="59">
        <v>0.74421000000000004</v>
      </c>
      <c r="J1198" s="59">
        <v>274.75</v>
      </c>
      <c r="K1198" s="59">
        <v>3.26923081664465</v>
      </c>
      <c r="L1198" s="59">
        <v>4.7039999999999998E-3</v>
      </c>
      <c r="M1198" s="59"/>
      <c r="N1198" s="59"/>
      <c r="O1198" s="59"/>
      <c r="P1198" s="59"/>
      <c r="Q1198" s="59"/>
      <c r="T1198">
        <v>2008</v>
      </c>
      <c r="U1198">
        <v>5</v>
      </c>
      <c r="V1198">
        <v>10</v>
      </c>
      <c r="W1198">
        <v>16</v>
      </c>
      <c r="X1198">
        <v>23</v>
      </c>
      <c r="Y1198">
        <v>37.324996900000002</v>
      </c>
    </row>
    <row r="1199" spans="1:25">
      <c r="A1199" s="5">
        <v>39578.683100000002</v>
      </c>
      <c r="B1199">
        <v>61.396700000000003</v>
      </c>
      <c r="C1199">
        <v>-26.2193</v>
      </c>
      <c r="D1199">
        <v>36</v>
      </c>
      <c r="E1199">
        <v>44</v>
      </c>
      <c r="F1199" s="59">
        <v>8.9481000000000002</v>
      </c>
      <c r="G1199" s="59">
        <v>35.253</v>
      </c>
      <c r="H1199" s="59">
        <v>27.326000000000001</v>
      </c>
      <c r="I1199" s="59">
        <v>0.63492999999999999</v>
      </c>
      <c r="J1199" s="59">
        <v>274.57</v>
      </c>
      <c r="K1199" s="59">
        <v>3.1558605658553098</v>
      </c>
      <c r="L1199" s="59">
        <v>4.5166E-3</v>
      </c>
      <c r="M1199" s="59"/>
      <c r="N1199" s="59"/>
      <c r="O1199" s="59"/>
      <c r="P1199" s="59"/>
      <c r="Q1199" s="59"/>
      <c r="T1199">
        <v>2008</v>
      </c>
      <c r="U1199">
        <v>5</v>
      </c>
      <c r="V1199">
        <v>10</v>
      </c>
      <c r="W1199">
        <v>16</v>
      </c>
      <c r="X1199">
        <v>23</v>
      </c>
      <c r="Y1199">
        <v>40.695098899999998</v>
      </c>
    </row>
    <row r="1200" spans="1:25">
      <c r="A1200" s="5">
        <v>39578.683100000002</v>
      </c>
      <c r="B1200">
        <v>61.396700000000003</v>
      </c>
      <c r="C1200">
        <v>-26.2193</v>
      </c>
      <c r="D1200">
        <v>36</v>
      </c>
      <c r="E1200">
        <v>45</v>
      </c>
      <c r="F1200" s="59">
        <v>8.9478000000000009</v>
      </c>
      <c r="G1200" s="59">
        <v>35.253</v>
      </c>
      <c r="H1200" s="59">
        <v>27.326000000000001</v>
      </c>
      <c r="I1200" s="59">
        <v>0.54783999999999999</v>
      </c>
      <c r="J1200" s="59">
        <v>274.48</v>
      </c>
      <c r="K1200" s="59">
        <v>3.1558605658553098</v>
      </c>
      <c r="L1200" s="59">
        <v>4.4218E-3</v>
      </c>
      <c r="M1200" s="59"/>
      <c r="N1200" s="59"/>
      <c r="O1200" s="59"/>
      <c r="P1200" s="59"/>
      <c r="Q1200" s="59"/>
      <c r="T1200">
        <v>2008</v>
      </c>
      <c r="U1200">
        <v>5</v>
      </c>
      <c r="V1200">
        <v>10</v>
      </c>
      <c r="W1200">
        <v>16</v>
      </c>
      <c r="X1200">
        <v>23</v>
      </c>
      <c r="Y1200">
        <v>40.961502099999997</v>
      </c>
    </row>
    <row r="1201" spans="1:25">
      <c r="A1201" s="5">
        <v>39578.683199999999</v>
      </c>
      <c r="B1201">
        <v>61.396700000000003</v>
      </c>
      <c r="C1201">
        <v>-26.2193</v>
      </c>
      <c r="D1201">
        <v>36</v>
      </c>
      <c r="E1201">
        <v>46</v>
      </c>
      <c r="F1201" s="59">
        <v>8.9479000000000006</v>
      </c>
      <c r="G1201" s="59">
        <v>35.253</v>
      </c>
      <c r="H1201" s="59">
        <v>27.326000000000001</v>
      </c>
      <c r="I1201" s="59">
        <v>0.49608999999999998</v>
      </c>
      <c r="J1201" s="59">
        <v>274.39</v>
      </c>
      <c r="K1201" s="59">
        <v>3.17555928137249</v>
      </c>
      <c r="L1201" s="59">
        <v>4.4218E-3</v>
      </c>
      <c r="M1201" s="59"/>
      <c r="N1201" s="59"/>
      <c r="O1201" s="59"/>
      <c r="P1201" s="59"/>
      <c r="Q1201" s="59"/>
      <c r="T1201">
        <v>2008</v>
      </c>
      <c r="U1201">
        <v>5</v>
      </c>
      <c r="V1201">
        <v>10</v>
      </c>
      <c r="W1201">
        <v>16</v>
      </c>
      <c r="X1201">
        <v>23</v>
      </c>
      <c r="Y1201">
        <v>44.418602</v>
      </c>
    </row>
    <row r="1202" spans="1:25">
      <c r="A1202" s="5">
        <v>39578.683199999999</v>
      </c>
      <c r="B1202">
        <v>61.396700000000003</v>
      </c>
      <c r="C1202">
        <v>-26.2193</v>
      </c>
      <c r="D1202">
        <v>36</v>
      </c>
      <c r="E1202">
        <v>47</v>
      </c>
      <c r="F1202" s="59">
        <v>8.9479000000000006</v>
      </c>
      <c r="G1202" s="59">
        <v>35.253</v>
      </c>
      <c r="H1202" s="59">
        <v>27.326000000000001</v>
      </c>
      <c r="I1202" s="59">
        <v>0.43242999999999998</v>
      </c>
      <c r="J1202" s="59">
        <v>274.38</v>
      </c>
      <c r="K1202" s="59">
        <v>3.1818388426363802</v>
      </c>
      <c r="L1202" s="59">
        <v>4.4526000000000001E-3</v>
      </c>
      <c r="M1202" s="59"/>
      <c r="N1202" s="59"/>
      <c r="O1202" s="59"/>
      <c r="P1202" s="59"/>
      <c r="Q1202" s="59"/>
      <c r="T1202">
        <v>2008</v>
      </c>
      <c r="U1202">
        <v>5</v>
      </c>
      <c r="V1202">
        <v>10</v>
      </c>
      <c r="W1202">
        <v>16</v>
      </c>
      <c r="X1202">
        <v>23</v>
      </c>
      <c r="Y1202">
        <v>45.435997</v>
      </c>
    </row>
    <row r="1203" spans="1:25">
      <c r="A1203" s="5">
        <v>39578.683199999999</v>
      </c>
      <c r="B1203">
        <v>61.396700000000003</v>
      </c>
      <c r="C1203">
        <v>-26.2193</v>
      </c>
      <c r="D1203">
        <v>36</v>
      </c>
      <c r="E1203">
        <v>48</v>
      </c>
      <c r="F1203" s="59">
        <v>8.9479000000000006</v>
      </c>
      <c r="G1203" s="59">
        <v>35.253</v>
      </c>
      <c r="H1203" s="59">
        <v>27.326000000000001</v>
      </c>
      <c r="I1203" s="59">
        <v>0.37243999999999999</v>
      </c>
      <c r="J1203" s="59">
        <v>274.38</v>
      </c>
      <c r="K1203" s="59">
        <v>3.2248599149291199</v>
      </c>
      <c r="L1203" s="59">
        <v>4.4526000000000001E-3</v>
      </c>
      <c r="M1203" s="59"/>
      <c r="N1203" s="59"/>
      <c r="O1203" s="59"/>
      <c r="P1203" s="59"/>
      <c r="Q1203" s="59"/>
      <c r="T1203">
        <v>2008</v>
      </c>
      <c r="U1203">
        <v>5</v>
      </c>
      <c r="V1203">
        <v>10</v>
      </c>
      <c r="W1203">
        <v>16</v>
      </c>
      <c r="X1203">
        <v>23</v>
      </c>
      <c r="Y1203">
        <v>47.9375</v>
      </c>
    </row>
    <row r="1204" spans="1:25">
      <c r="A1204" s="5">
        <v>39578.683199999999</v>
      </c>
      <c r="B1204">
        <v>61.396700000000003</v>
      </c>
      <c r="C1204">
        <v>-26.2193</v>
      </c>
      <c r="D1204">
        <v>36</v>
      </c>
      <c r="E1204">
        <v>49</v>
      </c>
      <c r="F1204" s="59">
        <v>8.9476999999999993</v>
      </c>
      <c r="G1204" s="59">
        <v>35.253</v>
      </c>
      <c r="H1204" s="59">
        <v>27.326000000000001</v>
      </c>
      <c r="I1204" s="59">
        <v>0.33117000000000002</v>
      </c>
      <c r="J1204" s="59">
        <v>274.38</v>
      </c>
      <c r="K1204" s="59">
        <v>3.2687788809841498</v>
      </c>
      <c r="L1204" s="59">
        <v>4.5710999999999998E-3</v>
      </c>
      <c r="M1204" s="59"/>
      <c r="N1204" s="59"/>
      <c r="O1204" s="59"/>
      <c r="P1204" s="59"/>
      <c r="Q1204" s="59"/>
      <c r="T1204">
        <v>2008</v>
      </c>
      <c r="U1204">
        <v>5</v>
      </c>
      <c r="V1204">
        <v>10</v>
      </c>
      <c r="W1204">
        <v>16</v>
      </c>
      <c r="X1204">
        <v>23</v>
      </c>
      <c r="Y1204">
        <v>50.750999499999999</v>
      </c>
    </row>
    <row r="1205" spans="1:25">
      <c r="A1205" s="5">
        <v>39578.683199999999</v>
      </c>
      <c r="B1205">
        <v>61.396700000000003</v>
      </c>
      <c r="C1205">
        <v>-26.2193</v>
      </c>
      <c r="D1205">
        <v>36</v>
      </c>
      <c r="E1205">
        <v>50</v>
      </c>
      <c r="F1205" s="59">
        <v>8.9467999999999996</v>
      </c>
      <c r="G1205" s="59">
        <v>35.253</v>
      </c>
      <c r="H1205" s="59">
        <v>27.326000000000001</v>
      </c>
      <c r="I1205" s="59">
        <v>0.29648000000000002</v>
      </c>
      <c r="J1205" s="59">
        <v>274.33999999999997</v>
      </c>
      <c r="K1205" s="59">
        <v>3.1493657510621098</v>
      </c>
      <c r="L1205" s="59">
        <v>4.1748999999999996E-3</v>
      </c>
      <c r="M1205" s="59"/>
      <c r="N1205" s="59"/>
      <c r="O1205" s="59"/>
      <c r="P1205" s="59"/>
      <c r="Q1205" s="59"/>
      <c r="T1205">
        <v>2008</v>
      </c>
      <c r="U1205">
        <v>5</v>
      </c>
      <c r="V1205">
        <v>10</v>
      </c>
      <c r="W1205">
        <v>16</v>
      </c>
      <c r="X1205">
        <v>23</v>
      </c>
      <c r="Y1205">
        <v>52.603301999999999</v>
      </c>
    </row>
    <row r="1206" spans="1:25">
      <c r="A1206" s="5">
        <v>39578.683299999997</v>
      </c>
      <c r="B1206">
        <v>61.396700000000003</v>
      </c>
      <c r="C1206">
        <v>-26.2193</v>
      </c>
      <c r="D1206">
        <v>36</v>
      </c>
      <c r="E1206">
        <v>51</v>
      </c>
      <c r="F1206" s="59">
        <v>8.9453999999999994</v>
      </c>
      <c r="G1206" s="59">
        <v>35.253</v>
      </c>
      <c r="H1206" s="59">
        <v>27.326000000000001</v>
      </c>
      <c r="I1206" s="59">
        <v>0.25896999999999998</v>
      </c>
      <c r="J1206" s="59">
        <v>274.19</v>
      </c>
      <c r="K1206" s="59">
        <v>3.1205977054395202</v>
      </c>
      <c r="L1206" s="59">
        <v>4.4178000000000004E-3</v>
      </c>
      <c r="M1206" s="59"/>
      <c r="N1206" s="59"/>
      <c r="O1206" s="59"/>
      <c r="P1206" s="59"/>
      <c r="Q1206" s="59"/>
      <c r="T1206">
        <v>2008</v>
      </c>
      <c r="U1206">
        <v>5</v>
      </c>
      <c r="V1206">
        <v>10</v>
      </c>
      <c r="W1206">
        <v>16</v>
      </c>
      <c r="X1206">
        <v>23</v>
      </c>
      <c r="Y1206">
        <v>54.229202299999997</v>
      </c>
    </row>
    <row r="1207" spans="1:25">
      <c r="A1207" s="5">
        <v>39578.683299999997</v>
      </c>
      <c r="B1207">
        <v>61.396700000000003</v>
      </c>
      <c r="C1207">
        <v>-26.2193</v>
      </c>
      <c r="D1207">
        <v>36</v>
      </c>
      <c r="E1207">
        <v>52</v>
      </c>
      <c r="F1207" s="59">
        <v>8.9444999999999997</v>
      </c>
      <c r="G1207" s="59">
        <v>35.253</v>
      </c>
      <c r="H1207" s="59">
        <v>27.327000000000002</v>
      </c>
      <c r="I1207" s="59">
        <v>0.22686999999999999</v>
      </c>
      <c r="J1207" s="59">
        <v>274.13</v>
      </c>
      <c r="K1207" s="59">
        <v>2.9972891679493601</v>
      </c>
      <c r="L1207" s="59">
        <v>4.5221000000000003E-3</v>
      </c>
      <c r="M1207" s="59"/>
      <c r="N1207" s="59"/>
      <c r="O1207" s="59"/>
      <c r="P1207" s="59"/>
      <c r="Q1207" s="59"/>
      <c r="T1207">
        <v>2008</v>
      </c>
      <c r="U1207">
        <v>5</v>
      </c>
      <c r="V1207">
        <v>10</v>
      </c>
      <c r="W1207">
        <v>16</v>
      </c>
      <c r="X1207">
        <v>23</v>
      </c>
      <c r="Y1207">
        <v>55.563797000000001</v>
      </c>
    </row>
    <row r="1208" spans="1:25">
      <c r="A1208" s="5">
        <v>39578.683299999997</v>
      </c>
      <c r="B1208">
        <v>61.396700000000003</v>
      </c>
      <c r="C1208">
        <v>-26.2193</v>
      </c>
      <c r="D1208">
        <v>36</v>
      </c>
      <c r="E1208">
        <v>53</v>
      </c>
      <c r="F1208" s="59">
        <v>8.9438999999999993</v>
      </c>
      <c r="G1208" s="59">
        <v>35.253</v>
      </c>
      <c r="H1208" s="59">
        <v>27.327000000000002</v>
      </c>
      <c r="I1208" s="59">
        <v>0.20247000000000001</v>
      </c>
      <c r="J1208" s="59">
        <v>274.06</v>
      </c>
      <c r="K1208" s="59">
        <v>2.9422572650480099</v>
      </c>
      <c r="L1208" s="59">
        <v>4.1181000000000004E-3</v>
      </c>
      <c r="M1208" s="59"/>
      <c r="N1208" s="59"/>
      <c r="O1208" s="59"/>
      <c r="P1208" s="59"/>
      <c r="Q1208" s="59"/>
      <c r="T1208">
        <v>2008</v>
      </c>
      <c r="U1208">
        <v>5</v>
      </c>
      <c r="V1208">
        <v>10</v>
      </c>
      <c r="W1208">
        <v>16</v>
      </c>
      <c r="X1208">
        <v>23</v>
      </c>
      <c r="Y1208">
        <v>58.270797700000003</v>
      </c>
    </row>
    <row r="1209" spans="1:25">
      <c r="A1209" s="5">
        <v>39578.683299999997</v>
      </c>
      <c r="B1209">
        <v>61.396700000000003</v>
      </c>
      <c r="C1209">
        <v>-26.2193</v>
      </c>
      <c r="D1209">
        <v>36</v>
      </c>
      <c r="E1209">
        <v>54</v>
      </c>
      <c r="F1209" s="59">
        <v>8.9428999999999998</v>
      </c>
      <c r="G1209" s="59">
        <v>35.253</v>
      </c>
      <c r="H1209" s="59">
        <v>27.327000000000002</v>
      </c>
      <c r="I1209" s="59">
        <v>0.18254999999999999</v>
      </c>
      <c r="J1209" s="59">
        <v>273.95999999999998</v>
      </c>
      <c r="K1209" s="59">
        <v>2.9937766846228402</v>
      </c>
      <c r="L1209" s="59">
        <v>4.2227999999999996E-3</v>
      </c>
      <c r="M1209" s="59"/>
      <c r="N1209" s="59"/>
      <c r="O1209" s="59"/>
      <c r="P1209" s="59"/>
      <c r="Q1209" s="59"/>
      <c r="T1209">
        <v>2008</v>
      </c>
      <c r="U1209">
        <v>5</v>
      </c>
      <c r="V1209">
        <v>10</v>
      </c>
      <c r="W1209">
        <v>16</v>
      </c>
      <c r="X1209">
        <v>24</v>
      </c>
      <c r="Y1209">
        <v>1.0625</v>
      </c>
    </row>
    <row r="1210" spans="1:25">
      <c r="A1210" s="5">
        <v>39578.683400000002</v>
      </c>
      <c r="B1210">
        <v>61.396700000000003</v>
      </c>
      <c r="C1210">
        <v>-26.2193</v>
      </c>
      <c r="D1210">
        <v>36</v>
      </c>
      <c r="E1210">
        <v>55</v>
      </c>
      <c r="F1210" s="59">
        <v>8.9410000000000007</v>
      </c>
      <c r="G1210" s="59">
        <v>35.253</v>
      </c>
      <c r="H1210" s="59">
        <v>27.327000000000002</v>
      </c>
      <c r="I1210" s="59">
        <v>0.16066</v>
      </c>
      <c r="J1210" s="59">
        <v>273.81</v>
      </c>
      <c r="K1210" s="59">
        <v>3.0089447210182998</v>
      </c>
      <c r="L1210" s="59">
        <v>4.1510000000000002E-3</v>
      </c>
      <c r="M1210" s="59"/>
      <c r="N1210" s="59"/>
      <c r="O1210" s="59"/>
      <c r="P1210" s="59"/>
      <c r="Q1210" s="59"/>
      <c r="T1210">
        <v>2008</v>
      </c>
      <c r="U1210">
        <v>5</v>
      </c>
      <c r="V1210">
        <v>10</v>
      </c>
      <c r="W1210">
        <v>16</v>
      </c>
      <c r="X1210">
        <v>24</v>
      </c>
      <c r="Y1210">
        <v>2.4987029999999999</v>
      </c>
    </row>
    <row r="1211" spans="1:25">
      <c r="A1211" s="5">
        <v>39578.683400000002</v>
      </c>
      <c r="B1211">
        <v>61.396700000000003</v>
      </c>
      <c r="C1211">
        <v>-26.2193</v>
      </c>
      <c r="D1211">
        <v>36</v>
      </c>
      <c r="E1211">
        <v>56</v>
      </c>
      <c r="F1211" s="59">
        <v>8.9377999999999993</v>
      </c>
      <c r="G1211" s="59">
        <v>35.253999999999998</v>
      </c>
      <c r="H1211" s="59">
        <v>27.327999999999999</v>
      </c>
      <c r="I1211" s="59">
        <v>0.14055999999999999</v>
      </c>
      <c r="J1211" s="59">
        <v>273.58</v>
      </c>
      <c r="K1211" s="59">
        <v>3.0089447210182998</v>
      </c>
      <c r="L1211" s="59">
        <v>4.0311000000000001E-3</v>
      </c>
      <c r="M1211" s="59"/>
      <c r="N1211" s="59"/>
      <c r="O1211" s="59"/>
      <c r="P1211" s="59"/>
      <c r="Q1211" s="59"/>
      <c r="T1211">
        <v>2008</v>
      </c>
      <c r="U1211">
        <v>5</v>
      </c>
      <c r="V1211">
        <v>10</v>
      </c>
      <c r="W1211">
        <v>16</v>
      </c>
      <c r="X1211">
        <v>24</v>
      </c>
      <c r="Y1211">
        <v>4.0229034400000003</v>
      </c>
    </row>
    <row r="1212" spans="1:25">
      <c r="A1212" s="5">
        <v>39578.683400000002</v>
      </c>
      <c r="B1212">
        <v>61.396700000000003</v>
      </c>
      <c r="C1212">
        <v>-26.2193</v>
      </c>
      <c r="D1212">
        <v>36</v>
      </c>
      <c r="E1212">
        <v>57</v>
      </c>
      <c r="F1212" s="59">
        <v>8.9324999999999992</v>
      </c>
      <c r="G1212" s="59">
        <v>35.253999999999998</v>
      </c>
      <c r="H1212" s="59">
        <v>27.329000000000001</v>
      </c>
      <c r="I1212" s="59">
        <v>0.12428</v>
      </c>
      <c r="J1212" s="59">
        <v>273.44</v>
      </c>
      <c r="K1212" s="59">
        <v>3.0023870196678599</v>
      </c>
      <c r="L1212" s="59">
        <v>4.0311000000000001E-3</v>
      </c>
      <c r="M1212" s="59"/>
      <c r="N1212" s="59"/>
      <c r="O1212" s="59"/>
      <c r="P1212" s="59"/>
      <c r="Q1212" s="59"/>
      <c r="T1212">
        <v>2008</v>
      </c>
      <c r="U1212">
        <v>5</v>
      </c>
      <c r="V1212">
        <v>10</v>
      </c>
      <c r="W1212">
        <v>16</v>
      </c>
      <c r="X1212">
        <v>24</v>
      </c>
      <c r="Y1212">
        <v>6.2285995500000002</v>
      </c>
    </row>
    <row r="1213" spans="1:25">
      <c r="A1213" s="5">
        <v>39578.683400000002</v>
      </c>
      <c r="B1213">
        <v>61.396700000000003</v>
      </c>
      <c r="C1213">
        <v>-26.2193</v>
      </c>
      <c r="D1213">
        <v>36</v>
      </c>
      <c r="E1213">
        <v>58</v>
      </c>
      <c r="F1213" s="59">
        <v>8.9262999999999995</v>
      </c>
      <c r="G1213" s="59">
        <v>35.253999999999998</v>
      </c>
      <c r="H1213" s="59">
        <v>27.33</v>
      </c>
      <c r="I1213" s="59">
        <v>0.10705000000000001</v>
      </c>
      <c r="J1213" s="59">
        <v>273.41000000000003</v>
      </c>
      <c r="K1213" s="59">
        <v>2.9275619704372802</v>
      </c>
      <c r="L1213" s="59">
        <v>4.0311000000000001E-3</v>
      </c>
      <c r="M1213" s="59"/>
      <c r="N1213" s="59"/>
      <c r="O1213" s="59"/>
      <c r="P1213" s="59"/>
      <c r="Q1213" s="59"/>
      <c r="T1213">
        <v>2008</v>
      </c>
      <c r="U1213">
        <v>5</v>
      </c>
      <c r="V1213">
        <v>10</v>
      </c>
      <c r="W1213">
        <v>16</v>
      </c>
      <c r="X1213">
        <v>24</v>
      </c>
      <c r="Y1213">
        <v>8.6866989100000005</v>
      </c>
    </row>
    <row r="1214" spans="1:25">
      <c r="A1214" s="5">
        <v>39578.683499999999</v>
      </c>
      <c r="B1214">
        <v>61.396700000000003</v>
      </c>
      <c r="C1214">
        <v>-26.2193</v>
      </c>
      <c r="D1214">
        <v>36</v>
      </c>
      <c r="E1214">
        <v>59</v>
      </c>
      <c r="F1214" s="59">
        <v>8.9223999999999997</v>
      </c>
      <c r="G1214" s="59">
        <v>35.253999999999998</v>
      </c>
      <c r="H1214" s="59">
        <v>27.331</v>
      </c>
      <c r="I1214" s="59">
        <v>9.4071000000000002E-2</v>
      </c>
      <c r="J1214" s="59">
        <v>273.36</v>
      </c>
      <c r="K1214" s="59">
        <v>2.9275619704372802</v>
      </c>
      <c r="L1214" s="59">
        <v>4.0920000000000002E-3</v>
      </c>
      <c r="M1214" s="59"/>
      <c r="N1214" s="59"/>
      <c r="O1214" s="59"/>
      <c r="P1214" s="59"/>
      <c r="Q1214" s="59"/>
      <c r="T1214">
        <v>2008</v>
      </c>
      <c r="U1214">
        <v>5</v>
      </c>
      <c r="V1214">
        <v>10</v>
      </c>
      <c r="W1214">
        <v>16</v>
      </c>
      <c r="X1214">
        <v>24</v>
      </c>
      <c r="Y1214">
        <v>10.833297699999999</v>
      </c>
    </row>
    <row r="1215" spans="1:25">
      <c r="A1215" s="5">
        <v>39578.683499999999</v>
      </c>
      <c r="B1215">
        <v>61.396700000000003</v>
      </c>
      <c r="C1215">
        <v>-26.2193</v>
      </c>
      <c r="D1215">
        <v>36</v>
      </c>
      <c r="E1215">
        <v>60</v>
      </c>
      <c r="F1215" s="59">
        <v>8.9200999999999997</v>
      </c>
      <c r="G1215" s="59">
        <v>35.253999999999998</v>
      </c>
      <c r="H1215" s="59">
        <v>27.331</v>
      </c>
      <c r="I1215" s="59">
        <v>9.0225E-2</v>
      </c>
      <c r="J1215" s="59">
        <v>273.33</v>
      </c>
      <c r="K1215" s="59">
        <v>2.98090118595871</v>
      </c>
      <c r="L1215" s="59">
        <v>4.2762E-3</v>
      </c>
      <c r="M1215" s="59"/>
      <c r="N1215" s="59"/>
      <c r="O1215" s="59"/>
      <c r="P1215" s="59"/>
      <c r="Q1215" s="59"/>
      <c r="T1215">
        <v>2008</v>
      </c>
      <c r="U1215">
        <v>5</v>
      </c>
      <c r="V1215">
        <v>10</v>
      </c>
      <c r="W1215">
        <v>16</v>
      </c>
      <c r="X1215">
        <v>24</v>
      </c>
      <c r="Y1215">
        <v>12.541702300000001</v>
      </c>
    </row>
    <row r="1216" spans="1:25">
      <c r="A1216" s="5">
        <v>39578.683499999999</v>
      </c>
      <c r="B1216">
        <v>61.396700000000003</v>
      </c>
      <c r="C1216">
        <v>-26.2193</v>
      </c>
      <c r="D1216">
        <v>36</v>
      </c>
      <c r="E1216">
        <v>61</v>
      </c>
      <c r="F1216" s="59">
        <v>8.9174000000000007</v>
      </c>
      <c r="G1216" s="59">
        <v>35.253999999999998</v>
      </c>
      <c r="H1216" s="59">
        <v>27.332000000000001</v>
      </c>
      <c r="I1216" s="59">
        <v>8.6059999999999998E-2</v>
      </c>
      <c r="J1216" s="59">
        <v>273.3</v>
      </c>
      <c r="K1216" s="59">
        <v>3.0413853236283699</v>
      </c>
      <c r="L1216" s="59">
        <v>4.3169999999999997E-3</v>
      </c>
      <c r="M1216" s="59"/>
      <c r="N1216" s="59"/>
      <c r="O1216" s="59"/>
      <c r="P1216" s="59"/>
      <c r="Q1216" s="59"/>
      <c r="T1216">
        <v>2008</v>
      </c>
      <c r="U1216">
        <v>5</v>
      </c>
      <c r="V1216">
        <v>10</v>
      </c>
      <c r="W1216">
        <v>16</v>
      </c>
      <c r="X1216">
        <v>24</v>
      </c>
      <c r="Y1216">
        <v>14.020797699999999</v>
      </c>
    </row>
    <row r="1217" spans="1:25">
      <c r="A1217" s="5">
        <v>39578.683499999999</v>
      </c>
      <c r="B1217">
        <v>61.396700000000003</v>
      </c>
      <c r="C1217">
        <v>-26.2193</v>
      </c>
      <c r="D1217">
        <v>36</v>
      </c>
      <c r="E1217">
        <v>62</v>
      </c>
      <c r="F1217" s="59">
        <v>8.9138000000000002</v>
      </c>
      <c r="G1217" s="59">
        <v>35.255000000000003</v>
      </c>
      <c r="H1217" s="59">
        <v>27.332999999999998</v>
      </c>
      <c r="I1217" s="59">
        <v>8.2102999999999995E-2</v>
      </c>
      <c r="J1217" s="59">
        <v>273.22000000000003</v>
      </c>
      <c r="K1217" s="59">
        <v>3.0413853236283699</v>
      </c>
      <c r="L1217" s="59">
        <v>4.3169999999999997E-3</v>
      </c>
      <c r="M1217" s="59"/>
      <c r="N1217" s="59"/>
      <c r="O1217" s="59"/>
      <c r="P1217" s="59"/>
      <c r="Q1217" s="59"/>
      <c r="T1217">
        <v>2008</v>
      </c>
      <c r="U1217">
        <v>5</v>
      </c>
      <c r="V1217">
        <v>10</v>
      </c>
      <c r="W1217">
        <v>16</v>
      </c>
      <c r="X1217">
        <v>24</v>
      </c>
      <c r="Y1217">
        <v>16.730102500000001</v>
      </c>
    </row>
    <row r="1218" spans="1:25">
      <c r="A1218" s="5">
        <v>39578.683599999997</v>
      </c>
      <c r="B1218">
        <v>61.396700000000003</v>
      </c>
      <c r="C1218">
        <v>-26.2193</v>
      </c>
      <c r="D1218">
        <v>36</v>
      </c>
      <c r="E1218">
        <v>63</v>
      </c>
      <c r="F1218" s="59">
        <v>8.8987999999999996</v>
      </c>
      <c r="G1218" s="59">
        <v>35.255000000000003</v>
      </c>
      <c r="H1218" s="59">
        <v>27.335000000000001</v>
      </c>
      <c r="I1218" s="59">
        <v>8.1971000000000002E-2</v>
      </c>
      <c r="J1218" s="59">
        <v>272.77</v>
      </c>
      <c r="K1218" s="59">
        <v>3.0775723007690501</v>
      </c>
      <c r="L1218" s="59">
        <v>4.0819000000000003E-3</v>
      </c>
      <c r="M1218" s="59"/>
      <c r="N1218" s="59"/>
      <c r="O1218" s="59"/>
      <c r="P1218" s="59"/>
      <c r="Q1218" s="59"/>
      <c r="T1218">
        <v>2008</v>
      </c>
      <c r="U1218">
        <v>5</v>
      </c>
      <c r="V1218">
        <v>10</v>
      </c>
      <c r="W1218">
        <v>16</v>
      </c>
      <c r="X1218">
        <v>24</v>
      </c>
      <c r="Y1218">
        <v>19.414497399999998</v>
      </c>
    </row>
    <row r="1219" spans="1:25">
      <c r="A1219" s="5">
        <v>39578.683599999997</v>
      </c>
      <c r="B1219">
        <v>61.396700000000003</v>
      </c>
      <c r="C1219">
        <v>-26.2193</v>
      </c>
      <c r="D1219">
        <v>36</v>
      </c>
      <c r="E1219">
        <v>64</v>
      </c>
      <c r="F1219" s="59">
        <v>8.8731000000000009</v>
      </c>
      <c r="G1219" s="59">
        <v>35.255000000000003</v>
      </c>
      <c r="H1219" s="59">
        <v>27.34</v>
      </c>
      <c r="I1219" s="59">
        <v>8.1971000000000002E-2</v>
      </c>
      <c r="J1219" s="59">
        <v>272.14999999999998</v>
      </c>
      <c r="K1219" s="59">
        <v>2.9228247584607798</v>
      </c>
      <c r="L1219" s="59">
        <v>3.9462999999999998E-3</v>
      </c>
      <c r="M1219" s="59"/>
      <c r="N1219" s="59"/>
      <c r="O1219" s="59"/>
      <c r="P1219" s="59"/>
      <c r="Q1219" s="59"/>
      <c r="T1219">
        <v>2008</v>
      </c>
      <c r="U1219">
        <v>5</v>
      </c>
      <c r="V1219">
        <v>10</v>
      </c>
      <c r="W1219">
        <v>16</v>
      </c>
      <c r="X1219">
        <v>24</v>
      </c>
      <c r="Y1219">
        <v>20.770797699999999</v>
      </c>
    </row>
    <row r="1220" spans="1:25">
      <c r="A1220" s="5">
        <v>39578.683599999997</v>
      </c>
      <c r="B1220">
        <v>61.396700000000003</v>
      </c>
      <c r="C1220">
        <v>-26.2193</v>
      </c>
      <c r="D1220">
        <v>36</v>
      </c>
      <c r="E1220">
        <v>65</v>
      </c>
      <c r="F1220" s="59">
        <v>8.8524999999999991</v>
      </c>
      <c r="G1220" s="59">
        <v>35.256</v>
      </c>
      <c r="H1220" s="59">
        <v>27.343</v>
      </c>
      <c r="I1220" s="59">
        <v>8.1971000000000002E-2</v>
      </c>
      <c r="J1220" s="59">
        <v>271.82</v>
      </c>
      <c r="K1220" s="59">
        <v>2.7907682832986902</v>
      </c>
      <c r="L1220" s="59">
        <v>3.9462999999999998E-3</v>
      </c>
      <c r="M1220" s="59"/>
      <c r="N1220" s="59"/>
      <c r="O1220" s="59"/>
      <c r="P1220" s="59"/>
      <c r="Q1220" s="59"/>
      <c r="T1220">
        <v>2008</v>
      </c>
      <c r="U1220">
        <v>5</v>
      </c>
      <c r="V1220">
        <v>10</v>
      </c>
      <c r="W1220">
        <v>16</v>
      </c>
      <c r="X1220">
        <v>24</v>
      </c>
      <c r="Y1220">
        <v>22.020797699999999</v>
      </c>
    </row>
    <row r="1221" spans="1:25">
      <c r="A1221" s="5">
        <v>39578.683599999997</v>
      </c>
      <c r="B1221">
        <v>61.396700000000003</v>
      </c>
      <c r="C1221">
        <v>-26.2193</v>
      </c>
      <c r="D1221">
        <v>36</v>
      </c>
      <c r="E1221">
        <v>66</v>
      </c>
      <c r="F1221" s="59">
        <v>8.8422999999999998</v>
      </c>
      <c r="G1221" s="59">
        <v>35.256</v>
      </c>
      <c r="H1221" s="59">
        <v>27.344999999999999</v>
      </c>
      <c r="I1221" s="59">
        <v>8.1971000000000002E-2</v>
      </c>
      <c r="J1221" s="59">
        <v>271.61</v>
      </c>
      <c r="K1221" s="59">
        <v>2.7224103717092398</v>
      </c>
      <c r="L1221" s="59">
        <v>3.9462999999999998E-3</v>
      </c>
      <c r="M1221" s="59"/>
      <c r="N1221" s="59"/>
      <c r="O1221" s="59"/>
      <c r="P1221" s="59"/>
      <c r="Q1221" s="59"/>
      <c r="T1221">
        <v>2008</v>
      </c>
      <c r="U1221">
        <v>5</v>
      </c>
      <c r="V1221">
        <v>10</v>
      </c>
      <c r="W1221">
        <v>16</v>
      </c>
      <c r="X1221">
        <v>24</v>
      </c>
      <c r="Y1221">
        <v>24.395103500000001</v>
      </c>
    </row>
    <row r="1222" spans="1:25">
      <c r="A1222" s="5">
        <v>39578.683599999997</v>
      </c>
      <c r="B1222">
        <v>61.396700000000003</v>
      </c>
      <c r="C1222">
        <v>-26.2193</v>
      </c>
      <c r="D1222">
        <v>36</v>
      </c>
      <c r="E1222">
        <v>67</v>
      </c>
      <c r="F1222" s="59">
        <v>8.8371999999999993</v>
      </c>
      <c r="G1222" s="59">
        <v>35.256</v>
      </c>
      <c r="H1222" s="59">
        <v>27.346</v>
      </c>
      <c r="I1222" s="59">
        <v>8.1971000000000002E-2</v>
      </c>
      <c r="J1222" s="59">
        <v>271.38</v>
      </c>
      <c r="K1222" s="59">
        <v>2.4852162918136802</v>
      </c>
      <c r="L1222" s="59">
        <v>3.8746000000000002E-3</v>
      </c>
      <c r="M1222" s="59"/>
      <c r="N1222" s="59"/>
      <c r="O1222" s="59"/>
      <c r="P1222" s="59"/>
      <c r="Q1222" s="59"/>
      <c r="T1222">
        <v>2008</v>
      </c>
      <c r="U1222">
        <v>5</v>
      </c>
      <c r="V1222">
        <v>10</v>
      </c>
      <c r="W1222">
        <v>16</v>
      </c>
      <c r="X1222">
        <v>24</v>
      </c>
      <c r="Y1222">
        <v>27.3506012</v>
      </c>
    </row>
    <row r="1223" spans="1:25">
      <c r="A1223" s="5">
        <v>39578.683700000001</v>
      </c>
      <c r="B1223">
        <v>61.396700000000003</v>
      </c>
      <c r="C1223">
        <v>-26.2193</v>
      </c>
      <c r="D1223">
        <v>36</v>
      </c>
      <c r="E1223">
        <v>68</v>
      </c>
      <c r="F1223" s="59">
        <v>8.8276000000000003</v>
      </c>
      <c r="G1223" s="59">
        <v>35.256</v>
      </c>
      <c r="H1223" s="59">
        <v>27.347999999999999</v>
      </c>
      <c r="I1223" s="59">
        <v>8.1971000000000002E-2</v>
      </c>
      <c r="J1223" s="59">
        <v>271.07</v>
      </c>
      <c r="K1223" s="59">
        <v>2.3149186101831698</v>
      </c>
      <c r="L1223" s="59">
        <v>3.7651E-3</v>
      </c>
      <c r="M1223" s="59"/>
      <c r="N1223" s="59"/>
      <c r="O1223" s="59"/>
      <c r="P1223" s="59"/>
      <c r="Q1223" s="59"/>
      <c r="T1223">
        <v>2008</v>
      </c>
      <c r="U1223">
        <v>5</v>
      </c>
      <c r="V1223">
        <v>10</v>
      </c>
      <c r="W1223">
        <v>16</v>
      </c>
      <c r="X1223">
        <v>24</v>
      </c>
      <c r="Y1223">
        <v>29.229202300000001</v>
      </c>
    </row>
    <row r="1224" spans="1:25">
      <c r="A1224" s="5">
        <v>39578.683700000001</v>
      </c>
      <c r="B1224">
        <v>61.396700000000003</v>
      </c>
      <c r="C1224">
        <v>-26.2193</v>
      </c>
      <c r="D1224">
        <v>36</v>
      </c>
      <c r="E1224">
        <v>69</v>
      </c>
      <c r="F1224" s="59">
        <v>8.8187999999999995</v>
      </c>
      <c r="G1224" s="59">
        <v>35.256</v>
      </c>
      <c r="H1224" s="59">
        <v>27.349</v>
      </c>
      <c r="I1224" s="59">
        <v>8.1971000000000002E-2</v>
      </c>
      <c r="J1224" s="59">
        <v>270.72000000000003</v>
      </c>
      <c r="K1224" s="59">
        <v>2.2755458254287699</v>
      </c>
      <c r="L1224" s="59">
        <v>3.6963E-3</v>
      </c>
      <c r="M1224" s="59"/>
      <c r="N1224" s="59"/>
      <c r="O1224" s="59"/>
      <c r="P1224" s="59"/>
      <c r="Q1224" s="59"/>
      <c r="T1224">
        <v>2008</v>
      </c>
      <c r="U1224">
        <v>5</v>
      </c>
      <c r="V1224">
        <v>10</v>
      </c>
      <c r="W1224">
        <v>16</v>
      </c>
      <c r="X1224">
        <v>24</v>
      </c>
      <c r="Y1224">
        <v>30.270797699999999</v>
      </c>
    </row>
    <row r="1225" spans="1:25">
      <c r="A1225" s="5">
        <v>39578.683700000001</v>
      </c>
      <c r="B1225">
        <v>61.396700000000003</v>
      </c>
      <c r="C1225">
        <v>-26.2193</v>
      </c>
      <c r="D1225">
        <v>36</v>
      </c>
      <c r="E1225">
        <v>70</v>
      </c>
      <c r="F1225" s="59">
        <v>8.8138000000000005</v>
      </c>
      <c r="G1225" s="59">
        <v>35.256</v>
      </c>
      <c r="H1225" s="59">
        <v>27.35</v>
      </c>
      <c r="I1225" s="59">
        <v>8.1971000000000002E-2</v>
      </c>
      <c r="J1225" s="59">
        <v>270.3</v>
      </c>
      <c r="K1225" s="59">
        <v>2.15965838478831</v>
      </c>
      <c r="L1225" s="59">
        <v>3.6963E-3</v>
      </c>
      <c r="M1225" s="59"/>
      <c r="N1225" s="59"/>
      <c r="O1225" s="59"/>
      <c r="P1225" s="59"/>
      <c r="Q1225" s="59"/>
      <c r="T1225">
        <v>2008</v>
      </c>
      <c r="U1225">
        <v>5</v>
      </c>
      <c r="V1225">
        <v>10</v>
      </c>
      <c r="W1225">
        <v>16</v>
      </c>
      <c r="X1225">
        <v>24</v>
      </c>
      <c r="Y1225">
        <v>32.937896700000003</v>
      </c>
    </row>
    <row r="1226" spans="1:25">
      <c r="A1226" s="5">
        <v>39578.683700000001</v>
      </c>
      <c r="B1226">
        <v>61.396700000000003</v>
      </c>
      <c r="C1226">
        <v>-26.2193</v>
      </c>
      <c r="D1226">
        <v>36</v>
      </c>
      <c r="E1226">
        <v>71</v>
      </c>
      <c r="F1226" s="59">
        <v>8.7994000000000003</v>
      </c>
      <c r="G1226" s="59">
        <v>35.256</v>
      </c>
      <c r="H1226" s="59">
        <v>27.352</v>
      </c>
      <c r="I1226" s="59">
        <v>8.1971000000000002E-2</v>
      </c>
      <c r="J1226" s="59">
        <v>269.83</v>
      </c>
      <c r="K1226" s="59">
        <v>2.0727357947648799</v>
      </c>
      <c r="L1226" s="59">
        <v>3.5929E-3</v>
      </c>
      <c r="M1226" s="59"/>
      <c r="N1226" s="59"/>
      <c r="O1226" s="59"/>
      <c r="P1226" s="59"/>
      <c r="Q1226" s="59"/>
      <c r="T1226">
        <v>2008</v>
      </c>
      <c r="U1226">
        <v>5</v>
      </c>
      <c r="V1226">
        <v>10</v>
      </c>
      <c r="W1226">
        <v>16</v>
      </c>
      <c r="X1226">
        <v>24</v>
      </c>
      <c r="Y1226">
        <v>35.854202299999997</v>
      </c>
    </row>
    <row r="1227" spans="1:25">
      <c r="A1227" s="5">
        <v>39578.683799999999</v>
      </c>
      <c r="B1227">
        <v>61.396700000000003</v>
      </c>
      <c r="C1227">
        <v>-26.2193</v>
      </c>
      <c r="D1227">
        <v>36</v>
      </c>
      <c r="E1227">
        <v>72</v>
      </c>
      <c r="F1227" s="59">
        <v>8.7827999999999999</v>
      </c>
      <c r="G1227" s="59">
        <v>35.256</v>
      </c>
      <c r="H1227" s="59">
        <v>27.353999999999999</v>
      </c>
      <c r="I1227" s="59">
        <v>8.1971000000000002E-2</v>
      </c>
      <c r="J1227" s="59">
        <v>269.47000000000003</v>
      </c>
      <c r="K1227" s="59">
        <v>2.0727357947648799</v>
      </c>
      <c r="L1227" s="59">
        <v>3.5929E-3</v>
      </c>
      <c r="M1227" s="59"/>
      <c r="N1227" s="59"/>
      <c r="O1227" s="59"/>
      <c r="P1227" s="59"/>
      <c r="Q1227" s="59"/>
      <c r="T1227">
        <v>2008</v>
      </c>
      <c r="U1227">
        <v>5</v>
      </c>
      <c r="V1227">
        <v>10</v>
      </c>
      <c r="W1227">
        <v>16</v>
      </c>
      <c r="X1227">
        <v>24</v>
      </c>
      <c r="Y1227">
        <v>37.123199499999998</v>
      </c>
    </row>
    <row r="1228" spans="1:25">
      <c r="A1228" s="5">
        <v>39578.683799999999</v>
      </c>
      <c r="B1228">
        <v>61.396700000000003</v>
      </c>
      <c r="C1228">
        <v>-26.2193</v>
      </c>
      <c r="D1228">
        <v>36</v>
      </c>
      <c r="E1228">
        <v>73</v>
      </c>
      <c r="F1228" s="59">
        <v>8.7638999999999996</v>
      </c>
      <c r="G1228" s="59">
        <v>35.255000000000003</v>
      </c>
      <c r="H1228" s="59">
        <v>27.356999999999999</v>
      </c>
      <c r="I1228" s="59">
        <v>8.1971000000000002E-2</v>
      </c>
      <c r="J1228" s="59">
        <v>269.3</v>
      </c>
      <c r="K1228" s="59">
        <v>2.0229918315120199</v>
      </c>
      <c r="L1228" s="59">
        <v>3.3823999999999998E-3</v>
      </c>
      <c r="M1228" s="59"/>
      <c r="N1228" s="59"/>
      <c r="O1228" s="59"/>
      <c r="P1228" s="59"/>
      <c r="Q1228" s="59"/>
      <c r="T1228">
        <v>2008</v>
      </c>
      <c r="U1228">
        <v>5</v>
      </c>
      <c r="V1228">
        <v>10</v>
      </c>
      <c r="W1228">
        <v>16</v>
      </c>
      <c r="X1228">
        <v>24</v>
      </c>
      <c r="Y1228">
        <v>38.0625</v>
      </c>
    </row>
    <row r="1229" spans="1:25">
      <c r="A1229" s="5">
        <v>39578.683799999999</v>
      </c>
      <c r="B1229">
        <v>61.396700000000003</v>
      </c>
      <c r="C1229">
        <v>-26.2193</v>
      </c>
      <c r="D1229">
        <v>36</v>
      </c>
      <c r="E1229">
        <v>74</v>
      </c>
      <c r="F1229" s="59">
        <v>8.7447999999999997</v>
      </c>
      <c r="G1229" s="59">
        <v>35.255000000000003</v>
      </c>
      <c r="H1229" s="59">
        <v>27.36</v>
      </c>
      <c r="I1229" s="59">
        <v>8.1971000000000002E-2</v>
      </c>
      <c r="J1229" s="59">
        <v>269.24</v>
      </c>
      <c r="K1229" s="59">
        <v>1.8084369614964499</v>
      </c>
      <c r="L1229" s="59">
        <v>3.1097E-3</v>
      </c>
      <c r="M1229" s="59"/>
      <c r="N1229" s="59"/>
      <c r="O1229" s="59"/>
      <c r="P1229" s="59"/>
      <c r="Q1229" s="59"/>
      <c r="T1229">
        <v>2008</v>
      </c>
      <c r="U1229">
        <v>5</v>
      </c>
      <c r="V1229">
        <v>10</v>
      </c>
      <c r="W1229">
        <v>16</v>
      </c>
      <c r="X1229">
        <v>24</v>
      </c>
      <c r="Y1229">
        <v>41.229202299999997</v>
      </c>
    </row>
    <row r="1230" spans="1:25">
      <c r="A1230" s="5">
        <v>39578.683799999999</v>
      </c>
      <c r="B1230">
        <v>61.396700000000003</v>
      </c>
      <c r="C1230">
        <v>-26.2193</v>
      </c>
      <c r="D1230">
        <v>36</v>
      </c>
      <c r="E1230">
        <v>75</v>
      </c>
      <c r="F1230" s="59">
        <v>8.7326999999999995</v>
      </c>
      <c r="G1230" s="59">
        <v>35.255000000000003</v>
      </c>
      <c r="H1230" s="59">
        <v>27.361999999999998</v>
      </c>
      <c r="I1230" s="59">
        <v>8.1971000000000002E-2</v>
      </c>
      <c r="J1230" s="59">
        <v>269.13</v>
      </c>
      <c r="K1230" s="59">
        <v>1.46594602391633</v>
      </c>
      <c r="L1230" s="59">
        <v>2.6553000000000002E-3</v>
      </c>
      <c r="M1230" s="59"/>
      <c r="N1230" s="59"/>
      <c r="O1230" s="59"/>
      <c r="P1230" s="59"/>
      <c r="Q1230" s="59"/>
      <c r="T1230">
        <v>2008</v>
      </c>
      <c r="U1230">
        <v>5</v>
      </c>
      <c r="V1230">
        <v>10</v>
      </c>
      <c r="W1230">
        <v>16</v>
      </c>
      <c r="X1230">
        <v>24</v>
      </c>
      <c r="Y1230">
        <v>44.375</v>
      </c>
    </row>
    <row r="1231" spans="1:25">
      <c r="A1231" s="5">
        <v>39578.683900000004</v>
      </c>
      <c r="B1231">
        <v>61.396700000000003</v>
      </c>
      <c r="C1231">
        <v>-26.2193</v>
      </c>
      <c r="D1231">
        <v>36</v>
      </c>
      <c r="E1231">
        <v>76</v>
      </c>
      <c r="F1231" s="59">
        <v>8.7204999999999995</v>
      </c>
      <c r="G1231" s="59">
        <v>35.255000000000003</v>
      </c>
      <c r="H1231" s="59">
        <v>27.364000000000001</v>
      </c>
      <c r="I1231" s="59">
        <v>8.1971000000000002E-2</v>
      </c>
      <c r="J1231" s="59">
        <v>269.04000000000002</v>
      </c>
      <c r="K1231" s="59">
        <v>1.4098914944774299</v>
      </c>
      <c r="L1231" s="59">
        <v>2.6553000000000002E-3</v>
      </c>
      <c r="M1231" s="59"/>
      <c r="N1231" s="59"/>
      <c r="O1231" s="59"/>
      <c r="P1231" s="59"/>
      <c r="Q1231" s="59"/>
      <c r="T1231">
        <v>2008</v>
      </c>
      <c r="U1231">
        <v>5</v>
      </c>
      <c r="V1231">
        <v>10</v>
      </c>
      <c r="W1231">
        <v>16</v>
      </c>
      <c r="X1231">
        <v>24</v>
      </c>
      <c r="Y1231">
        <v>45.1875</v>
      </c>
    </row>
    <row r="1232" spans="1:25">
      <c r="A1232" s="5">
        <v>39578.683900000004</v>
      </c>
      <c r="B1232">
        <v>61.396700000000003</v>
      </c>
      <c r="C1232">
        <v>-26.2193</v>
      </c>
      <c r="D1232">
        <v>36</v>
      </c>
      <c r="E1232">
        <v>77</v>
      </c>
      <c r="F1232" s="59">
        <v>8.7098999999999993</v>
      </c>
      <c r="G1232" s="59">
        <v>35.253999999999998</v>
      </c>
      <c r="H1232" s="59">
        <v>27.364999999999998</v>
      </c>
      <c r="I1232" s="59">
        <v>8.1971000000000002E-2</v>
      </c>
      <c r="J1232" s="59">
        <v>268.99</v>
      </c>
      <c r="K1232" s="59">
        <v>1.36494672744916</v>
      </c>
      <c r="L1232" s="59">
        <v>2.6026000000000001E-3</v>
      </c>
      <c r="M1232" s="59"/>
      <c r="N1232" s="59"/>
      <c r="O1232" s="59"/>
      <c r="P1232" s="59"/>
      <c r="Q1232" s="59"/>
      <c r="T1232">
        <v>2008</v>
      </c>
      <c r="U1232">
        <v>5</v>
      </c>
      <c r="V1232">
        <v>10</v>
      </c>
      <c r="W1232">
        <v>16</v>
      </c>
      <c r="X1232">
        <v>24</v>
      </c>
      <c r="Y1232">
        <v>46.020797700000003</v>
      </c>
    </row>
    <row r="1233" spans="1:25">
      <c r="A1233" s="5">
        <v>39578.683900000004</v>
      </c>
      <c r="B1233">
        <v>61.396700000000003</v>
      </c>
      <c r="C1233">
        <v>-26.2193</v>
      </c>
      <c r="D1233">
        <v>36</v>
      </c>
      <c r="E1233">
        <v>78</v>
      </c>
      <c r="F1233" s="59">
        <v>8.7027000000000001</v>
      </c>
      <c r="G1233" s="59">
        <v>35.253999999999998</v>
      </c>
      <c r="H1233" s="59">
        <v>27.366</v>
      </c>
      <c r="I1233" s="59">
        <v>8.1971000000000002E-2</v>
      </c>
      <c r="J1233" s="59">
        <v>268.69</v>
      </c>
      <c r="K1233" s="59">
        <v>1.33638155316451</v>
      </c>
      <c r="L1233" s="59">
        <v>2.6026000000000001E-3</v>
      </c>
      <c r="M1233" s="59"/>
      <c r="N1233" s="59"/>
      <c r="O1233" s="59"/>
      <c r="P1233" s="59"/>
      <c r="Q1233" s="59"/>
      <c r="T1233">
        <v>2008</v>
      </c>
      <c r="U1233">
        <v>5</v>
      </c>
      <c r="V1233">
        <v>10</v>
      </c>
      <c r="W1233">
        <v>16</v>
      </c>
      <c r="X1233">
        <v>24</v>
      </c>
      <c r="Y1233">
        <v>48.458297700000003</v>
      </c>
    </row>
    <row r="1234" spans="1:25">
      <c r="A1234" s="5">
        <v>39578.683900000004</v>
      </c>
      <c r="B1234">
        <v>61.396700000000003</v>
      </c>
      <c r="C1234">
        <v>-26.2193</v>
      </c>
      <c r="D1234">
        <v>36</v>
      </c>
      <c r="E1234">
        <v>79</v>
      </c>
      <c r="F1234" s="59">
        <v>8.6902000000000008</v>
      </c>
      <c r="G1234" s="59">
        <v>35.253999999999998</v>
      </c>
      <c r="H1234" s="59">
        <v>27.367999999999999</v>
      </c>
      <c r="I1234" s="59">
        <v>8.1971000000000002E-2</v>
      </c>
      <c r="J1234" s="59">
        <v>268.02</v>
      </c>
      <c r="K1234" s="59">
        <v>1.30216898011339</v>
      </c>
      <c r="L1234" s="59">
        <v>2.3800000000000002E-3</v>
      </c>
      <c r="M1234" s="59"/>
      <c r="N1234" s="59"/>
      <c r="O1234" s="59"/>
      <c r="P1234" s="59"/>
      <c r="Q1234" s="59"/>
      <c r="T1234">
        <v>2008</v>
      </c>
      <c r="U1234">
        <v>5</v>
      </c>
      <c r="V1234">
        <v>10</v>
      </c>
      <c r="W1234">
        <v>16</v>
      </c>
      <c r="X1234">
        <v>24</v>
      </c>
      <c r="Y1234">
        <v>51.166702299999997</v>
      </c>
    </row>
    <row r="1235" spans="1:25">
      <c r="A1235" s="5">
        <v>39578.684000000001</v>
      </c>
      <c r="B1235">
        <v>61.396700000000003</v>
      </c>
      <c r="C1235">
        <v>-26.2193</v>
      </c>
      <c r="D1235">
        <v>36</v>
      </c>
      <c r="E1235">
        <v>80</v>
      </c>
      <c r="F1235" s="59">
        <v>8.6722999999999999</v>
      </c>
      <c r="G1235" s="59">
        <v>35.253</v>
      </c>
      <c r="H1235" s="59">
        <v>27.37</v>
      </c>
      <c r="I1235" s="59">
        <v>8.1971000000000002E-2</v>
      </c>
      <c r="J1235" s="59">
        <v>267.5</v>
      </c>
      <c r="K1235" s="59">
        <v>1.2423106978479801</v>
      </c>
      <c r="L1235" s="59">
        <v>2.0787000000000002E-3</v>
      </c>
      <c r="M1235" s="59"/>
      <c r="N1235" s="59"/>
      <c r="O1235" s="59"/>
      <c r="P1235" s="59"/>
      <c r="Q1235" s="59"/>
      <c r="T1235">
        <v>2008</v>
      </c>
      <c r="U1235">
        <v>5</v>
      </c>
      <c r="V1235">
        <v>10</v>
      </c>
      <c r="W1235">
        <v>16</v>
      </c>
      <c r="X1235">
        <v>24</v>
      </c>
      <c r="Y1235">
        <v>53.458297700000003</v>
      </c>
    </row>
    <row r="1236" spans="1:25">
      <c r="A1236" s="5">
        <v>39578.684000000001</v>
      </c>
      <c r="B1236">
        <v>61.396700000000003</v>
      </c>
      <c r="C1236">
        <v>-26.2193</v>
      </c>
      <c r="D1236">
        <v>36</v>
      </c>
      <c r="E1236">
        <v>81</v>
      </c>
      <c r="F1236" s="59">
        <v>8.6603999999999992</v>
      </c>
      <c r="G1236" s="59">
        <v>35.253</v>
      </c>
      <c r="H1236" s="59">
        <v>27.372</v>
      </c>
      <c r="I1236" s="59">
        <v>8.1971000000000002E-2</v>
      </c>
      <c r="J1236" s="59">
        <v>267.2</v>
      </c>
      <c r="K1236" s="59">
        <v>1.22439892130716</v>
      </c>
      <c r="L1236" s="59">
        <v>2.0787000000000002E-3</v>
      </c>
      <c r="M1236" s="59"/>
      <c r="N1236" s="59"/>
      <c r="O1236" s="59"/>
      <c r="P1236" s="59"/>
      <c r="Q1236" s="59"/>
      <c r="T1236">
        <v>2008</v>
      </c>
      <c r="U1236">
        <v>5</v>
      </c>
      <c r="V1236">
        <v>10</v>
      </c>
      <c r="W1236">
        <v>16</v>
      </c>
      <c r="X1236">
        <v>24</v>
      </c>
      <c r="Y1236">
        <v>55.917602500000001</v>
      </c>
    </row>
    <row r="1237" spans="1:25">
      <c r="A1237" s="5">
        <v>39578.684000000001</v>
      </c>
      <c r="B1237">
        <v>61.396700000000003</v>
      </c>
      <c r="C1237">
        <v>-26.2193</v>
      </c>
      <c r="D1237">
        <v>36</v>
      </c>
      <c r="E1237">
        <v>82</v>
      </c>
      <c r="F1237" s="59">
        <v>8.6479999999999997</v>
      </c>
      <c r="G1237" s="59">
        <v>35.253</v>
      </c>
      <c r="H1237" s="59">
        <v>27.373999999999999</v>
      </c>
      <c r="I1237" s="59">
        <v>8.1971000000000002E-2</v>
      </c>
      <c r="J1237" s="59">
        <v>266.77</v>
      </c>
      <c r="K1237" s="59">
        <v>1.19958585698723</v>
      </c>
      <c r="L1237" s="59">
        <v>2.0301999999999998E-3</v>
      </c>
      <c r="M1237" s="59"/>
      <c r="N1237" s="59"/>
      <c r="O1237" s="59"/>
      <c r="P1237" s="59"/>
      <c r="Q1237" s="59"/>
      <c r="T1237">
        <v>2008</v>
      </c>
      <c r="U1237">
        <v>5</v>
      </c>
      <c r="V1237">
        <v>10</v>
      </c>
      <c r="W1237">
        <v>16</v>
      </c>
      <c r="X1237">
        <v>24</v>
      </c>
      <c r="Y1237">
        <v>57.395797700000003</v>
      </c>
    </row>
    <row r="1238" spans="1:25">
      <c r="A1238" s="5">
        <v>39578.684000000001</v>
      </c>
      <c r="B1238">
        <v>61.396700000000003</v>
      </c>
      <c r="C1238">
        <v>-26.2193</v>
      </c>
      <c r="D1238">
        <v>36</v>
      </c>
      <c r="E1238">
        <v>83</v>
      </c>
      <c r="F1238" s="59">
        <v>8.6356999999999999</v>
      </c>
      <c r="G1238" s="59">
        <v>35.253</v>
      </c>
      <c r="H1238" s="59">
        <v>27.376000000000001</v>
      </c>
      <c r="I1238" s="59">
        <v>8.1971000000000002E-2</v>
      </c>
      <c r="J1238" s="59">
        <v>266.24</v>
      </c>
      <c r="K1238" s="59">
        <v>1.16625290027377</v>
      </c>
      <c r="L1238" s="59">
        <v>2.0154999999999999E-3</v>
      </c>
      <c r="M1238" s="59"/>
      <c r="N1238" s="59"/>
      <c r="O1238" s="59"/>
      <c r="P1238" s="59"/>
      <c r="Q1238" s="59"/>
      <c r="T1238">
        <v>2008</v>
      </c>
      <c r="U1238">
        <v>5</v>
      </c>
      <c r="V1238">
        <v>10</v>
      </c>
      <c r="W1238">
        <v>16</v>
      </c>
      <c r="X1238">
        <v>24</v>
      </c>
      <c r="Y1238">
        <v>58.604202299999997</v>
      </c>
    </row>
    <row r="1239" spans="1:25">
      <c r="A1239" s="5">
        <v>39578.684000000001</v>
      </c>
      <c r="B1239">
        <v>61.396700000000003</v>
      </c>
      <c r="C1239">
        <v>-26.2193</v>
      </c>
      <c r="D1239">
        <v>36</v>
      </c>
      <c r="E1239">
        <v>84</v>
      </c>
      <c r="F1239" s="59">
        <v>8.6278000000000006</v>
      </c>
      <c r="G1239" s="59">
        <v>35.252000000000002</v>
      </c>
      <c r="H1239" s="59">
        <v>27.376000000000001</v>
      </c>
      <c r="I1239" s="59">
        <v>8.1971000000000002E-2</v>
      </c>
      <c r="J1239" s="59">
        <v>265.67</v>
      </c>
      <c r="K1239" s="59">
        <v>1.16625290027377</v>
      </c>
      <c r="L1239" s="59">
        <v>1.9792E-3</v>
      </c>
      <c r="M1239" s="59"/>
      <c r="N1239" s="59"/>
      <c r="O1239" s="59"/>
      <c r="P1239" s="59"/>
      <c r="Q1239" s="59"/>
      <c r="T1239">
        <v>2008</v>
      </c>
      <c r="U1239">
        <v>5</v>
      </c>
      <c r="V1239">
        <v>10</v>
      </c>
      <c r="W1239">
        <v>16</v>
      </c>
      <c r="X1239">
        <v>25</v>
      </c>
      <c r="Y1239">
        <v>1.02030182</v>
      </c>
    </row>
    <row r="1240" spans="1:25">
      <c r="A1240" s="5">
        <v>39578.684099999999</v>
      </c>
      <c r="B1240">
        <v>61.396700000000003</v>
      </c>
      <c r="C1240">
        <v>-26.2193</v>
      </c>
      <c r="D1240">
        <v>36</v>
      </c>
      <c r="E1240">
        <v>85</v>
      </c>
      <c r="F1240" s="59">
        <v>8.6171000000000006</v>
      </c>
      <c r="G1240" s="59">
        <v>35.250999999999998</v>
      </c>
      <c r="H1240" s="59">
        <v>27.378</v>
      </c>
      <c r="I1240" s="59">
        <v>8.1971000000000002E-2</v>
      </c>
      <c r="J1240" s="59">
        <v>265.32</v>
      </c>
      <c r="K1240" s="59">
        <v>1.13498299331796</v>
      </c>
      <c r="L1240" s="59">
        <v>1.8647E-3</v>
      </c>
      <c r="M1240" s="59"/>
      <c r="N1240" s="59"/>
      <c r="O1240" s="59"/>
      <c r="P1240" s="59"/>
      <c r="Q1240" s="59"/>
      <c r="T1240">
        <v>2008</v>
      </c>
      <c r="U1240">
        <v>5</v>
      </c>
      <c r="V1240">
        <v>10</v>
      </c>
      <c r="W1240">
        <v>16</v>
      </c>
      <c r="X1240">
        <v>25</v>
      </c>
      <c r="Y1240">
        <v>3.54170227</v>
      </c>
    </row>
    <row r="1241" spans="1:25">
      <c r="A1241" s="5">
        <v>39578.684099999999</v>
      </c>
      <c r="B1241">
        <v>61.396700000000003</v>
      </c>
      <c r="C1241">
        <v>-26.2193</v>
      </c>
      <c r="D1241">
        <v>36</v>
      </c>
      <c r="E1241">
        <v>86</v>
      </c>
      <c r="F1241" s="59">
        <v>8.6065000000000005</v>
      </c>
      <c r="G1241" s="59">
        <v>35.250999999999998</v>
      </c>
      <c r="H1241" s="59">
        <v>27.379000000000001</v>
      </c>
      <c r="I1241" s="59">
        <v>8.1971000000000002E-2</v>
      </c>
      <c r="J1241" s="59">
        <v>265.14</v>
      </c>
      <c r="K1241" s="59">
        <v>1.12393529290276</v>
      </c>
      <c r="L1241" s="59">
        <v>1.8634999999999999E-3</v>
      </c>
      <c r="M1241" s="59"/>
      <c r="N1241" s="59"/>
      <c r="O1241" s="59"/>
      <c r="P1241" s="59"/>
      <c r="Q1241" s="59"/>
      <c r="T1241">
        <v>2008</v>
      </c>
      <c r="U1241">
        <v>5</v>
      </c>
      <c r="V1241">
        <v>10</v>
      </c>
      <c r="W1241">
        <v>16</v>
      </c>
      <c r="X1241">
        <v>25</v>
      </c>
      <c r="Y1241">
        <v>5.20829773</v>
      </c>
    </row>
    <row r="1242" spans="1:25">
      <c r="A1242" s="5">
        <v>39578.684099999999</v>
      </c>
      <c r="B1242">
        <v>61.396700000000003</v>
      </c>
      <c r="C1242">
        <v>-26.2193</v>
      </c>
      <c r="D1242">
        <v>36</v>
      </c>
      <c r="E1242">
        <v>87</v>
      </c>
      <c r="F1242" s="59">
        <v>8.5990000000000002</v>
      </c>
      <c r="G1242" s="59">
        <v>35.25</v>
      </c>
      <c r="H1242" s="59">
        <v>27.379000000000001</v>
      </c>
      <c r="I1242" s="59">
        <v>8.1971000000000002E-2</v>
      </c>
      <c r="J1242" s="59">
        <v>264.99</v>
      </c>
      <c r="K1242" s="59">
        <v>1.0868351685447899</v>
      </c>
      <c r="L1242" s="59">
        <v>1.8426E-3</v>
      </c>
      <c r="M1242" s="59"/>
      <c r="N1242" s="59"/>
      <c r="O1242" s="59"/>
      <c r="P1242" s="59"/>
      <c r="Q1242" s="59"/>
      <c r="T1242">
        <v>2008</v>
      </c>
      <c r="U1242">
        <v>5</v>
      </c>
      <c r="V1242">
        <v>10</v>
      </c>
      <c r="W1242">
        <v>16</v>
      </c>
      <c r="X1242">
        <v>25</v>
      </c>
      <c r="Y1242">
        <v>7.4589996300000001</v>
      </c>
    </row>
    <row r="1243" spans="1:25">
      <c r="A1243" s="5">
        <v>39578.684099999999</v>
      </c>
      <c r="B1243">
        <v>61.396700000000003</v>
      </c>
      <c r="C1243">
        <v>-26.2193</v>
      </c>
      <c r="D1243">
        <v>36</v>
      </c>
      <c r="E1243">
        <v>88</v>
      </c>
      <c r="F1243" s="59">
        <v>8.5939999999999994</v>
      </c>
      <c r="G1243" s="59">
        <v>35.25</v>
      </c>
      <c r="H1243" s="59">
        <v>27.38</v>
      </c>
      <c r="I1243" s="59">
        <v>8.1971000000000002E-2</v>
      </c>
      <c r="J1243" s="59">
        <v>264.8</v>
      </c>
      <c r="K1243" s="59">
        <v>1.09341406866951</v>
      </c>
      <c r="L1243" s="59">
        <v>1.7569E-3</v>
      </c>
      <c r="M1243" s="59"/>
      <c r="N1243" s="59"/>
      <c r="O1243" s="59"/>
      <c r="P1243" s="59"/>
      <c r="Q1243" s="59"/>
      <c r="T1243">
        <v>2008</v>
      </c>
      <c r="U1243">
        <v>5</v>
      </c>
      <c r="V1243">
        <v>10</v>
      </c>
      <c r="W1243">
        <v>16</v>
      </c>
      <c r="X1243">
        <v>25</v>
      </c>
      <c r="Y1243">
        <v>9.6448974599999993</v>
      </c>
    </row>
    <row r="1244" spans="1:25">
      <c r="A1244" s="5">
        <v>39578.684200000003</v>
      </c>
      <c r="B1244">
        <v>61.396700000000003</v>
      </c>
      <c r="C1244">
        <v>-26.2193</v>
      </c>
      <c r="D1244">
        <v>36</v>
      </c>
      <c r="E1244">
        <v>89</v>
      </c>
      <c r="F1244" s="59">
        <v>8.5902999999999992</v>
      </c>
      <c r="G1244" s="59">
        <v>35.249000000000002</v>
      </c>
      <c r="H1244" s="59">
        <v>27.38</v>
      </c>
      <c r="I1244" s="59">
        <v>8.1971000000000002E-2</v>
      </c>
      <c r="J1244" s="59">
        <v>264.51</v>
      </c>
      <c r="K1244" s="59">
        <v>1.0463604563840101</v>
      </c>
      <c r="L1244" s="59">
        <v>1.704E-3</v>
      </c>
      <c r="M1244" s="59"/>
      <c r="N1244" s="59"/>
      <c r="O1244" s="59"/>
      <c r="P1244" s="59"/>
      <c r="Q1244" s="59"/>
      <c r="T1244">
        <v>2008</v>
      </c>
      <c r="U1244">
        <v>5</v>
      </c>
      <c r="V1244">
        <v>10</v>
      </c>
      <c r="W1244">
        <v>16</v>
      </c>
      <c r="X1244">
        <v>25</v>
      </c>
      <c r="Y1244">
        <v>11.625</v>
      </c>
    </row>
    <row r="1245" spans="1:25">
      <c r="A1245" s="5">
        <v>39578.684200000003</v>
      </c>
      <c r="B1245">
        <v>61.396700000000003</v>
      </c>
      <c r="C1245">
        <v>-26.2193</v>
      </c>
      <c r="D1245">
        <v>36</v>
      </c>
      <c r="E1245">
        <v>90</v>
      </c>
      <c r="F1245" s="59">
        <v>8.5876000000000001</v>
      </c>
      <c r="G1245" s="59">
        <v>35.249000000000002</v>
      </c>
      <c r="H1245" s="59">
        <v>27.381</v>
      </c>
      <c r="I1245" s="59">
        <v>8.1971000000000002E-2</v>
      </c>
      <c r="J1245" s="59">
        <v>264.48</v>
      </c>
      <c r="K1245" s="59">
        <v>1.0463604563840101</v>
      </c>
      <c r="L1245" s="59">
        <v>1.704E-3</v>
      </c>
      <c r="M1245" s="59"/>
      <c r="N1245" s="59"/>
      <c r="O1245" s="59"/>
      <c r="P1245" s="59"/>
      <c r="Q1245" s="59"/>
      <c r="T1245">
        <v>2008</v>
      </c>
      <c r="U1245">
        <v>5</v>
      </c>
      <c r="V1245">
        <v>10</v>
      </c>
      <c r="W1245">
        <v>16</v>
      </c>
      <c r="X1245">
        <v>25</v>
      </c>
      <c r="Y1245">
        <v>13.375</v>
      </c>
    </row>
    <row r="1246" spans="1:25">
      <c r="A1246" s="5">
        <v>39578.684200000003</v>
      </c>
      <c r="B1246">
        <v>61.396700000000003</v>
      </c>
      <c r="C1246">
        <v>-26.2193</v>
      </c>
      <c r="D1246">
        <v>36</v>
      </c>
      <c r="E1246">
        <v>91</v>
      </c>
      <c r="F1246" s="59">
        <v>8.5875000000000004</v>
      </c>
      <c r="G1246" s="59">
        <v>35.249000000000002</v>
      </c>
      <c r="H1246" s="59">
        <v>27.381</v>
      </c>
      <c r="I1246" s="59">
        <v>8.1971000000000002E-2</v>
      </c>
      <c r="J1246" s="59">
        <v>264.48</v>
      </c>
      <c r="K1246" s="59">
        <v>1.0716794739734801</v>
      </c>
      <c r="L1246" s="59">
        <v>1.7745E-3</v>
      </c>
      <c r="M1246" s="59"/>
      <c r="N1246" s="59"/>
      <c r="O1246" s="59"/>
      <c r="P1246" s="59"/>
      <c r="Q1246" s="59"/>
      <c r="T1246">
        <v>2008</v>
      </c>
      <c r="U1246">
        <v>5</v>
      </c>
      <c r="V1246">
        <v>10</v>
      </c>
      <c r="W1246">
        <v>16</v>
      </c>
      <c r="X1246">
        <v>25</v>
      </c>
      <c r="Y1246">
        <v>14.6694031</v>
      </c>
    </row>
    <row r="1247" spans="1:25">
      <c r="A1247" s="5">
        <v>39578.684200000003</v>
      </c>
      <c r="B1247">
        <v>61.396700000000003</v>
      </c>
      <c r="C1247">
        <v>-26.2193</v>
      </c>
      <c r="D1247">
        <v>36</v>
      </c>
      <c r="E1247">
        <v>92</v>
      </c>
      <c r="F1247" s="59">
        <v>8.5871999999999993</v>
      </c>
      <c r="G1247" s="59">
        <v>35.249000000000002</v>
      </c>
      <c r="H1247" s="59">
        <v>27.381</v>
      </c>
      <c r="I1247" s="59">
        <v>8.1971000000000002E-2</v>
      </c>
      <c r="J1247" s="59">
        <v>264.48</v>
      </c>
      <c r="K1247" s="59">
        <v>1.0799714323996299</v>
      </c>
      <c r="L1247" s="59">
        <v>1.8182000000000001E-3</v>
      </c>
      <c r="M1247" s="59"/>
      <c r="N1247" s="59"/>
      <c r="O1247" s="59"/>
      <c r="P1247" s="59"/>
      <c r="Q1247" s="59"/>
      <c r="T1247">
        <v>2008</v>
      </c>
      <c r="U1247">
        <v>5</v>
      </c>
      <c r="V1247">
        <v>10</v>
      </c>
      <c r="W1247">
        <v>16</v>
      </c>
      <c r="X1247">
        <v>25</v>
      </c>
      <c r="Y1247">
        <v>17.541702300000001</v>
      </c>
    </row>
    <row r="1248" spans="1:25">
      <c r="A1248" s="5">
        <v>39578.684300000001</v>
      </c>
      <c r="B1248">
        <v>61.396700000000003</v>
      </c>
      <c r="C1248">
        <v>-26.2193</v>
      </c>
      <c r="D1248">
        <v>36</v>
      </c>
      <c r="E1248">
        <v>93</v>
      </c>
      <c r="F1248" s="59">
        <v>8.5876000000000001</v>
      </c>
      <c r="G1248" s="59">
        <v>35.249000000000002</v>
      </c>
      <c r="H1248" s="59">
        <v>27.381</v>
      </c>
      <c r="I1248" s="59">
        <v>8.1971000000000002E-2</v>
      </c>
      <c r="J1248" s="59">
        <v>264.45</v>
      </c>
      <c r="K1248" s="59">
        <v>1.18285644670478</v>
      </c>
      <c r="L1248" s="59">
        <v>1.9569000000000001E-3</v>
      </c>
      <c r="M1248" s="59"/>
      <c r="N1248" s="59"/>
      <c r="O1248" s="59"/>
      <c r="P1248" s="59"/>
      <c r="Q1248" s="59"/>
      <c r="T1248">
        <v>2008</v>
      </c>
      <c r="U1248">
        <v>5</v>
      </c>
      <c r="V1248">
        <v>10</v>
      </c>
      <c r="W1248">
        <v>16</v>
      </c>
      <c r="X1248">
        <v>25</v>
      </c>
      <c r="Y1248">
        <v>20.455802899999998</v>
      </c>
    </row>
    <row r="1249" spans="1:25">
      <c r="A1249" s="5">
        <v>39578.684300000001</v>
      </c>
      <c r="B1249">
        <v>61.396700000000003</v>
      </c>
      <c r="C1249">
        <v>-26.2193</v>
      </c>
      <c r="D1249">
        <v>36</v>
      </c>
      <c r="E1249">
        <v>94</v>
      </c>
      <c r="F1249" s="59">
        <v>8.5882000000000005</v>
      </c>
      <c r="G1249" s="59">
        <v>35.25</v>
      </c>
      <c r="H1249" s="59">
        <v>27.381</v>
      </c>
      <c r="I1249" s="59">
        <v>8.1971000000000002E-2</v>
      </c>
      <c r="J1249" s="59">
        <v>264.14999999999998</v>
      </c>
      <c r="K1249" s="59">
        <v>1.2468194741731899</v>
      </c>
      <c r="L1249" s="59">
        <v>2.0389000000000002E-3</v>
      </c>
      <c r="M1249" s="59"/>
      <c r="N1249" s="59"/>
      <c r="O1249" s="59"/>
      <c r="P1249" s="59"/>
      <c r="Q1249" s="59"/>
      <c r="T1249">
        <v>2008</v>
      </c>
      <c r="U1249">
        <v>5</v>
      </c>
      <c r="V1249">
        <v>10</v>
      </c>
      <c r="W1249">
        <v>16</v>
      </c>
      <c r="X1249">
        <v>25</v>
      </c>
      <c r="Y1249">
        <v>21.738098099999998</v>
      </c>
    </row>
    <row r="1250" spans="1:25">
      <c r="A1250" s="5">
        <v>39578.684300000001</v>
      </c>
      <c r="B1250">
        <v>61.396700000000003</v>
      </c>
      <c r="C1250">
        <v>-26.2193</v>
      </c>
      <c r="D1250">
        <v>36</v>
      </c>
      <c r="E1250">
        <v>95</v>
      </c>
      <c r="F1250" s="59">
        <v>8.5874000000000006</v>
      </c>
      <c r="G1250" s="59">
        <v>35.25</v>
      </c>
      <c r="H1250" s="59">
        <v>27.381</v>
      </c>
      <c r="I1250" s="59">
        <v>8.1971000000000002E-2</v>
      </c>
      <c r="J1250" s="59">
        <v>263.89999999999998</v>
      </c>
      <c r="K1250" s="59">
        <v>1.1455630130599801</v>
      </c>
      <c r="L1250" s="59">
        <v>1.9001999999999999E-3</v>
      </c>
      <c r="M1250" s="59"/>
      <c r="N1250" s="59"/>
      <c r="O1250" s="59"/>
      <c r="P1250" s="59"/>
      <c r="Q1250" s="59"/>
      <c r="T1250">
        <v>2008</v>
      </c>
      <c r="U1250">
        <v>5</v>
      </c>
      <c r="V1250">
        <v>10</v>
      </c>
      <c r="W1250">
        <v>16</v>
      </c>
      <c r="X1250">
        <v>25</v>
      </c>
      <c r="Y1250">
        <v>23.223503099999999</v>
      </c>
    </row>
    <row r="1251" spans="1:25">
      <c r="A1251" s="5">
        <v>39578.684300000001</v>
      </c>
      <c r="B1251">
        <v>61.396700000000003</v>
      </c>
      <c r="C1251">
        <v>-26.2193</v>
      </c>
      <c r="D1251">
        <v>36</v>
      </c>
      <c r="E1251">
        <v>96</v>
      </c>
      <c r="F1251" s="59">
        <v>8.5867000000000004</v>
      </c>
      <c r="G1251" s="59">
        <v>35.25</v>
      </c>
      <c r="H1251" s="59">
        <v>27.381</v>
      </c>
      <c r="I1251" s="59">
        <v>8.1971000000000002E-2</v>
      </c>
      <c r="J1251" s="59">
        <v>263.82</v>
      </c>
      <c r="K1251" s="59">
        <v>1.1724261101557001</v>
      </c>
      <c r="L1251" s="59">
        <v>1.9074999999999999E-3</v>
      </c>
      <c r="M1251" s="59"/>
      <c r="N1251" s="59"/>
      <c r="O1251" s="59"/>
      <c r="P1251" s="59"/>
      <c r="Q1251" s="59"/>
      <c r="T1251">
        <v>2008</v>
      </c>
      <c r="U1251">
        <v>5</v>
      </c>
      <c r="V1251">
        <v>10</v>
      </c>
      <c r="W1251">
        <v>16</v>
      </c>
      <c r="X1251">
        <v>25</v>
      </c>
      <c r="Y1251">
        <v>25.270797699999999</v>
      </c>
    </row>
    <row r="1252" spans="1:25">
      <c r="A1252" s="5">
        <v>39578.684300000001</v>
      </c>
      <c r="B1252">
        <v>61.396700000000003</v>
      </c>
      <c r="C1252">
        <v>-26.2193</v>
      </c>
      <c r="D1252">
        <v>36</v>
      </c>
      <c r="E1252">
        <v>97</v>
      </c>
      <c r="F1252" s="59">
        <v>8.5832999999999995</v>
      </c>
      <c r="G1252" s="59">
        <v>35.249000000000002</v>
      </c>
      <c r="H1252" s="59">
        <v>27.382000000000001</v>
      </c>
      <c r="I1252" s="59">
        <v>8.1971000000000002E-2</v>
      </c>
      <c r="J1252" s="59">
        <v>263.75</v>
      </c>
      <c r="K1252" s="59">
        <v>1.1019064543480901</v>
      </c>
      <c r="L1252" s="59">
        <v>1.7265E-3</v>
      </c>
      <c r="M1252" s="59"/>
      <c r="N1252" s="59"/>
      <c r="O1252" s="59"/>
      <c r="P1252" s="59"/>
      <c r="Q1252" s="59"/>
      <c r="T1252">
        <v>2008</v>
      </c>
      <c r="U1252">
        <v>5</v>
      </c>
      <c r="V1252">
        <v>10</v>
      </c>
      <c r="W1252">
        <v>16</v>
      </c>
      <c r="X1252">
        <v>25</v>
      </c>
      <c r="Y1252">
        <v>27.583297699999999</v>
      </c>
    </row>
    <row r="1253" spans="1:25">
      <c r="A1253" s="5">
        <v>39578.684399999998</v>
      </c>
      <c r="B1253">
        <v>61.396700000000003</v>
      </c>
      <c r="C1253">
        <v>-26.2193</v>
      </c>
      <c r="D1253">
        <v>36</v>
      </c>
      <c r="E1253">
        <v>98</v>
      </c>
      <c r="F1253" s="59">
        <v>8.5803999999999991</v>
      </c>
      <c r="G1253" s="59">
        <v>35.249000000000002</v>
      </c>
      <c r="H1253" s="59">
        <v>27.382000000000001</v>
      </c>
      <c r="I1253" s="59">
        <v>8.1971000000000002E-2</v>
      </c>
      <c r="J1253" s="59">
        <v>263.58999999999997</v>
      </c>
      <c r="K1253" s="59">
        <v>1.04835181648292</v>
      </c>
      <c r="L1253" s="59">
        <v>1.6534E-3</v>
      </c>
      <c r="M1253" s="59"/>
      <c r="N1253" s="59"/>
      <c r="O1253" s="59"/>
      <c r="P1253" s="59"/>
      <c r="Q1253" s="59"/>
      <c r="T1253">
        <v>2008</v>
      </c>
      <c r="U1253">
        <v>5</v>
      </c>
      <c r="V1253">
        <v>10</v>
      </c>
      <c r="W1253">
        <v>16</v>
      </c>
      <c r="X1253">
        <v>25</v>
      </c>
      <c r="Y1253">
        <v>29.6269989</v>
      </c>
    </row>
    <row r="1254" spans="1:25">
      <c r="A1254" s="5">
        <v>39578.684399999998</v>
      </c>
      <c r="B1254">
        <v>61.396700000000003</v>
      </c>
      <c r="C1254">
        <v>-26.2193</v>
      </c>
      <c r="D1254">
        <v>36</v>
      </c>
      <c r="E1254">
        <v>99</v>
      </c>
      <c r="F1254" s="59">
        <v>8.5770999999999997</v>
      </c>
      <c r="G1254" s="59">
        <v>35.249000000000002</v>
      </c>
      <c r="H1254" s="59">
        <v>27.382000000000001</v>
      </c>
      <c r="I1254" s="59">
        <v>8.1971000000000002E-2</v>
      </c>
      <c r="J1254" s="59">
        <v>263.48</v>
      </c>
      <c r="K1254" s="59">
        <v>1.0444230333378599</v>
      </c>
      <c r="L1254" s="59">
        <v>1.6534E-3</v>
      </c>
      <c r="M1254" s="59"/>
      <c r="N1254" s="59"/>
      <c r="O1254" s="59"/>
      <c r="P1254" s="59"/>
      <c r="Q1254" s="59"/>
      <c r="T1254">
        <v>2008</v>
      </c>
      <c r="U1254">
        <v>5</v>
      </c>
      <c r="V1254">
        <v>10</v>
      </c>
      <c r="W1254">
        <v>16</v>
      </c>
      <c r="X1254">
        <v>25</v>
      </c>
      <c r="Y1254">
        <v>32.061401400000001</v>
      </c>
    </row>
    <row r="1255" spans="1:25">
      <c r="A1255" s="5">
        <v>39578.684399999998</v>
      </c>
      <c r="B1255">
        <v>61.396700000000003</v>
      </c>
      <c r="C1255">
        <v>-26.2193</v>
      </c>
      <c r="D1255">
        <v>36</v>
      </c>
      <c r="E1255">
        <v>100</v>
      </c>
      <c r="F1255" s="59">
        <v>8.5745000000000005</v>
      </c>
      <c r="G1255" s="59">
        <v>35.249000000000002</v>
      </c>
      <c r="H1255" s="59">
        <v>27.382999999999999</v>
      </c>
      <c r="I1255" s="59">
        <v>8.1971000000000002E-2</v>
      </c>
      <c r="J1255" s="59">
        <v>263.37</v>
      </c>
      <c r="K1255" s="59">
        <v>1.0444230333378599</v>
      </c>
      <c r="L1255" s="59">
        <v>1.6534E-3</v>
      </c>
      <c r="M1255" s="59"/>
      <c r="N1255" s="59"/>
      <c r="O1255" s="59"/>
      <c r="P1255" s="59"/>
      <c r="Q1255" s="59"/>
      <c r="T1255">
        <v>2008</v>
      </c>
      <c r="U1255">
        <v>5</v>
      </c>
      <c r="V1255">
        <v>10</v>
      </c>
      <c r="W1255">
        <v>16</v>
      </c>
      <c r="X1255">
        <v>25</v>
      </c>
      <c r="Y1255">
        <v>34.104202299999997</v>
      </c>
    </row>
    <row r="1256" spans="1:25">
      <c r="A1256" s="5">
        <v>39578.684399999998</v>
      </c>
      <c r="B1256">
        <v>61.396700000000003</v>
      </c>
      <c r="C1256">
        <v>-26.2193</v>
      </c>
      <c r="D1256">
        <v>36</v>
      </c>
      <c r="E1256">
        <v>101</v>
      </c>
      <c r="F1256" s="59">
        <v>8.5725999999999996</v>
      </c>
      <c r="G1256" s="59">
        <v>35.249000000000002</v>
      </c>
      <c r="H1256" s="59">
        <v>27.382999999999999</v>
      </c>
      <c r="I1256" s="59">
        <v>8.1971000000000002E-2</v>
      </c>
      <c r="J1256" s="59">
        <v>263.18</v>
      </c>
      <c r="K1256" s="59">
        <v>1.0178509425045501</v>
      </c>
      <c r="L1256" s="59">
        <v>1.6371000000000001E-3</v>
      </c>
      <c r="M1256" s="59"/>
      <c r="N1256" s="59"/>
      <c r="O1256" s="59"/>
      <c r="P1256" s="59"/>
      <c r="Q1256" s="59"/>
      <c r="T1256">
        <v>2008</v>
      </c>
      <c r="U1256">
        <v>5</v>
      </c>
      <c r="V1256">
        <v>10</v>
      </c>
      <c r="W1256">
        <v>16</v>
      </c>
      <c r="X1256">
        <v>25</v>
      </c>
      <c r="Y1256">
        <v>35.0625</v>
      </c>
    </row>
    <row r="1257" spans="1:25">
      <c r="A1257" s="5">
        <v>39578.684500000003</v>
      </c>
      <c r="B1257">
        <v>61.396700000000003</v>
      </c>
      <c r="C1257">
        <v>-26.2193</v>
      </c>
      <c r="D1257">
        <v>36</v>
      </c>
      <c r="E1257">
        <v>102</v>
      </c>
      <c r="F1257" s="59">
        <v>8.5716000000000001</v>
      </c>
      <c r="G1257" s="59">
        <v>35.249000000000002</v>
      </c>
      <c r="H1257" s="59">
        <v>27.382999999999999</v>
      </c>
      <c r="I1257" s="59">
        <v>8.1971000000000002E-2</v>
      </c>
      <c r="J1257" s="59">
        <v>263.07</v>
      </c>
      <c r="K1257" s="59">
        <v>1.07218565129567</v>
      </c>
      <c r="L1257" s="59">
        <v>1.6647999999999999E-3</v>
      </c>
      <c r="M1257" s="59"/>
      <c r="N1257" s="59"/>
      <c r="O1257" s="59"/>
      <c r="P1257" s="59"/>
      <c r="Q1257" s="59"/>
      <c r="T1257">
        <v>2008</v>
      </c>
      <c r="U1257">
        <v>5</v>
      </c>
      <c r="V1257">
        <v>10</v>
      </c>
      <c r="W1257">
        <v>16</v>
      </c>
      <c r="X1257">
        <v>25</v>
      </c>
      <c r="Y1257">
        <v>37.395797700000003</v>
      </c>
    </row>
    <row r="1258" spans="1:25">
      <c r="A1258" s="5">
        <v>39578.684500000003</v>
      </c>
      <c r="B1258">
        <v>61.396700000000003</v>
      </c>
      <c r="C1258">
        <v>-26.2193</v>
      </c>
      <c r="D1258">
        <v>36</v>
      </c>
      <c r="E1258">
        <v>103</v>
      </c>
      <c r="F1258" s="59">
        <v>8.5714000000000006</v>
      </c>
      <c r="G1258" s="59">
        <v>35.249000000000002</v>
      </c>
      <c r="H1258" s="59">
        <v>27.382999999999999</v>
      </c>
      <c r="I1258" s="59">
        <v>8.1971000000000002E-2</v>
      </c>
      <c r="J1258" s="59">
        <v>262.95999999999998</v>
      </c>
      <c r="K1258" s="59">
        <v>1.1362067241820399</v>
      </c>
      <c r="L1258" s="59">
        <v>1.7757999999999999E-3</v>
      </c>
      <c r="M1258" s="59"/>
      <c r="N1258" s="59"/>
      <c r="O1258" s="59"/>
      <c r="P1258" s="59"/>
      <c r="Q1258" s="59"/>
      <c r="T1258">
        <v>2008</v>
      </c>
      <c r="U1258">
        <v>5</v>
      </c>
      <c r="V1258">
        <v>10</v>
      </c>
      <c r="W1258">
        <v>16</v>
      </c>
      <c r="X1258">
        <v>25</v>
      </c>
      <c r="Y1258">
        <v>39.916702299999997</v>
      </c>
    </row>
    <row r="1259" spans="1:25">
      <c r="A1259" s="5">
        <v>39578.684500000003</v>
      </c>
      <c r="B1259">
        <v>61.396700000000003</v>
      </c>
      <c r="C1259">
        <v>-26.2193</v>
      </c>
      <c r="D1259">
        <v>36</v>
      </c>
      <c r="E1259">
        <v>104</v>
      </c>
      <c r="F1259" s="59">
        <v>8.5713000000000008</v>
      </c>
      <c r="G1259" s="59">
        <v>35.249000000000002</v>
      </c>
      <c r="H1259" s="59">
        <v>27.382999999999999</v>
      </c>
      <c r="I1259" s="59">
        <v>8.1971000000000002E-2</v>
      </c>
      <c r="J1259" s="59">
        <v>262.79000000000002</v>
      </c>
      <c r="K1259" s="59">
        <v>1.07218565129567</v>
      </c>
      <c r="L1259" s="59">
        <v>1.6647999999999999E-3</v>
      </c>
      <c r="M1259" s="59"/>
      <c r="N1259" s="59"/>
      <c r="O1259" s="59"/>
      <c r="P1259" s="59"/>
      <c r="Q1259" s="59"/>
      <c r="T1259">
        <v>2008</v>
      </c>
      <c r="U1259">
        <v>5</v>
      </c>
      <c r="V1259">
        <v>10</v>
      </c>
      <c r="W1259">
        <v>16</v>
      </c>
      <c r="X1259">
        <v>25</v>
      </c>
      <c r="Y1259">
        <v>42.458297700000003</v>
      </c>
    </row>
    <row r="1260" spans="1:25">
      <c r="A1260" s="5">
        <v>39578.684500000003</v>
      </c>
      <c r="B1260">
        <v>61.396700000000003</v>
      </c>
      <c r="C1260">
        <v>-26.2193</v>
      </c>
      <c r="D1260">
        <v>36</v>
      </c>
      <c r="E1260">
        <v>105</v>
      </c>
      <c r="F1260" s="59">
        <v>8.5709</v>
      </c>
      <c r="G1260" s="59">
        <v>35.249000000000002</v>
      </c>
      <c r="H1260" s="59">
        <v>27.382999999999999</v>
      </c>
      <c r="I1260" s="59">
        <v>8.1971000000000002E-2</v>
      </c>
      <c r="J1260" s="59">
        <v>262.69</v>
      </c>
      <c r="K1260" s="59">
        <v>1.0772290005015801</v>
      </c>
      <c r="L1260" s="59">
        <v>1.7629E-3</v>
      </c>
      <c r="M1260" s="59"/>
      <c r="N1260" s="59"/>
      <c r="O1260" s="59"/>
      <c r="P1260" s="59"/>
      <c r="Q1260" s="59"/>
      <c r="T1260">
        <v>2008</v>
      </c>
      <c r="U1260">
        <v>5</v>
      </c>
      <c r="V1260">
        <v>10</v>
      </c>
      <c r="W1260">
        <v>16</v>
      </c>
      <c r="X1260">
        <v>25</v>
      </c>
      <c r="Y1260">
        <v>45.104202299999997</v>
      </c>
    </row>
    <row r="1261" spans="1:25">
      <c r="A1261" s="5">
        <v>39578.684600000001</v>
      </c>
      <c r="B1261">
        <v>61.396700000000003</v>
      </c>
      <c r="C1261">
        <v>-26.2193</v>
      </c>
      <c r="D1261">
        <v>36</v>
      </c>
      <c r="E1261">
        <v>106</v>
      </c>
      <c r="F1261" s="59">
        <v>8.5678000000000001</v>
      </c>
      <c r="G1261" s="59">
        <v>35.249000000000002</v>
      </c>
      <c r="H1261" s="59">
        <v>27.384</v>
      </c>
      <c r="I1261" s="59">
        <v>8.1971000000000002E-2</v>
      </c>
      <c r="J1261" s="59">
        <v>262.58</v>
      </c>
      <c r="K1261" s="59">
        <v>1.0844069693388301</v>
      </c>
      <c r="L1261" s="59">
        <v>1.8499E-3</v>
      </c>
      <c r="M1261" s="59"/>
      <c r="N1261" s="59"/>
      <c r="O1261" s="59"/>
      <c r="P1261" s="59"/>
      <c r="Q1261" s="59"/>
      <c r="T1261">
        <v>2008</v>
      </c>
      <c r="U1261">
        <v>5</v>
      </c>
      <c r="V1261">
        <v>10</v>
      </c>
      <c r="W1261">
        <v>16</v>
      </c>
      <c r="X1261">
        <v>25</v>
      </c>
      <c r="Y1261">
        <v>46.354202299999997</v>
      </c>
    </row>
    <row r="1262" spans="1:25">
      <c r="A1262" s="5">
        <v>39578.684600000001</v>
      </c>
      <c r="B1262">
        <v>61.396700000000003</v>
      </c>
      <c r="C1262">
        <v>-26.2193</v>
      </c>
      <c r="D1262">
        <v>36</v>
      </c>
      <c r="E1262">
        <v>107</v>
      </c>
      <c r="F1262" s="59">
        <v>8.5626999999999995</v>
      </c>
      <c r="G1262" s="59">
        <v>35.247999999999998</v>
      </c>
      <c r="H1262" s="59">
        <v>27.384</v>
      </c>
      <c r="I1262" s="59">
        <v>8.1971000000000002E-2</v>
      </c>
      <c r="J1262" s="59">
        <v>262.58</v>
      </c>
      <c r="K1262" s="59">
        <v>1.0251997537322499</v>
      </c>
      <c r="L1262" s="59">
        <v>1.7849999999999999E-3</v>
      </c>
      <c r="M1262" s="59"/>
      <c r="N1262" s="59"/>
      <c r="O1262" s="59"/>
      <c r="P1262" s="59"/>
      <c r="Q1262" s="59"/>
      <c r="T1262">
        <v>2008</v>
      </c>
      <c r="U1262">
        <v>5</v>
      </c>
      <c r="V1262">
        <v>10</v>
      </c>
      <c r="W1262">
        <v>16</v>
      </c>
      <c r="X1262">
        <v>25</v>
      </c>
      <c r="Y1262">
        <v>47.1875</v>
      </c>
    </row>
    <row r="1263" spans="1:25">
      <c r="A1263" s="5">
        <v>39578.684600000001</v>
      </c>
      <c r="B1263">
        <v>61.396700000000003</v>
      </c>
      <c r="C1263">
        <v>-26.2193</v>
      </c>
      <c r="D1263">
        <v>36</v>
      </c>
      <c r="E1263">
        <v>108</v>
      </c>
      <c r="F1263" s="59">
        <v>8.5594999999999999</v>
      </c>
      <c r="G1263" s="59">
        <v>35.247999999999998</v>
      </c>
      <c r="H1263" s="59">
        <v>27.384</v>
      </c>
      <c r="I1263" s="59">
        <v>8.1971000000000002E-2</v>
      </c>
      <c r="J1263" s="59">
        <v>262.54000000000002</v>
      </c>
      <c r="K1263" s="59">
        <v>1.0703828570623199</v>
      </c>
      <c r="L1263" s="59">
        <v>1.8763E-3</v>
      </c>
      <c r="M1263" s="59"/>
      <c r="N1263" s="59"/>
      <c r="O1263" s="59"/>
      <c r="P1263" s="59"/>
      <c r="Q1263" s="59"/>
      <c r="T1263">
        <v>2008</v>
      </c>
      <c r="U1263">
        <v>5</v>
      </c>
      <c r="V1263">
        <v>10</v>
      </c>
      <c r="W1263">
        <v>16</v>
      </c>
      <c r="X1263">
        <v>25</v>
      </c>
      <c r="Y1263">
        <v>51.423698399999999</v>
      </c>
    </row>
    <row r="1264" spans="1:25">
      <c r="A1264" s="5">
        <v>39578.684600000001</v>
      </c>
      <c r="B1264">
        <v>61.396700000000003</v>
      </c>
      <c r="C1264">
        <v>-26.2193</v>
      </c>
      <c r="D1264">
        <v>36</v>
      </c>
      <c r="E1264">
        <v>109</v>
      </c>
      <c r="F1264" s="59">
        <v>8.5574999999999992</v>
      </c>
      <c r="G1264" s="59">
        <v>35.247999999999998</v>
      </c>
      <c r="H1264" s="59">
        <v>27.385000000000002</v>
      </c>
      <c r="I1264" s="59">
        <v>8.1971000000000002E-2</v>
      </c>
      <c r="J1264" s="59">
        <v>262.52999999999997</v>
      </c>
      <c r="K1264" s="59">
        <v>1.13991772423841</v>
      </c>
      <c r="L1264" s="59">
        <v>2.0102000000000002E-3</v>
      </c>
      <c r="M1264" s="59"/>
      <c r="N1264" s="59"/>
      <c r="O1264" s="59"/>
      <c r="P1264" s="59"/>
      <c r="Q1264" s="59"/>
      <c r="T1264">
        <v>2008</v>
      </c>
      <c r="U1264">
        <v>5</v>
      </c>
      <c r="V1264">
        <v>10</v>
      </c>
      <c r="W1264">
        <v>16</v>
      </c>
      <c r="X1264">
        <v>25</v>
      </c>
      <c r="Y1264">
        <v>51.074401899999998</v>
      </c>
    </row>
    <row r="1265" spans="1:25">
      <c r="A1265" s="5">
        <v>39578.684699999998</v>
      </c>
      <c r="B1265">
        <v>61.396700000000003</v>
      </c>
      <c r="C1265">
        <v>-26.2193</v>
      </c>
      <c r="D1265">
        <v>36</v>
      </c>
      <c r="E1265">
        <v>110</v>
      </c>
      <c r="F1265" s="59">
        <v>8.5556999999999999</v>
      </c>
      <c r="G1265" s="59">
        <v>35.247999999999998</v>
      </c>
      <c r="H1265" s="59">
        <v>27.385000000000002</v>
      </c>
      <c r="I1265" s="59">
        <v>8.1971000000000002E-2</v>
      </c>
      <c r="J1265" s="59">
        <v>262.56</v>
      </c>
      <c r="K1265" s="59">
        <v>1.1239683445056201</v>
      </c>
      <c r="L1265" s="59">
        <v>1.9927E-3</v>
      </c>
      <c r="M1265" s="59"/>
      <c r="N1265" s="59"/>
      <c r="O1265" s="59"/>
      <c r="P1265" s="59"/>
      <c r="Q1265" s="59"/>
      <c r="T1265">
        <v>2008</v>
      </c>
      <c r="U1265">
        <v>5</v>
      </c>
      <c r="V1265">
        <v>10</v>
      </c>
      <c r="W1265">
        <v>16</v>
      </c>
      <c r="X1265">
        <v>25</v>
      </c>
      <c r="Y1265">
        <v>55.375</v>
      </c>
    </row>
    <row r="1266" spans="1:25">
      <c r="A1266" s="5">
        <v>39578.684699999998</v>
      </c>
      <c r="B1266">
        <v>61.396700000000003</v>
      </c>
      <c r="C1266">
        <v>-26.2193</v>
      </c>
      <c r="D1266">
        <v>36</v>
      </c>
      <c r="E1266">
        <v>111</v>
      </c>
      <c r="F1266" s="59">
        <v>8.5538000000000007</v>
      </c>
      <c r="G1266" s="59">
        <v>35.247</v>
      </c>
      <c r="H1266" s="59">
        <v>27.385000000000002</v>
      </c>
      <c r="I1266" s="59">
        <v>8.1971000000000002E-2</v>
      </c>
      <c r="J1266" s="59">
        <v>262.55</v>
      </c>
      <c r="K1266" s="59">
        <v>1.1239683445056201</v>
      </c>
      <c r="L1266" s="59">
        <v>2.199E-3</v>
      </c>
      <c r="M1266" s="59"/>
      <c r="N1266" s="59"/>
      <c r="O1266" s="59"/>
      <c r="P1266" s="59"/>
      <c r="Q1266" s="59"/>
      <c r="T1266">
        <v>2008</v>
      </c>
      <c r="U1266">
        <v>5</v>
      </c>
      <c r="V1266">
        <v>10</v>
      </c>
      <c r="W1266">
        <v>16</v>
      </c>
      <c r="X1266">
        <v>25</v>
      </c>
      <c r="Y1266">
        <v>56.208297700000003</v>
      </c>
    </row>
    <row r="1267" spans="1:25">
      <c r="A1267" s="5">
        <v>39578.684699999998</v>
      </c>
      <c r="B1267">
        <v>61.396700000000003</v>
      </c>
      <c r="C1267">
        <v>-26.2193</v>
      </c>
      <c r="D1267">
        <v>36</v>
      </c>
      <c r="E1267">
        <v>112</v>
      </c>
      <c r="F1267" s="59">
        <v>8.5496999999999996</v>
      </c>
      <c r="G1267" s="59">
        <v>35.247</v>
      </c>
      <c r="H1267" s="59">
        <v>27.385000000000002</v>
      </c>
      <c r="I1267" s="59">
        <v>8.1971000000000002E-2</v>
      </c>
      <c r="J1267" s="59">
        <v>262.52</v>
      </c>
      <c r="K1267" s="59">
        <v>1.1092458462950301</v>
      </c>
      <c r="L1267" s="59">
        <v>2.199E-3</v>
      </c>
      <c r="M1267" s="59"/>
      <c r="N1267" s="59"/>
      <c r="O1267" s="59"/>
      <c r="P1267" s="59"/>
      <c r="Q1267" s="59"/>
      <c r="T1267">
        <v>2008</v>
      </c>
      <c r="U1267">
        <v>5</v>
      </c>
      <c r="V1267">
        <v>10</v>
      </c>
      <c r="W1267">
        <v>16</v>
      </c>
      <c r="X1267">
        <v>25</v>
      </c>
      <c r="Y1267">
        <v>57.083297700000003</v>
      </c>
    </row>
    <row r="1268" spans="1:25">
      <c r="A1268" s="5">
        <v>39578.684699999998</v>
      </c>
      <c r="B1268">
        <v>61.396700000000003</v>
      </c>
      <c r="C1268">
        <v>-26.2193</v>
      </c>
      <c r="D1268">
        <v>36</v>
      </c>
      <c r="E1268">
        <v>113</v>
      </c>
      <c r="F1268" s="59">
        <v>8.5449000000000002</v>
      </c>
      <c r="G1268" s="59">
        <v>35.247</v>
      </c>
      <c r="H1268" s="59">
        <v>27.385999999999999</v>
      </c>
      <c r="I1268" s="59">
        <v>8.1971000000000002E-2</v>
      </c>
      <c r="J1268" s="59">
        <v>262.54000000000002</v>
      </c>
      <c r="K1268" s="59">
        <v>1.0827797892784301</v>
      </c>
      <c r="L1268" s="59">
        <v>1.9816999999999999E-3</v>
      </c>
      <c r="M1268" s="59"/>
      <c r="N1268" s="59"/>
      <c r="O1268" s="59"/>
      <c r="P1268" s="59"/>
      <c r="Q1268" s="59"/>
      <c r="T1268">
        <v>2008</v>
      </c>
      <c r="U1268">
        <v>5</v>
      </c>
      <c r="V1268">
        <v>10</v>
      </c>
      <c r="W1268">
        <v>16</v>
      </c>
      <c r="X1268">
        <v>26</v>
      </c>
      <c r="Y1268">
        <v>0.21890258800000001</v>
      </c>
    </row>
    <row r="1269" spans="1:25">
      <c r="A1269" s="5">
        <v>39578.684699999998</v>
      </c>
      <c r="B1269">
        <v>61.396700000000003</v>
      </c>
      <c r="C1269">
        <v>-26.2193</v>
      </c>
      <c r="D1269">
        <v>36</v>
      </c>
      <c r="E1269">
        <v>114</v>
      </c>
      <c r="F1269" s="59">
        <v>8.5417000000000005</v>
      </c>
      <c r="G1269" s="59">
        <v>35.247</v>
      </c>
      <c r="H1269" s="59">
        <v>27.385999999999999</v>
      </c>
      <c r="I1269" s="59">
        <v>8.1971000000000002E-2</v>
      </c>
      <c r="J1269" s="59">
        <v>262.52</v>
      </c>
      <c r="K1269" s="59">
        <v>1.0827797892784301</v>
      </c>
      <c r="L1269" s="59">
        <v>2.1002E-3</v>
      </c>
      <c r="M1269" s="59"/>
      <c r="N1269" s="59"/>
      <c r="O1269" s="59"/>
      <c r="P1269" s="59"/>
      <c r="Q1269" s="59"/>
      <c r="T1269">
        <v>2008</v>
      </c>
      <c r="U1269">
        <v>5</v>
      </c>
      <c r="V1269">
        <v>10</v>
      </c>
      <c r="W1269">
        <v>16</v>
      </c>
      <c r="X1269">
        <v>26</v>
      </c>
      <c r="Y1269">
        <v>2.1102981600000001</v>
      </c>
    </row>
    <row r="1270" spans="1:25">
      <c r="A1270" s="5">
        <v>39578.684800000003</v>
      </c>
      <c r="B1270">
        <v>61.396700000000003</v>
      </c>
      <c r="C1270">
        <v>-26.2193</v>
      </c>
      <c r="D1270">
        <v>36</v>
      </c>
      <c r="E1270">
        <v>115</v>
      </c>
      <c r="F1270" s="59">
        <v>8.5366999999999997</v>
      </c>
      <c r="G1270" s="59">
        <v>35.247</v>
      </c>
      <c r="H1270" s="59">
        <v>27.387</v>
      </c>
      <c r="I1270" s="59">
        <v>8.1971000000000002E-2</v>
      </c>
      <c r="J1270" s="59">
        <v>262.33999999999997</v>
      </c>
      <c r="K1270" s="59">
        <v>1.0347948888708001</v>
      </c>
      <c r="L1270" s="59">
        <v>1.9415999999999999E-3</v>
      </c>
      <c r="M1270" s="59"/>
      <c r="N1270" s="59"/>
      <c r="O1270" s="59"/>
      <c r="P1270" s="59"/>
      <c r="Q1270" s="59"/>
      <c r="T1270">
        <v>2008</v>
      </c>
      <c r="U1270">
        <v>5</v>
      </c>
      <c r="V1270">
        <v>10</v>
      </c>
      <c r="W1270">
        <v>16</v>
      </c>
      <c r="X1270">
        <v>26</v>
      </c>
      <c r="Y1270">
        <v>5.5625</v>
      </c>
    </row>
    <row r="1271" spans="1:25">
      <c r="A1271" s="5">
        <v>39578.684800000003</v>
      </c>
      <c r="B1271">
        <v>61.396700000000003</v>
      </c>
      <c r="C1271">
        <v>-26.2193</v>
      </c>
      <c r="D1271">
        <v>36</v>
      </c>
      <c r="E1271">
        <v>116</v>
      </c>
      <c r="F1271" s="59">
        <v>8.5309000000000008</v>
      </c>
      <c r="G1271" s="59">
        <v>35.247</v>
      </c>
      <c r="H1271" s="59">
        <v>27.388000000000002</v>
      </c>
      <c r="I1271" s="59">
        <v>8.1971000000000002E-2</v>
      </c>
      <c r="J1271" s="59">
        <v>262.04000000000002</v>
      </c>
      <c r="K1271" s="59">
        <v>0.98932017530541105</v>
      </c>
      <c r="L1271" s="59">
        <v>2.0937E-3</v>
      </c>
      <c r="M1271" s="59"/>
      <c r="N1271" s="59"/>
      <c r="O1271" s="59"/>
      <c r="P1271" s="59"/>
      <c r="Q1271" s="59"/>
      <c r="T1271">
        <v>2008</v>
      </c>
      <c r="U1271">
        <v>5</v>
      </c>
      <c r="V1271">
        <v>10</v>
      </c>
      <c r="W1271">
        <v>16</v>
      </c>
      <c r="X1271">
        <v>26</v>
      </c>
      <c r="Y1271">
        <v>6.6875</v>
      </c>
    </row>
    <row r="1272" spans="1:25">
      <c r="A1272" s="5">
        <v>39578.684800000003</v>
      </c>
      <c r="B1272">
        <v>61.396700000000003</v>
      </c>
      <c r="C1272">
        <v>-26.2193</v>
      </c>
      <c r="D1272">
        <v>36</v>
      </c>
      <c r="E1272">
        <v>117</v>
      </c>
      <c r="F1272" s="59">
        <v>8.5236999999999998</v>
      </c>
      <c r="G1272" s="59">
        <v>35.247</v>
      </c>
      <c r="H1272" s="59">
        <v>27.388999999999999</v>
      </c>
      <c r="I1272" s="59">
        <v>8.1971000000000002E-2</v>
      </c>
      <c r="J1272" s="59">
        <v>261.72000000000003</v>
      </c>
      <c r="K1272" s="59">
        <v>0.98932017530541105</v>
      </c>
      <c r="L1272" s="59">
        <v>2.0937E-3</v>
      </c>
      <c r="M1272" s="59"/>
      <c r="N1272" s="59"/>
      <c r="O1272" s="59"/>
      <c r="P1272" s="59"/>
      <c r="Q1272" s="59"/>
      <c r="T1272">
        <v>2008</v>
      </c>
      <c r="U1272">
        <v>5</v>
      </c>
      <c r="V1272">
        <v>10</v>
      </c>
      <c r="W1272">
        <v>16</v>
      </c>
      <c r="X1272">
        <v>26</v>
      </c>
      <c r="Y1272">
        <v>7.8348007199999996</v>
      </c>
    </row>
    <row r="1273" spans="1:25">
      <c r="A1273" s="5">
        <v>39578.684800000003</v>
      </c>
      <c r="B1273">
        <v>61.396700000000003</v>
      </c>
      <c r="C1273">
        <v>-26.2193</v>
      </c>
      <c r="D1273">
        <v>36</v>
      </c>
      <c r="E1273">
        <v>118</v>
      </c>
      <c r="F1273" s="59">
        <v>8.5181000000000004</v>
      </c>
      <c r="G1273" s="59">
        <v>35.247</v>
      </c>
      <c r="H1273" s="59">
        <v>27.39</v>
      </c>
      <c r="I1273" s="59">
        <v>8.1971000000000002E-2</v>
      </c>
      <c r="J1273" s="59">
        <v>261.41000000000003</v>
      </c>
      <c r="K1273" s="59">
        <v>0.929231828990987</v>
      </c>
      <c r="L1273" s="59">
        <v>1.8756000000000001E-3</v>
      </c>
      <c r="M1273" s="59"/>
      <c r="N1273" s="59"/>
      <c r="O1273" s="59"/>
      <c r="P1273" s="59"/>
      <c r="Q1273" s="59"/>
      <c r="T1273">
        <v>2008</v>
      </c>
      <c r="U1273">
        <v>5</v>
      </c>
      <c r="V1273">
        <v>10</v>
      </c>
      <c r="W1273">
        <v>16</v>
      </c>
      <c r="X1273">
        <v>26</v>
      </c>
      <c r="Y1273">
        <v>10.0421982</v>
      </c>
    </row>
    <row r="1274" spans="1:25">
      <c r="A1274" s="5">
        <v>39578.6849</v>
      </c>
      <c r="B1274">
        <v>61.396700000000003</v>
      </c>
      <c r="C1274">
        <v>-26.2193</v>
      </c>
      <c r="D1274">
        <v>36</v>
      </c>
      <c r="E1274">
        <v>119</v>
      </c>
      <c r="F1274" s="59">
        <v>8.5145</v>
      </c>
      <c r="G1274" s="59">
        <v>35.246000000000002</v>
      </c>
      <c r="H1274" s="59">
        <v>27.39</v>
      </c>
      <c r="I1274" s="59">
        <v>8.1971000000000002E-2</v>
      </c>
      <c r="J1274" s="59">
        <v>261.26</v>
      </c>
      <c r="K1274" s="59">
        <v>0.88562579888818904</v>
      </c>
      <c r="L1274" s="59">
        <v>1.7158E-3</v>
      </c>
      <c r="M1274" s="59"/>
      <c r="N1274" s="59"/>
      <c r="O1274" s="59"/>
      <c r="P1274" s="59"/>
      <c r="Q1274" s="59"/>
      <c r="T1274">
        <v>2008</v>
      </c>
      <c r="U1274">
        <v>5</v>
      </c>
      <c r="V1274">
        <v>10</v>
      </c>
      <c r="W1274">
        <v>16</v>
      </c>
      <c r="X1274">
        <v>26</v>
      </c>
      <c r="Y1274">
        <v>12.3738022</v>
      </c>
    </row>
    <row r="1275" spans="1:25">
      <c r="A1275" s="5">
        <v>39578.6849</v>
      </c>
      <c r="B1275">
        <v>61.396700000000003</v>
      </c>
      <c r="C1275">
        <v>-26.2193</v>
      </c>
      <c r="D1275">
        <v>36</v>
      </c>
      <c r="E1275">
        <v>120</v>
      </c>
      <c r="F1275" s="59">
        <v>8.5069999999999997</v>
      </c>
      <c r="G1275" s="59">
        <v>35.246000000000002</v>
      </c>
      <c r="H1275" s="59">
        <v>27.390999999999998</v>
      </c>
      <c r="I1275" s="59">
        <v>8.1971000000000002E-2</v>
      </c>
      <c r="J1275" s="59">
        <v>261.23</v>
      </c>
      <c r="K1275" s="59">
        <v>0.87231613854592804</v>
      </c>
      <c r="L1275" s="59">
        <v>1.5815E-3</v>
      </c>
      <c r="M1275" s="59"/>
      <c r="N1275" s="59"/>
      <c r="O1275" s="59"/>
      <c r="P1275" s="59"/>
      <c r="Q1275" s="59"/>
      <c r="T1275">
        <v>2008</v>
      </c>
      <c r="U1275">
        <v>5</v>
      </c>
      <c r="V1275">
        <v>10</v>
      </c>
      <c r="W1275">
        <v>16</v>
      </c>
      <c r="X1275">
        <v>26</v>
      </c>
      <c r="Y1275">
        <v>15.2307968</v>
      </c>
    </row>
    <row r="1276" spans="1:25">
      <c r="A1276" s="5">
        <v>39578.6849</v>
      </c>
      <c r="B1276">
        <v>61.396700000000003</v>
      </c>
      <c r="C1276">
        <v>-26.2193</v>
      </c>
      <c r="D1276">
        <v>36</v>
      </c>
      <c r="E1276">
        <v>121</v>
      </c>
      <c r="F1276" s="59">
        <v>8.5010999999999992</v>
      </c>
      <c r="G1276" s="59">
        <v>35.244999999999997</v>
      </c>
      <c r="H1276" s="59">
        <v>27.391999999999999</v>
      </c>
      <c r="I1276" s="59">
        <v>8.1971000000000002E-2</v>
      </c>
      <c r="J1276" s="59">
        <v>261.23</v>
      </c>
      <c r="K1276" s="59">
        <v>0.88317658514865305</v>
      </c>
      <c r="L1276" s="59">
        <v>1.5837E-3</v>
      </c>
      <c r="M1276" s="59"/>
      <c r="N1276" s="59"/>
      <c r="O1276" s="59"/>
      <c r="P1276" s="59"/>
      <c r="Q1276" s="59"/>
      <c r="T1276">
        <v>2008</v>
      </c>
      <c r="U1276">
        <v>5</v>
      </c>
      <c r="V1276">
        <v>10</v>
      </c>
      <c r="W1276">
        <v>16</v>
      </c>
      <c r="X1276">
        <v>26</v>
      </c>
      <c r="Y1276">
        <v>18.014297500000001</v>
      </c>
    </row>
    <row r="1277" spans="1:25">
      <c r="A1277" s="5">
        <v>39578.6849</v>
      </c>
      <c r="B1277">
        <v>61.396700000000003</v>
      </c>
      <c r="C1277">
        <v>-26.2193</v>
      </c>
      <c r="D1277">
        <v>36</v>
      </c>
      <c r="E1277">
        <v>122</v>
      </c>
      <c r="F1277" s="59">
        <v>8.4969999999999999</v>
      </c>
      <c r="G1277" s="59">
        <v>35.244999999999997</v>
      </c>
      <c r="H1277" s="59">
        <v>27.391999999999999</v>
      </c>
      <c r="I1277" s="59">
        <v>8.1971000000000002E-2</v>
      </c>
      <c r="J1277" s="59">
        <v>261.23</v>
      </c>
      <c r="K1277" s="59">
        <v>0.90668310461792101</v>
      </c>
      <c r="L1277" s="59">
        <v>1.5837E-3</v>
      </c>
      <c r="M1277" s="59"/>
      <c r="N1277" s="59"/>
      <c r="O1277" s="59"/>
      <c r="P1277" s="59"/>
      <c r="Q1277" s="59"/>
      <c r="T1277">
        <v>2008</v>
      </c>
      <c r="U1277">
        <v>5</v>
      </c>
      <c r="V1277">
        <v>10</v>
      </c>
      <c r="W1277">
        <v>16</v>
      </c>
      <c r="X1277">
        <v>26</v>
      </c>
      <c r="Y1277">
        <v>19.1875</v>
      </c>
    </row>
    <row r="1278" spans="1:25">
      <c r="A1278" s="5">
        <v>39578.684999999998</v>
      </c>
      <c r="B1278">
        <v>61.396700000000003</v>
      </c>
      <c r="C1278">
        <v>-26.2193</v>
      </c>
      <c r="D1278">
        <v>36</v>
      </c>
      <c r="E1278">
        <v>123</v>
      </c>
      <c r="F1278" s="59">
        <v>8.4923000000000002</v>
      </c>
      <c r="G1278" s="59">
        <v>35.244</v>
      </c>
      <c r="H1278" s="59">
        <v>27.391999999999999</v>
      </c>
      <c r="I1278" s="59">
        <v>8.1971000000000002E-2</v>
      </c>
      <c r="J1278" s="59">
        <v>261.23</v>
      </c>
      <c r="K1278" s="59">
        <v>0.97938368765613404</v>
      </c>
      <c r="L1278" s="59">
        <v>1.6844E-3</v>
      </c>
      <c r="M1278" s="59"/>
      <c r="N1278" s="59"/>
      <c r="O1278" s="59"/>
      <c r="P1278" s="59"/>
      <c r="Q1278" s="59"/>
      <c r="T1278">
        <v>2008</v>
      </c>
      <c r="U1278">
        <v>5</v>
      </c>
      <c r="V1278">
        <v>10</v>
      </c>
      <c r="W1278">
        <v>16</v>
      </c>
      <c r="X1278">
        <v>26</v>
      </c>
      <c r="Y1278">
        <v>20.270797699999999</v>
      </c>
    </row>
    <row r="1279" spans="1:25">
      <c r="A1279" s="5">
        <v>39578.684999999998</v>
      </c>
      <c r="B1279">
        <v>61.396700000000003</v>
      </c>
      <c r="C1279">
        <v>-26.2193</v>
      </c>
      <c r="D1279">
        <v>36</v>
      </c>
      <c r="E1279">
        <v>124</v>
      </c>
      <c r="F1279" s="59">
        <v>8.4869000000000003</v>
      </c>
      <c r="G1279" s="59">
        <v>35.244</v>
      </c>
      <c r="H1279" s="59">
        <v>27.393000000000001</v>
      </c>
      <c r="I1279" s="59">
        <v>8.1971000000000002E-2</v>
      </c>
      <c r="J1279" s="59">
        <v>261.16000000000003</v>
      </c>
      <c r="K1279" s="59">
        <v>1.02634893570552</v>
      </c>
      <c r="L1279" s="59">
        <v>1.7122000000000001E-3</v>
      </c>
      <c r="M1279" s="59"/>
      <c r="N1279" s="59"/>
      <c r="O1279" s="59"/>
      <c r="P1279" s="59"/>
      <c r="Q1279" s="59"/>
      <c r="T1279">
        <v>2008</v>
      </c>
      <c r="U1279">
        <v>5</v>
      </c>
      <c r="V1279">
        <v>10</v>
      </c>
      <c r="W1279">
        <v>16</v>
      </c>
      <c r="X1279">
        <v>26</v>
      </c>
      <c r="Y1279">
        <v>21.520797699999999</v>
      </c>
    </row>
    <row r="1280" spans="1:25">
      <c r="A1280" s="5">
        <v>39578.684999999998</v>
      </c>
      <c r="B1280">
        <v>61.396700000000003</v>
      </c>
      <c r="C1280">
        <v>-26.2193</v>
      </c>
      <c r="D1280">
        <v>36</v>
      </c>
      <c r="E1280">
        <v>125</v>
      </c>
      <c r="F1280" s="59">
        <v>8.4824999999999999</v>
      </c>
      <c r="G1280" s="59">
        <v>35.244</v>
      </c>
      <c r="H1280" s="59">
        <v>27.393000000000001</v>
      </c>
      <c r="I1280" s="59">
        <v>8.1971000000000002E-2</v>
      </c>
      <c r="J1280" s="59">
        <v>260.97000000000003</v>
      </c>
      <c r="K1280" s="59">
        <v>1.02634893570552</v>
      </c>
      <c r="L1280" s="59">
        <v>1.7122000000000001E-3</v>
      </c>
      <c r="M1280" s="59"/>
      <c r="N1280" s="59"/>
      <c r="O1280" s="59"/>
      <c r="P1280" s="59"/>
      <c r="Q1280" s="59"/>
      <c r="T1280">
        <v>2008</v>
      </c>
      <c r="U1280">
        <v>5</v>
      </c>
      <c r="V1280">
        <v>10</v>
      </c>
      <c r="W1280">
        <v>16</v>
      </c>
      <c r="X1280">
        <v>26</v>
      </c>
      <c r="Y1280">
        <v>23.041702300000001</v>
      </c>
    </row>
    <row r="1281" spans="1:25">
      <c r="A1281" s="5">
        <v>39578.684999999998</v>
      </c>
      <c r="B1281">
        <v>61.396700000000003</v>
      </c>
      <c r="C1281">
        <v>-26.2193</v>
      </c>
      <c r="D1281">
        <v>36</v>
      </c>
      <c r="E1281">
        <v>126</v>
      </c>
      <c r="F1281" s="59">
        <v>8.4814000000000007</v>
      </c>
      <c r="G1281" s="59">
        <v>35.244</v>
      </c>
      <c r="H1281" s="59">
        <v>27.393000000000001</v>
      </c>
      <c r="I1281" s="59">
        <v>8.1971000000000002E-2</v>
      </c>
      <c r="J1281" s="59">
        <v>260.83999999999997</v>
      </c>
      <c r="K1281" s="59">
        <v>0.98119732130187198</v>
      </c>
      <c r="L1281" s="59">
        <v>1.8154E-3</v>
      </c>
      <c r="M1281" s="59"/>
      <c r="N1281" s="59"/>
      <c r="O1281" s="59"/>
      <c r="P1281" s="59"/>
      <c r="Q1281" s="59"/>
      <c r="T1281">
        <v>2008</v>
      </c>
      <c r="U1281">
        <v>5</v>
      </c>
      <c r="V1281">
        <v>10</v>
      </c>
      <c r="W1281">
        <v>16</v>
      </c>
      <c r="X1281">
        <v>26</v>
      </c>
      <c r="Y1281">
        <v>26.708297699999999</v>
      </c>
    </row>
    <row r="1282" spans="1:25">
      <c r="A1282" s="5">
        <v>39578.685100000002</v>
      </c>
      <c r="B1282">
        <v>61.396700000000003</v>
      </c>
      <c r="C1282">
        <v>-26.2193</v>
      </c>
      <c r="D1282">
        <v>36</v>
      </c>
      <c r="E1282">
        <v>127</v>
      </c>
      <c r="F1282" s="59">
        <v>8.4735999999999994</v>
      </c>
      <c r="G1282" s="59">
        <v>35.243000000000002</v>
      </c>
      <c r="H1282" s="59">
        <v>27.393999999999998</v>
      </c>
      <c r="I1282" s="59">
        <v>8.1971000000000002E-2</v>
      </c>
      <c r="J1282" s="59">
        <v>260.69</v>
      </c>
      <c r="K1282" s="59">
        <v>0.92606053200871796</v>
      </c>
      <c r="L1282" s="59">
        <v>1.6742E-3</v>
      </c>
      <c r="M1282" s="59"/>
      <c r="N1282" s="59"/>
      <c r="O1282" s="59"/>
      <c r="P1282" s="59"/>
      <c r="Q1282" s="59"/>
      <c r="T1282">
        <v>2008</v>
      </c>
      <c r="U1282">
        <v>5</v>
      </c>
      <c r="V1282">
        <v>10</v>
      </c>
      <c r="W1282">
        <v>16</v>
      </c>
      <c r="X1282">
        <v>26</v>
      </c>
      <c r="Y1282">
        <v>30.022598299999999</v>
      </c>
    </row>
    <row r="1283" spans="1:25">
      <c r="A1283" s="5">
        <v>39578.685100000002</v>
      </c>
      <c r="B1283">
        <v>61.396700000000003</v>
      </c>
      <c r="C1283">
        <v>-26.2193</v>
      </c>
      <c r="D1283">
        <v>36</v>
      </c>
      <c r="E1283">
        <v>128</v>
      </c>
      <c r="F1283" s="59">
        <v>8.4606999999999992</v>
      </c>
      <c r="G1283" s="59">
        <v>35.241999999999997</v>
      </c>
      <c r="H1283" s="59">
        <v>27.396000000000001</v>
      </c>
      <c r="I1283" s="59">
        <v>8.1971000000000002E-2</v>
      </c>
      <c r="J1283" s="59">
        <v>260.61</v>
      </c>
      <c r="K1283" s="59">
        <v>0.89077898772148201</v>
      </c>
      <c r="L1283" s="59">
        <v>1.7099999999999999E-3</v>
      </c>
      <c r="M1283" s="59"/>
      <c r="N1283" s="59"/>
      <c r="O1283" s="59"/>
      <c r="P1283" s="59"/>
      <c r="Q1283" s="59"/>
      <c r="T1283">
        <v>2008</v>
      </c>
      <c r="U1283">
        <v>5</v>
      </c>
      <c r="V1283">
        <v>10</v>
      </c>
      <c r="W1283">
        <v>16</v>
      </c>
      <c r="X1283">
        <v>26</v>
      </c>
      <c r="Y1283">
        <v>30.914497399999998</v>
      </c>
    </row>
    <row r="1284" spans="1:25">
      <c r="A1284" s="5">
        <v>39578.685100000002</v>
      </c>
      <c r="B1284">
        <v>61.396700000000003</v>
      </c>
      <c r="C1284">
        <v>-26.2193</v>
      </c>
      <c r="D1284">
        <v>36</v>
      </c>
      <c r="E1284">
        <v>129</v>
      </c>
      <c r="F1284" s="59">
        <v>8.4522999999999993</v>
      </c>
      <c r="G1284" s="59">
        <v>35.241999999999997</v>
      </c>
      <c r="H1284" s="59">
        <v>27.396000000000001</v>
      </c>
      <c r="I1284" s="59">
        <v>8.1971000000000002E-2</v>
      </c>
      <c r="J1284" s="59">
        <v>260.57</v>
      </c>
      <c r="K1284" s="59">
        <v>0.89077898772148201</v>
      </c>
      <c r="L1284" s="59">
        <v>1.8089E-3</v>
      </c>
      <c r="M1284" s="59"/>
      <c r="N1284" s="59"/>
      <c r="O1284" s="59"/>
      <c r="P1284" s="59"/>
      <c r="Q1284" s="59"/>
      <c r="T1284">
        <v>2008</v>
      </c>
      <c r="U1284">
        <v>5</v>
      </c>
      <c r="V1284">
        <v>10</v>
      </c>
      <c r="W1284">
        <v>16</v>
      </c>
      <c r="X1284">
        <v>26</v>
      </c>
      <c r="Y1284">
        <v>31.772697399999998</v>
      </c>
    </row>
    <row r="1285" spans="1:25">
      <c r="A1285" s="5">
        <v>39578.685100000002</v>
      </c>
      <c r="B1285">
        <v>61.396700000000003</v>
      </c>
      <c r="C1285">
        <v>-26.2193</v>
      </c>
      <c r="D1285">
        <v>36</v>
      </c>
      <c r="E1285">
        <v>130</v>
      </c>
      <c r="F1285" s="59">
        <v>8.4478000000000009</v>
      </c>
      <c r="G1285" s="59">
        <v>35.241</v>
      </c>
      <c r="H1285" s="59">
        <v>27.396999999999998</v>
      </c>
      <c r="I1285" s="59">
        <v>8.1971000000000002E-2</v>
      </c>
      <c r="J1285" s="59">
        <v>260.51</v>
      </c>
      <c r="K1285" s="59">
        <v>0.89988374718361097</v>
      </c>
      <c r="L1285" s="59">
        <v>1.8008E-3</v>
      </c>
      <c r="M1285" s="59"/>
      <c r="N1285" s="59"/>
      <c r="O1285" s="59"/>
      <c r="P1285" s="59"/>
      <c r="Q1285" s="59"/>
      <c r="T1285">
        <v>2008</v>
      </c>
      <c r="U1285">
        <v>5</v>
      </c>
      <c r="V1285">
        <v>10</v>
      </c>
      <c r="W1285">
        <v>16</v>
      </c>
      <c r="X1285">
        <v>26</v>
      </c>
      <c r="Y1285">
        <v>34.802497899999999</v>
      </c>
    </row>
    <row r="1286" spans="1:25">
      <c r="A1286" s="5">
        <v>39578.6852</v>
      </c>
      <c r="B1286">
        <v>61.396700000000003</v>
      </c>
      <c r="C1286">
        <v>-26.2193</v>
      </c>
      <c r="D1286">
        <v>36</v>
      </c>
      <c r="E1286">
        <v>131</v>
      </c>
      <c r="F1286" s="59">
        <v>8.4453999999999994</v>
      </c>
      <c r="G1286" s="59">
        <v>35.241</v>
      </c>
      <c r="H1286" s="59">
        <v>27.396999999999998</v>
      </c>
      <c r="I1286" s="59">
        <v>8.1971000000000002E-2</v>
      </c>
      <c r="J1286" s="59">
        <v>260.31</v>
      </c>
      <c r="K1286" s="59">
        <v>0.92313209926833895</v>
      </c>
      <c r="L1286" s="59">
        <v>1.8434E-3</v>
      </c>
      <c r="M1286" s="59"/>
      <c r="N1286" s="59"/>
      <c r="O1286" s="59"/>
      <c r="P1286" s="59"/>
      <c r="Q1286" s="59"/>
      <c r="T1286">
        <v>2008</v>
      </c>
      <c r="U1286">
        <v>5</v>
      </c>
      <c r="V1286">
        <v>10</v>
      </c>
      <c r="W1286">
        <v>16</v>
      </c>
      <c r="X1286">
        <v>26</v>
      </c>
      <c r="Y1286">
        <v>37.182998699999999</v>
      </c>
    </row>
    <row r="1287" spans="1:25">
      <c r="A1287" s="5">
        <v>39578.6852</v>
      </c>
      <c r="B1287">
        <v>61.396700000000003</v>
      </c>
      <c r="C1287">
        <v>-26.2193</v>
      </c>
      <c r="D1287">
        <v>36</v>
      </c>
      <c r="E1287">
        <v>132</v>
      </c>
      <c r="F1287" s="59">
        <v>8.4428000000000001</v>
      </c>
      <c r="G1287" s="59">
        <v>35.241</v>
      </c>
      <c r="H1287" s="59">
        <v>27.396999999999998</v>
      </c>
      <c r="I1287" s="59">
        <v>8.1971000000000002E-2</v>
      </c>
      <c r="J1287" s="59">
        <v>260.08999999999997</v>
      </c>
      <c r="K1287" s="59">
        <v>1.0030582121757601</v>
      </c>
      <c r="L1287" s="59">
        <v>1.8942E-3</v>
      </c>
      <c r="M1287" s="59"/>
      <c r="N1287" s="59"/>
      <c r="O1287" s="59"/>
      <c r="P1287" s="59"/>
      <c r="Q1287" s="59"/>
      <c r="T1287">
        <v>2008</v>
      </c>
      <c r="U1287">
        <v>5</v>
      </c>
      <c r="V1287">
        <v>10</v>
      </c>
      <c r="W1287">
        <v>16</v>
      </c>
      <c r="X1287">
        <v>26</v>
      </c>
      <c r="Y1287">
        <v>39.603103599999997</v>
      </c>
    </row>
    <row r="1288" spans="1:25">
      <c r="A1288" s="5">
        <v>39578.6852</v>
      </c>
      <c r="B1288">
        <v>61.396700000000003</v>
      </c>
      <c r="C1288">
        <v>-26.2193</v>
      </c>
      <c r="D1288">
        <v>36</v>
      </c>
      <c r="E1288">
        <v>133</v>
      </c>
      <c r="F1288" s="59">
        <v>8.4398999999999997</v>
      </c>
      <c r="G1288" s="59">
        <v>35.241</v>
      </c>
      <c r="H1288" s="59">
        <v>27.398</v>
      </c>
      <c r="I1288" s="59">
        <v>8.1971000000000002E-2</v>
      </c>
      <c r="J1288" s="59">
        <v>260.02</v>
      </c>
      <c r="K1288" s="59">
        <v>1.0701658356836401</v>
      </c>
      <c r="L1288" s="59">
        <v>1.9272E-3</v>
      </c>
      <c r="M1288" s="59"/>
      <c r="N1288" s="59"/>
      <c r="O1288" s="59"/>
      <c r="P1288" s="59"/>
      <c r="Q1288" s="59"/>
      <c r="T1288">
        <v>2008</v>
      </c>
      <c r="U1288">
        <v>5</v>
      </c>
      <c r="V1288">
        <v>10</v>
      </c>
      <c r="W1288">
        <v>16</v>
      </c>
      <c r="X1288">
        <v>26</v>
      </c>
      <c r="Y1288">
        <v>41.041702299999997</v>
      </c>
    </row>
    <row r="1289" spans="1:25">
      <c r="A1289" s="5">
        <v>39578.6852</v>
      </c>
      <c r="B1289">
        <v>61.396700000000003</v>
      </c>
      <c r="C1289">
        <v>-26.2193</v>
      </c>
      <c r="D1289">
        <v>36</v>
      </c>
      <c r="E1289">
        <v>134</v>
      </c>
      <c r="F1289" s="59">
        <v>8.4373000000000005</v>
      </c>
      <c r="G1289" s="59">
        <v>35.241</v>
      </c>
      <c r="H1289" s="59">
        <v>27.398</v>
      </c>
      <c r="I1289" s="59">
        <v>8.1971000000000002E-2</v>
      </c>
      <c r="J1289" s="59">
        <v>259.94</v>
      </c>
      <c r="K1289" s="59">
        <v>1.0701658356836401</v>
      </c>
      <c r="L1289" s="59">
        <v>1.9272E-3</v>
      </c>
      <c r="M1289" s="59"/>
      <c r="N1289" s="59"/>
      <c r="O1289" s="59"/>
      <c r="P1289" s="59"/>
      <c r="Q1289" s="59"/>
      <c r="T1289">
        <v>2008</v>
      </c>
      <c r="U1289">
        <v>5</v>
      </c>
      <c r="V1289">
        <v>10</v>
      </c>
      <c r="W1289">
        <v>16</v>
      </c>
      <c r="X1289">
        <v>26</v>
      </c>
      <c r="Y1289">
        <v>42.104202299999997</v>
      </c>
    </row>
    <row r="1290" spans="1:25">
      <c r="A1290" s="5">
        <v>39578.6852</v>
      </c>
      <c r="B1290">
        <v>61.396700000000003</v>
      </c>
      <c r="C1290">
        <v>-26.2193</v>
      </c>
      <c r="D1290">
        <v>36</v>
      </c>
      <c r="E1290">
        <v>135</v>
      </c>
      <c r="F1290" s="59">
        <v>8.4341000000000008</v>
      </c>
      <c r="G1290" s="59">
        <v>35.24</v>
      </c>
      <c r="H1290" s="59">
        <v>27.398</v>
      </c>
      <c r="I1290" s="59">
        <v>8.1971000000000002E-2</v>
      </c>
      <c r="J1290" s="59">
        <v>259.61</v>
      </c>
      <c r="K1290" s="59">
        <v>1.01068640471989</v>
      </c>
      <c r="L1290" s="59">
        <v>1.8044999999999999E-3</v>
      </c>
      <c r="M1290" s="59"/>
      <c r="N1290" s="59"/>
      <c r="O1290" s="59"/>
      <c r="P1290" s="59"/>
      <c r="Q1290" s="59"/>
      <c r="T1290">
        <v>2008</v>
      </c>
      <c r="U1290">
        <v>5</v>
      </c>
      <c r="V1290">
        <v>10</v>
      </c>
      <c r="W1290">
        <v>16</v>
      </c>
      <c r="X1290">
        <v>26</v>
      </c>
      <c r="Y1290">
        <v>45.505699200000002</v>
      </c>
    </row>
    <row r="1291" spans="1:25">
      <c r="A1291" s="5">
        <v>39578.685299999997</v>
      </c>
      <c r="B1291">
        <v>61.396700000000003</v>
      </c>
      <c r="C1291">
        <v>-26.2193</v>
      </c>
      <c r="D1291">
        <v>36</v>
      </c>
      <c r="E1291">
        <v>136</v>
      </c>
      <c r="F1291" s="59">
        <v>8.4300999999999995</v>
      </c>
      <c r="G1291" s="59">
        <v>35.24</v>
      </c>
      <c r="H1291" s="59">
        <v>27.399000000000001</v>
      </c>
      <c r="I1291" s="59">
        <v>8.1971000000000002E-2</v>
      </c>
      <c r="J1291" s="59">
        <v>259.32</v>
      </c>
      <c r="K1291" s="59">
        <v>0.89902450896692099</v>
      </c>
      <c r="L1291" s="59">
        <v>1.6538E-3</v>
      </c>
      <c r="M1291" s="59"/>
      <c r="N1291" s="59"/>
      <c r="O1291" s="59"/>
      <c r="P1291" s="59"/>
      <c r="Q1291" s="59"/>
      <c r="T1291">
        <v>2008</v>
      </c>
      <c r="U1291">
        <v>5</v>
      </c>
      <c r="V1291">
        <v>10</v>
      </c>
      <c r="W1291">
        <v>16</v>
      </c>
      <c r="X1291">
        <v>26</v>
      </c>
      <c r="Y1291">
        <v>45.938499499999999</v>
      </c>
    </row>
    <row r="1292" spans="1:25">
      <c r="A1292" s="5">
        <v>39578.685299999997</v>
      </c>
      <c r="B1292">
        <v>61.396700000000003</v>
      </c>
      <c r="C1292">
        <v>-26.2193</v>
      </c>
      <c r="D1292">
        <v>36</v>
      </c>
      <c r="E1292">
        <v>137</v>
      </c>
      <c r="F1292" s="59">
        <v>8.4151000000000007</v>
      </c>
      <c r="G1292" s="59">
        <v>35.238999999999997</v>
      </c>
      <c r="H1292" s="59">
        <v>27.4</v>
      </c>
      <c r="I1292" s="59">
        <v>8.1971000000000002E-2</v>
      </c>
      <c r="J1292" s="59">
        <v>259.02</v>
      </c>
      <c r="K1292" s="59">
        <v>0.851904854403848</v>
      </c>
      <c r="L1292" s="59">
        <v>1.6451E-3</v>
      </c>
      <c r="M1292" s="59"/>
      <c r="N1292" s="59"/>
      <c r="O1292" s="59"/>
      <c r="P1292" s="59"/>
      <c r="Q1292" s="59"/>
      <c r="T1292">
        <v>2008</v>
      </c>
      <c r="U1292">
        <v>5</v>
      </c>
      <c r="V1292">
        <v>10</v>
      </c>
      <c r="W1292">
        <v>16</v>
      </c>
      <c r="X1292">
        <v>26</v>
      </c>
      <c r="Y1292">
        <v>49.398803700000002</v>
      </c>
    </row>
    <row r="1293" spans="1:25">
      <c r="A1293" s="5">
        <v>39578.685299999997</v>
      </c>
      <c r="B1293">
        <v>61.396700000000003</v>
      </c>
      <c r="C1293">
        <v>-26.2193</v>
      </c>
      <c r="D1293">
        <v>36</v>
      </c>
      <c r="E1293">
        <v>138</v>
      </c>
      <c r="F1293" s="59">
        <v>8.3945000000000007</v>
      </c>
      <c r="G1293" s="59">
        <v>35.237000000000002</v>
      </c>
      <c r="H1293" s="59">
        <v>27.402000000000001</v>
      </c>
      <c r="I1293" s="59">
        <v>8.1971000000000002E-2</v>
      </c>
      <c r="J1293" s="59">
        <v>258.52</v>
      </c>
      <c r="K1293" s="59">
        <v>0.851904854403848</v>
      </c>
      <c r="L1293" s="59">
        <v>1.6451E-3</v>
      </c>
      <c r="M1293" s="59"/>
      <c r="N1293" s="59"/>
      <c r="O1293" s="59"/>
      <c r="P1293" s="59"/>
      <c r="Q1293" s="59"/>
      <c r="T1293">
        <v>2008</v>
      </c>
      <c r="U1293">
        <v>5</v>
      </c>
      <c r="V1293">
        <v>10</v>
      </c>
      <c r="W1293">
        <v>16</v>
      </c>
      <c r="X1293">
        <v>26</v>
      </c>
      <c r="Y1293">
        <v>50.998298599999998</v>
      </c>
    </row>
    <row r="1294" spans="1:25">
      <c r="A1294" s="5">
        <v>39578.685299999997</v>
      </c>
      <c r="B1294">
        <v>61.396700000000003</v>
      </c>
      <c r="C1294">
        <v>-26.2193</v>
      </c>
      <c r="D1294">
        <v>36</v>
      </c>
      <c r="E1294">
        <v>139</v>
      </c>
      <c r="F1294" s="59">
        <v>8.3842999999999996</v>
      </c>
      <c r="G1294" s="59">
        <v>35.237000000000002</v>
      </c>
      <c r="H1294" s="59">
        <v>27.402999999999999</v>
      </c>
      <c r="I1294" s="59">
        <v>8.1971000000000002E-2</v>
      </c>
      <c r="J1294" s="59">
        <v>258.20999999999998</v>
      </c>
      <c r="K1294" s="59">
        <v>0.79110854994873703</v>
      </c>
      <c r="L1294" s="59">
        <v>1.4744999999999999E-3</v>
      </c>
      <c r="M1294" s="59"/>
      <c r="N1294" s="59"/>
      <c r="O1294" s="59"/>
      <c r="P1294" s="59"/>
      <c r="Q1294" s="59"/>
      <c r="T1294">
        <v>2008</v>
      </c>
      <c r="U1294">
        <v>5</v>
      </c>
      <c r="V1294">
        <v>10</v>
      </c>
      <c r="W1294">
        <v>16</v>
      </c>
      <c r="X1294">
        <v>26</v>
      </c>
      <c r="Y1294">
        <v>52.708297700000003</v>
      </c>
    </row>
    <row r="1295" spans="1:25">
      <c r="A1295" s="5">
        <v>39578.685299999997</v>
      </c>
      <c r="B1295">
        <v>61.396700000000003</v>
      </c>
      <c r="C1295">
        <v>-26.2193</v>
      </c>
      <c r="D1295">
        <v>36</v>
      </c>
      <c r="E1295">
        <v>140</v>
      </c>
      <c r="F1295" s="59">
        <v>8.3826999999999998</v>
      </c>
      <c r="G1295" s="59">
        <v>35.237000000000002</v>
      </c>
      <c r="H1295" s="59">
        <v>27.402999999999999</v>
      </c>
      <c r="I1295" s="59">
        <v>8.1971000000000002E-2</v>
      </c>
      <c r="J1295" s="59">
        <v>258.10000000000002</v>
      </c>
      <c r="K1295" s="59">
        <v>0.79110854994873703</v>
      </c>
      <c r="L1295" s="59">
        <v>1.3753999999999999E-3</v>
      </c>
      <c r="M1295" s="59"/>
      <c r="N1295" s="59"/>
      <c r="O1295" s="59"/>
      <c r="P1295" s="59"/>
      <c r="Q1295" s="59"/>
      <c r="T1295">
        <v>2008</v>
      </c>
      <c r="U1295">
        <v>5</v>
      </c>
      <c r="V1295">
        <v>10</v>
      </c>
      <c r="W1295">
        <v>16</v>
      </c>
      <c r="X1295">
        <v>26</v>
      </c>
      <c r="Y1295">
        <v>54</v>
      </c>
    </row>
    <row r="1296" spans="1:25">
      <c r="A1296" s="5">
        <v>39578.685400000002</v>
      </c>
      <c r="B1296">
        <v>61.396700000000003</v>
      </c>
      <c r="C1296">
        <v>-26.2193</v>
      </c>
      <c r="D1296">
        <v>36</v>
      </c>
      <c r="E1296">
        <v>141</v>
      </c>
      <c r="F1296" s="59">
        <v>8.3826999999999998</v>
      </c>
      <c r="G1296" s="59">
        <v>35.237000000000002</v>
      </c>
      <c r="H1296" s="59">
        <v>27.404</v>
      </c>
      <c r="I1296" s="59">
        <v>8.1971000000000002E-2</v>
      </c>
      <c r="J1296" s="59">
        <v>258.07</v>
      </c>
      <c r="K1296" s="59">
        <v>0.74396672342580294</v>
      </c>
      <c r="L1296" s="59">
        <v>1.3753999999999999E-3</v>
      </c>
      <c r="M1296" s="59"/>
      <c r="N1296" s="59"/>
      <c r="O1296" s="59"/>
      <c r="P1296" s="59"/>
      <c r="Q1296" s="59"/>
      <c r="T1296">
        <v>2008</v>
      </c>
      <c r="U1296">
        <v>5</v>
      </c>
      <c r="V1296">
        <v>10</v>
      </c>
      <c r="W1296">
        <v>16</v>
      </c>
      <c r="X1296">
        <v>26</v>
      </c>
      <c r="Y1296">
        <v>57.3125</v>
      </c>
    </row>
    <row r="1297" spans="1:25">
      <c r="A1297" s="5">
        <v>39578.685400000002</v>
      </c>
      <c r="B1297">
        <v>61.396700000000003</v>
      </c>
      <c r="C1297">
        <v>-26.2193</v>
      </c>
      <c r="D1297">
        <v>36</v>
      </c>
      <c r="E1297">
        <v>142</v>
      </c>
      <c r="F1297" s="59">
        <v>8.3828999999999994</v>
      </c>
      <c r="G1297" s="59">
        <v>35.237000000000002</v>
      </c>
      <c r="H1297" s="59">
        <v>27.404</v>
      </c>
      <c r="I1297" s="59">
        <v>8.1971000000000002E-2</v>
      </c>
      <c r="J1297" s="59">
        <v>258.06</v>
      </c>
      <c r="K1297" s="59">
        <v>0.80365365605966899</v>
      </c>
      <c r="L1297" s="59">
        <v>1.4675999999999999E-3</v>
      </c>
      <c r="M1297" s="59"/>
      <c r="N1297" s="59"/>
      <c r="O1297" s="59"/>
      <c r="P1297" s="59"/>
      <c r="Q1297" s="59"/>
      <c r="T1297">
        <v>2008</v>
      </c>
      <c r="U1297">
        <v>5</v>
      </c>
      <c r="V1297">
        <v>10</v>
      </c>
      <c r="W1297">
        <v>16</v>
      </c>
      <c r="X1297">
        <v>27</v>
      </c>
      <c r="Y1297">
        <v>0.48110198999999998</v>
      </c>
    </row>
    <row r="1298" spans="1:25">
      <c r="A1298" s="5">
        <v>39578.685400000002</v>
      </c>
      <c r="B1298">
        <v>61.396700000000003</v>
      </c>
      <c r="C1298">
        <v>-26.2193</v>
      </c>
      <c r="D1298">
        <v>36</v>
      </c>
      <c r="E1298">
        <v>143</v>
      </c>
      <c r="F1298" s="59">
        <v>8.3831000000000007</v>
      </c>
      <c r="G1298" s="59">
        <v>35.237000000000002</v>
      </c>
      <c r="H1298" s="59">
        <v>27.404</v>
      </c>
      <c r="I1298" s="59">
        <v>8.1971000000000002E-2</v>
      </c>
      <c r="J1298" s="59">
        <v>258.02999999999997</v>
      </c>
      <c r="K1298" s="59">
        <v>0.82543124528809397</v>
      </c>
      <c r="L1298" s="59">
        <v>1.5250999999999999E-3</v>
      </c>
      <c r="M1298" s="59"/>
      <c r="N1298" s="59"/>
      <c r="O1298" s="59"/>
      <c r="P1298" s="59"/>
      <c r="Q1298" s="59"/>
      <c r="T1298">
        <v>2008</v>
      </c>
      <c r="U1298">
        <v>5</v>
      </c>
      <c r="V1298">
        <v>10</v>
      </c>
      <c r="W1298">
        <v>16</v>
      </c>
      <c r="X1298">
        <v>27</v>
      </c>
      <c r="Y1298">
        <v>1.3730011</v>
      </c>
    </row>
    <row r="1299" spans="1:25">
      <c r="A1299" s="5">
        <v>39578.685400000002</v>
      </c>
      <c r="B1299">
        <v>61.396700000000003</v>
      </c>
      <c r="C1299">
        <v>-26.2193</v>
      </c>
      <c r="D1299">
        <v>36</v>
      </c>
      <c r="E1299">
        <v>144</v>
      </c>
      <c r="F1299" s="59">
        <v>8.3833000000000002</v>
      </c>
      <c r="G1299" s="59">
        <v>35.237000000000002</v>
      </c>
      <c r="H1299" s="59">
        <v>27.404</v>
      </c>
      <c r="I1299" s="59">
        <v>8.1971000000000002E-2</v>
      </c>
      <c r="J1299" s="59">
        <v>257.95</v>
      </c>
      <c r="K1299" s="59">
        <v>0.77337860405358105</v>
      </c>
      <c r="L1299" s="59">
        <v>1.5250999999999999E-3</v>
      </c>
      <c r="M1299" s="59"/>
      <c r="N1299" s="59"/>
      <c r="O1299" s="59"/>
      <c r="P1299" s="59"/>
      <c r="Q1299" s="59"/>
      <c r="T1299">
        <v>2008</v>
      </c>
      <c r="U1299">
        <v>5</v>
      </c>
      <c r="V1299">
        <v>10</v>
      </c>
      <c r="W1299">
        <v>16</v>
      </c>
      <c r="X1299">
        <v>27</v>
      </c>
      <c r="Y1299">
        <v>2.2313003500000002</v>
      </c>
    </row>
    <row r="1300" spans="1:25">
      <c r="A1300" s="5">
        <v>39578.6855</v>
      </c>
      <c r="B1300">
        <v>61.396700000000003</v>
      </c>
      <c r="C1300">
        <v>-26.2193</v>
      </c>
      <c r="D1300">
        <v>36</v>
      </c>
      <c r="E1300">
        <v>145</v>
      </c>
      <c r="F1300" s="59">
        <v>8.3833000000000002</v>
      </c>
      <c r="G1300" s="59">
        <v>35.237000000000002</v>
      </c>
      <c r="H1300" s="59">
        <v>27.404</v>
      </c>
      <c r="I1300" s="59">
        <v>8.1971000000000002E-2</v>
      </c>
      <c r="J1300" s="59">
        <v>257.91000000000003</v>
      </c>
      <c r="K1300" s="59">
        <v>0.761508526606957</v>
      </c>
      <c r="L1300" s="59">
        <v>1.4783999999999999E-3</v>
      </c>
      <c r="M1300" s="59"/>
      <c r="N1300" s="59"/>
      <c r="O1300" s="59"/>
      <c r="P1300" s="59"/>
      <c r="Q1300" s="59"/>
      <c r="T1300">
        <v>2008</v>
      </c>
      <c r="U1300">
        <v>5</v>
      </c>
      <c r="V1300">
        <v>10</v>
      </c>
      <c r="W1300">
        <v>16</v>
      </c>
      <c r="X1300">
        <v>27</v>
      </c>
      <c r="Y1300">
        <v>4.94680023</v>
      </c>
    </row>
    <row r="1301" spans="1:25">
      <c r="A1301" s="5">
        <v>39578.6855</v>
      </c>
      <c r="B1301">
        <v>61.396700000000003</v>
      </c>
      <c r="C1301">
        <v>-26.2193</v>
      </c>
      <c r="D1301">
        <v>36</v>
      </c>
      <c r="E1301">
        <v>146</v>
      </c>
      <c r="F1301" s="59">
        <v>8.3833000000000002</v>
      </c>
      <c r="G1301" s="59">
        <v>35.237000000000002</v>
      </c>
      <c r="H1301" s="59">
        <v>27.404</v>
      </c>
      <c r="I1301" s="59">
        <v>8.1971000000000002E-2</v>
      </c>
      <c r="J1301" s="59">
        <v>257.91000000000003</v>
      </c>
      <c r="K1301" s="59">
        <v>0.72205171158916504</v>
      </c>
      <c r="L1301" s="59">
        <v>1.4319000000000001E-3</v>
      </c>
      <c r="M1301" s="59"/>
      <c r="N1301" s="59"/>
      <c r="O1301" s="59"/>
      <c r="P1301" s="59"/>
      <c r="Q1301" s="59"/>
      <c r="T1301">
        <v>2008</v>
      </c>
      <c r="U1301">
        <v>5</v>
      </c>
      <c r="V1301">
        <v>10</v>
      </c>
      <c r="W1301">
        <v>16</v>
      </c>
      <c r="X1301">
        <v>27</v>
      </c>
      <c r="Y1301">
        <v>6.7968978900000003</v>
      </c>
    </row>
    <row r="1302" spans="1:25">
      <c r="A1302" s="5">
        <v>39578.6855</v>
      </c>
      <c r="B1302">
        <v>61.396700000000003</v>
      </c>
      <c r="C1302">
        <v>-26.2193</v>
      </c>
      <c r="D1302">
        <v>36</v>
      </c>
      <c r="E1302">
        <v>147</v>
      </c>
      <c r="F1302" s="59">
        <v>8.3833000000000002</v>
      </c>
      <c r="G1302" s="59">
        <v>35.237000000000002</v>
      </c>
      <c r="H1302" s="59">
        <v>27.404</v>
      </c>
      <c r="I1302" s="59">
        <v>8.1971000000000002E-2</v>
      </c>
      <c r="J1302" s="59">
        <v>257.91000000000003</v>
      </c>
      <c r="K1302" s="59">
        <v>0.715682133065494</v>
      </c>
      <c r="L1302" s="59">
        <v>1.4044999999999999E-3</v>
      </c>
      <c r="M1302" s="59"/>
      <c r="N1302" s="59"/>
      <c r="O1302" s="59"/>
      <c r="P1302" s="59"/>
      <c r="Q1302" s="59"/>
      <c r="T1302">
        <v>2008</v>
      </c>
      <c r="U1302">
        <v>5</v>
      </c>
      <c r="V1302">
        <v>10</v>
      </c>
      <c r="W1302">
        <v>16</v>
      </c>
      <c r="X1302">
        <v>27</v>
      </c>
      <c r="Y1302">
        <v>9.77079773</v>
      </c>
    </row>
    <row r="1303" spans="1:25">
      <c r="A1303" s="5">
        <v>39578.6855</v>
      </c>
      <c r="B1303">
        <v>61.396700000000003</v>
      </c>
      <c r="C1303">
        <v>-26.2193</v>
      </c>
      <c r="D1303">
        <v>36</v>
      </c>
      <c r="E1303">
        <v>148</v>
      </c>
      <c r="F1303" s="59">
        <v>8.3818999999999999</v>
      </c>
      <c r="G1303" s="59">
        <v>35.237000000000002</v>
      </c>
      <c r="H1303" s="59">
        <v>27.404</v>
      </c>
      <c r="I1303" s="59">
        <v>8.1971000000000002E-2</v>
      </c>
      <c r="J1303" s="59">
        <v>257.95</v>
      </c>
      <c r="K1303" s="59">
        <v>0.715682133065494</v>
      </c>
      <c r="L1303" s="59">
        <v>1.3715000000000001E-3</v>
      </c>
      <c r="M1303" s="59"/>
      <c r="N1303" s="59"/>
      <c r="O1303" s="59"/>
      <c r="P1303" s="59"/>
      <c r="Q1303" s="59"/>
      <c r="T1303">
        <v>2008</v>
      </c>
      <c r="U1303">
        <v>5</v>
      </c>
      <c r="V1303">
        <v>10</v>
      </c>
      <c r="W1303">
        <v>16</v>
      </c>
      <c r="X1303">
        <v>27</v>
      </c>
      <c r="Y1303">
        <v>11</v>
      </c>
    </row>
    <row r="1304" spans="1:25">
      <c r="A1304" s="5">
        <v>39578.685599999997</v>
      </c>
      <c r="B1304">
        <v>61.396700000000003</v>
      </c>
      <c r="C1304">
        <v>-26.2193</v>
      </c>
      <c r="D1304">
        <v>36</v>
      </c>
      <c r="E1304">
        <v>149</v>
      </c>
      <c r="F1304" s="59">
        <v>8.3780999999999999</v>
      </c>
      <c r="G1304" s="59">
        <v>35.237000000000002</v>
      </c>
      <c r="H1304" s="59">
        <v>27.404</v>
      </c>
      <c r="I1304" s="59">
        <v>8.1971000000000002E-2</v>
      </c>
      <c r="J1304" s="59">
        <v>258.01</v>
      </c>
      <c r="K1304" s="59">
        <v>0.70047846172888095</v>
      </c>
      <c r="L1304" s="59">
        <v>1.2987999999999999E-3</v>
      </c>
      <c r="M1304" s="59"/>
      <c r="N1304" s="59"/>
      <c r="O1304" s="59"/>
      <c r="P1304" s="59"/>
      <c r="Q1304" s="59"/>
      <c r="T1304">
        <v>2008</v>
      </c>
      <c r="U1304">
        <v>5</v>
      </c>
      <c r="V1304">
        <v>10</v>
      </c>
      <c r="W1304">
        <v>16</v>
      </c>
      <c r="X1304">
        <v>27</v>
      </c>
      <c r="Y1304">
        <v>12.4178009</v>
      </c>
    </row>
    <row r="1305" spans="1:25">
      <c r="A1305" s="5">
        <v>39578.685599999997</v>
      </c>
      <c r="B1305">
        <v>61.396700000000003</v>
      </c>
      <c r="C1305">
        <v>-26.2193</v>
      </c>
      <c r="D1305">
        <v>36</v>
      </c>
      <c r="E1305">
        <v>150</v>
      </c>
      <c r="F1305" s="59">
        <v>8.3679000000000006</v>
      </c>
      <c r="G1305" s="59">
        <v>35.235999999999997</v>
      </c>
      <c r="H1305" s="59">
        <v>27.405000000000001</v>
      </c>
      <c r="I1305" s="59">
        <v>8.1971000000000002E-2</v>
      </c>
      <c r="J1305" s="59">
        <v>258.04000000000002</v>
      </c>
      <c r="K1305" s="59">
        <v>0.68905357188863203</v>
      </c>
      <c r="L1305" s="59">
        <v>1.2509999999999999E-3</v>
      </c>
      <c r="M1305" s="59"/>
      <c r="N1305" s="59"/>
      <c r="O1305" s="59"/>
      <c r="P1305" s="59"/>
      <c r="Q1305" s="59"/>
      <c r="T1305">
        <v>2008</v>
      </c>
      <c r="U1305">
        <v>5</v>
      </c>
      <c r="V1305">
        <v>10</v>
      </c>
      <c r="W1305">
        <v>16</v>
      </c>
      <c r="X1305">
        <v>27</v>
      </c>
      <c r="Y1305">
        <v>14.75</v>
      </c>
    </row>
    <row r="1306" spans="1:25">
      <c r="A1306" s="5">
        <v>39578.685599999997</v>
      </c>
      <c r="B1306">
        <v>61.396700000000003</v>
      </c>
      <c r="C1306">
        <v>-26.2193</v>
      </c>
      <c r="D1306">
        <v>36</v>
      </c>
      <c r="E1306">
        <v>151</v>
      </c>
      <c r="F1306" s="59">
        <v>8.3482000000000003</v>
      </c>
      <c r="G1306" s="59">
        <v>35.234000000000002</v>
      </c>
      <c r="H1306" s="59">
        <v>27.407</v>
      </c>
      <c r="I1306" s="59">
        <v>8.1971000000000002E-2</v>
      </c>
      <c r="J1306" s="59">
        <v>258.05</v>
      </c>
      <c r="K1306" s="59">
        <v>0.69714287407520403</v>
      </c>
      <c r="L1306" s="59">
        <v>1.2509999999999999E-3</v>
      </c>
      <c r="M1306" s="59"/>
      <c r="N1306" s="59"/>
      <c r="O1306" s="59"/>
      <c r="P1306" s="59"/>
      <c r="Q1306" s="59"/>
      <c r="T1306">
        <v>2008</v>
      </c>
      <c r="U1306">
        <v>5</v>
      </c>
      <c r="V1306">
        <v>10</v>
      </c>
      <c r="W1306">
        <v>16</v>
      </c>
      <c r="X1306">
        <v>27</v>
      </c>
      <c r="Y1306">
        <v>16.9375</v>
      </c>
    </row>
    <row r="1307" spans="1:25">
      <c r="A1307" s="5">
        <v>39578.685599999997</v>
      </c>
      <c r="B1307">
        <v>61.396700000000003</v>
      </c>
      <c r="C1307">
        <v>-26.2193</v>
      </c>
      <c r="D1307">
        <v>36</v>
      </c>
      <c r="E1307">
        <v>152</v>
      </c>
      <c r="F1307" s="59">
        <v>8.3317999999999994</v>
      </c>
      <c r="G1307" s="59">
        <v>35.232999999999997</v>
      </c>
      <c r="H1307" s="59">
        <v>27.408999999999999</v>
      </c>
      <c r="I1307" s="59">
        <v>8.1971000000000002E-2</v>
      </c>
      <c r="J1307" s="59">
        <v>258.07</v>
      </c>
      <c r="K1307" s="59">
        <v>0.68562925634023297</v>
      </c>
      <c r="L1307" s="59">
        <v>1.2449E-3</v>
      </c>
      <c r="M1307" s="59"/>
      <c r="N1307" s="59"/>
      <c r="O1307" s="59"/>
      <c r="P1307" s="59"/>
      <c r="Q1307" s="59"/>
      <c r="T1307">
        <v>2008</v>
      </c>
      <c r="U1307">
        <v>5</v>
      </c>
      <c r="V1307">
        <v>10</v>
      </c>
      <c r="W1307">
        <v>16</v>
      </c>
      <c r="X1307">
        <v>27</v>
      </c>
      <c r="Y1307">
        <v>18.478202799999998</v>
      </c>
    </row>
    <row r="1308" spans="1:25">
      <c r="A1308" s="5">
        <v>39578.685700000002</v>
      </c>
      <c r="B1308">
        <v>61.396700000000003</v>
      </c>
      <c r="C1308">
        <v>-26.2193</v>
      </c>
      <c r="D1308">
        <v>36</v>
      </c>
      <c r="E1308">
        <v>153</v>
      </c>
      <c r="F1308" s="59">
        <v>8.3261000000000003</v>
      </c>
      <c r="G1308" s="59">
        <v>35.232999999999997</v>
      </c>
      <c r="H1308" s="59">
        <v>27.408999999999999</v>
      </c>
      <c r="I1308" s="59">
        <v>8.1971000000000002E-2</v>
      </c>
      <c r="J1308" s="59">
        <v>258.17</v>
      </c>
      <c r="K1308" s="59">
        <v>0.65660909869134798</v>
      </c>
      <c r="L1308" s="59">
        <v>1.2386000000000001E-3</v>
      </c>
      <c r="M1308" s="59"/>
      <c r="N1308" s="59"/>
      <c r="O1308" s="59"/>
      <c r="P1308" s="59"/>
      <c r="Q1308" s="59"/>
      <c r="T1308">
        <v>2008</v>
      </c>
      <c r="U1308">
        <v>5</v>
      </c>
      <c r="V1308">
        <v>10</v>
      </c>
      <c r="W1308">
        <v>16</v>
      </c>
      <c r="X1308">
        <v>27</v>
      </c>
      <c r="Y1308">
        <v>21.354202300000001</v>
      </c>
    </row>
    <row r="1309" spans="1:25">
      <c r="A1309" s="5">
        <v>39578.685700000002</v>
      </c>
      <c r="B1309">
        <v>61.396700000000003</v>
      </c>
      <c r="C1309">
        <v>-26.2193</v>
      </c>
      <c r="D1309">
        <v>36</v>
      </c>
      <c r="E1309">
        <v>154</v>
      </c>
      <c r="F1309" s="59">
        <v>8.3158999999999992</v>
      </c>
      <c r="G1309" s="59">
        <v>35.231999999999999</v>
      </c>
      <c r="H1309" s="59">
        <v>27.41</v>
      </c>
      <c r="I1309" s="59">
        <v>8.1971000000000002E-2</v>
      </c>
      <c r="J1309" s="59">
        <v>258.32</v>
      </c>
      <c r="K1309" s="59">
        <v>0.60808383454383597</v>
      </c>
      <c r="L1309" s="59">
        <v>1.1772E-3</v>
      </c>
      <c r="M1309" s="59"/>
      <c r="N1309" s="59"/>
      <c r="O1309" s="59"/>
      <c r="P1309" s="59"/>
      <c r="Q1309" s="59"/>
      <c r="T1309">
        <v>2008</v>
      </c>
      <c r="U1309">
        <v>5</v>
      </c>
      <c r="V1309">
        <v>10</v>
      </c>
      <c r="W1309">
        <v>16</v>
      </c>
      <c r="X1309">
        <v>27</v>
      </c>
      <c r="Y1309">
        <v>23.9375</v>
      </c>
    </row>
    <row r="1310" spans="1:25">
      <c r="A1310" s="5">
        <v>39578.685700000002</v>
      </c>
      <c r="B1310">
        <v>61.396700000000003</v>
      </c>
      <c r="C1310">
        <v>-26.2193</v>
      </c>
      <c r="D1310">
        <v>36</v>
      </c>
      <c r="E1310">
        <v>155</v>
      </c>
      <c r="F1310" s="59">
        <v>8.3059999999999992</v>
      </c>
      <c r="G1310" s="59">
        <v>35.231000000000002</v>
      </c>
      <c r="H1310" s="59">
        <v>27.411999999999999</v>
      </c>
      <c r="I1310" s="59">
        <v>8.1971000000000002E-2</v>
      </c>
      <c r="J1310" s="59">
        <v>258.32</v>
      </c>
      <c r="K1310" s="59">
        <v>0.60808383454383597</v>
      </c>
      <c r="L1310" s="59">
        <v>1.1716999999999999E-3</v>
      </c>
      <c r="M1310" s="59"/>
      <c r="N1310" s="59"/>
      <c r="O1310" s="59"/>
      <c r="P1310" s="59"/>
      <c r="Q1310" s="59"/>
      <c r="T1310">
        <v>2008</v>
      </c>
      <c r="U1310">
        <v>5</v>
      </c>
      <c r="V1310">
        <v>10</v>
      </c>
      <c r="W1310">
        <v>16</v>
      </c>
      <c r="X1310">
        <v>27</v>
      </c>
      <c r="Y1310">
        <v>25.041702300000001</v>
      </c>
    </row>
    <row r="1311" spans="1:25">
      <c r="A1311" s="5">
        <v>39578.685700000002</v>
      </c>
      <c r="B1311">
        <v>61.396700000000003</v>
      </c>
      <c r="C1311">
        <v>-26.2193</v>
      </c>
      <c r="D1311">
        <v>36</v>
      </c>
      <c r="E1311">
        <v>156</v>
      </c>
      <c r="F1311" s="59">
        <v>8.3042999999999996</v>
      </c>
      <c r="G1311" s="59">
        <v>35.231000000000002</v>
      </c>
      <c r="H1311" s="59">
        <v>27.411999999999999</v>
      </c>
      <c r="I1311" s="59">
        <v>8.1971000000000002E-2</v>
      </c>
      <c r="J1311" s="59">
        <v>258.27</v>
      </c>
      <c r="K1311" s="59">
        <v>0.64111110517296699</v>
      </c>
      <c r="L1311" s="59">
        <v>1.1716999999999999E-3</v>
      </c>
      <c r="M1311" s="59"/>
      <c r="N1311" s="59"/>
      <c r="O1311" s="59"/>
      <c r="P1311" s="59"/>
      <c r="Q1311" s="59"/>
      <c r="T1311">
        <v>2008</v>
      </c>
      <c r="U1311">
        <v>5</v>
      </c>
      <c r="V1311">
        <v>10</v>
      </c>
      <c r="W1311">
        <v>16</v>
      </c>
      <c r="X1311">
        <v>27</v>
      </c>
      <c r="Y1311">
        <v>26.145797699999999</v>
      </c>
    </row>
    <row r="1312" spans="1:25">
      <c r="A1312" s="5">
        <v>39578.685799999999</v>
      </c>
      <c r="B1312">
        <v>61.396700000000003</v>
      </c>
      <c r="C1312">
        <v>-26.2193</v>
      </c>
      <c r="D1312">
        <v>36</v>
      </c>
      <c r="E1312">
        <v>157</v>
      </c>
      <c r="F1312" s="59">
        <v>8.3035999999999994</v>
      </c>
      <c r="G1312" s="59">
        <v>35.231000000000002</v>
      </c>
      <c r="H1312" s="59">
        <v>27.411999999999999</v>
      </c>
      <c r="I1312" s="59">
        <v>8.1971000000000002E-2</v>
      </c>
      <c r="J1312" s="59">
        <v>257.99</v>
      </c>
      <c r="K1312" s="59">
        <v>0.67348895639060302</v>
      </c>
      <c r="L1312" s="59">
        <v>1.2377E-3</v>
      </c>
      <c r="M1312" s="59"/>
      <c r="N1312" s="59"/>
      <c r="O1312" s="59"/>
      <c r="P1312" s="59"/>
      <c r="Q1312" s="59"/>
      <c r="T1312">
        <v>2008</v>
      </c>
      <c r="U1312">
        <v>5</v>
      </c>
      <c r="V1312">
        <v>10</v>
      </c>
      <c r="W1312">
        <v>16</v>
      </c>
      <c r="X1312">
        <v>27</v>
      </c>
      <c r="Y1312">
        <v>29.4375</v>
      </c>
    </row>
    <row r="1313" spans="1:25">
      <c r="A1313" s="5">
        <v>39578.685799999999</v>
      </c>
      <c r="B1313">
        <v>61.396700000000003</v>
      </c>
      <c r="C1313">
        <v>-26.2193</v>
      </c>
      <c r="D1313">
        <v>36</v>
      </c>
      <c r="E1313">
        <v>158</v>
      </c>
      <c r="F1313" s="59">
        <v>8.2996999999999996</v>
      </c>
      <c r="G1313" s="59">
        <v>35.231000000000002</v>
      </c>
      <c r="H1313" s="59">
        <v>27.411999999999999</v>
      </c>
      <c r="I1313" s="59">
        <v>8.1971000000000002E-2</v>
      </c>
      <c r="J1313" s="59">
        <v>257.63</v>
      </c>
      <c r="K1313" s="59">
        <v>0.67348895639060302</v>
      </c>
      <c r="L1313" s="59">
        <v>1.2661E-3</v>
      </c>
      <c r="M1313" s="59"/>
      <c r="N1313" s="59"/>
      <c r="O1313" s="59"/>
      <c r="P1313" s="59"/>
      <c r="Q1313" s="59"/>
      <c r="T1313">
        <v>2008</v>
      </c>
      <c r="U1313">
        <v>5</v>
      </c>
      <c r="V1313">
        <v>10</v>
      </c>
      <c r="W1313">
        <v>16</v>
      </c>
      <c r="X1313">
        <v>27</v>
      </c>
      <c r="Y1313">
        <v>32.604202299999997</v>
      </c>
    </row>
    <row r="1314" spans="1:25">
      <c r="A1314" s="5">
        <v>39578.685799999999</v>
      </c>
      <c r="B1314">
        <v>61.396700000000003</v>
      </c>
      <c r="C1314">
        <v>-26.2193</v>
      </c>
      <c r="D1314">
        <v>36</v>
      </c>
      <c r="E1314">
        <v>159</v>
      </c>
      <c r="F1314" s="59">
        <v>8.2944999999999993</v>
      </c>
      <c r="G1314" s="59">
        <v>35.231000000000002</v>
      </c>
      <c r="H1314" s="59">
        <v>27.413</v>
      </c>
      <c r="I1314" s="59">
        <v>8.1971000000000002E-2</v>
      </c>
      <c r="J1314" s="59">
        <v>257.47000000000003</v>
      </c>
      <c r="K1314" s="59">
        <v>0.64784114343647403</v>
      </c>
      <c r="L1314" s="59">
        <v>1.2853999999999999E-3</v>
      </c>
      <c r="M1314" s="59"/>
      <c r="N1314" s="59"/>
      <c r="O1314" s="59"/>
      <c r="P1314" s="59"/>
      <c r="Q1314" s="59"/>
      <c r="T1314">
        <v>2008</v>
      </c>
      <c r="U1314">
        <v>5</v>
      </c>
      <c r="V1314">
        <v>10</v>
      </c>
      <c r="W1314">
        <v>16</v>
      </c>
      <c r="X1314">
        <v>27</v>
      </c>
      <c r="Y1314">
        <v>33.458297700000003</v>
      </c>
    </row>
    <row r="1315" spans="1:25">
      <c r="A1315" s="5">
        <v>39578.685799999999</v>
      </c>
      <c r="B1315">
        <v>61.396700000000003</v>
      </c>
      <c r="C1315">
        <v>-26.2193</v>
      </c>
      <c r="D1315">
        <v>36</v>
      </c>
      <c r="E1315">
        <v>160</v>
      </c>
      <c r="F1315" s="59">
        <v>8.2919999999999998</v>
      </c>
      <c r="G1315" s="59">
        <v>35.229999999999997</v>
      </c>
      <c r="H1315" s="59">
        <v>27.413</v>
      </c>
      <c r="I1315" s="59">
        <v>8.1971000000000002E-2</v>
      </c>
      <c r="J1315" s="59">
        <v>257.44</v>
      </c>
      <c r="K1315" s="59">
        <v>0.62615635161185002</v>
      </c>
      <c r="L1315" s="59">
        <v>1.2746999999999999E-3</v>
      </c>
      <c r="M1315" s="59"/>
      <c r="N1315" s="59"/>
      <c r="O1315" s="59"/>
      <c r="P1315" s="59"/>
      <c r="Q1315" s="59"/>
      <c r="T1315">
        <v>2008</v>
      </c>
      <c r="U1315">
        <v>5</v>
      </c>
      <c r="V1315">
        <v>10</v>
      </c>
      <c r="W1315">
        <v>16</v>
      </c>
      <c r="X1315">
        <v>27</v>
      </c>
      <c r="Y1315">
        <v>34.3125</v>
      </c>
    </row>
    <row r="1316" spans="1:25">
      <c r="A1316" s="5">
        <v>39578.685799999999</v>
      </c>
      <c r="B1316">
        <v>61.396700000000003</v>
      </c>
      <c r="C1316">
        <v>-26.2193</v>
      </c>
      <c r="D1316">
        <v>36</v>
      </c>
      <c r="E1316">
        <v>161</v>
      </c>
      <c r="F1316" s="59">
        <v>8.2889999999999997</v>
      </c>
      <c r="G1316" s="59">
        <v>35.229999999999997</v>
      </c>
      <c r="H1316" s="59">
        <v>27.413</v>
      </c>
      <c r="I1316" s="59">
        <v>8.1971000000000002E-2</v>
      </c>
      <c r="J1316" s="59">
        <v>257.38</v>
      </c>
      <c r="K1316" s="59">
        <v>0.61186793592085698</v>
      </c>
      <c r="L1316" s="59">
        <v>1.2685000000000001E-3</v>
      </c>
      <c r="M1316" s="59"/>
      <c r="N1316" s="59"/>
      <c r="O1316" s="59"/>
      <c r="P1316" s="59"/>
      <c r="Q1316" s="59"/>
      <c r="T1316">
        <v>2008</v>
      </c>
      <c r="U1316">
        <v>5</v>
      </c>
      <c r="V1316">
        <v>10</v>
      </c>
      <c r="W1316">
        <v>16</v>
      </c>
      <c r="X1316">
        <v>27</v>
      </c>
      <c r="Y1316">
        <v>37.083297700000003</v>
      </c>
    </row>
    <row r="1317" spans="1:25">
      <c r="A1317" s="5">
        <v>39578.685899999997</v>
      </c>
      <c r="B1317">
        <v>61.396700000000003</v>
      </c>
      <c r="C1317">
        <v>-26.2193</v>
      </c>
      <c r="D1317">
        <v>36</v>
      </c>
      <c r="E1317">
        <v>162</v>
      </c>
      <c r="F1317" s="59">
        <v>8.2852999999999994</v>
      </c>
      <c r="G1317" s="59">
        <v>35.229999999999997</v>
      </c>
      <c r="H1317" s="59">
        <v>27.413</v>
      </c>
      <c r="I1317" s="59">
        <v>8.1971000000000002E-2</v>
      </c>
      <c r="J1317" s="59">
        <v>257.10000000000002</v>
      </c>
      <c r="K1317" s="59">
        <v>0.60223828399559898</v>
      </c>
      <c r="L1317" s="59">
        <v>1.2876999999999999E-3</v>
      </c>
      <c r="M1317" s="59"/>
      <c r="N1317" s="59"/>
      <c r="O1317" s="59"/>
      <c r="P1317" s="59"/>
      <c r="Q1317" s="59"/>
      <c r="T1317">
        <v>2008</v>
      </c>
      <c r="U1317">
        <v>5</v>
      </c>
      <c r="V1317">
        <v>10</v>
      </c>
      <c r="W1317">
        <v>16</v>
      </c>
      <c r="X1317">
        <v>27</v>
      </c>
      <c r="Y1317">
        <v>40.240699800000002</v>
      </c>
    </row>
    <row r="1318" spans="1:25">
      <c r="A1318" s="5">
        <v>39578.685899999997</v>
      </c>
      <c r="B1318">
        <v>61.396700000000003</v>
      </c>
      <c r="C1318">
        <v>-26.2193</v>
      </c>
      <c r="D1318">
        <v>36</v>
      </c>
      <c r="E1318">
        <v>163</v>
      </c>
      <c r="F1318" s="59">
        <v>8.2797999999999998</v>
      </c>
      <c r="G1318" s="59">
        <v>35.228999999999999</v>
      </c>
      <c r="H1318" s="59">
        <v>27.414000000000001</v>
      </c>
      <c r="I1318" s="59">
        <v>8.1971000000000002E-2</v>
      </c>
      <c r="J1318" s="59">
        <v>256.72000000000003</v>
      </c>
      <c r="K1318" s="59">
        <v>0.60223828399559898</v>
      </c>
      <c r="L1318" s="59">
        <v>1.3035E-3</v>
      </c>
      <c r="M1318" s="59"/>
      <c r="N1318" s="59"/>
      <c r="O1318" s="59"/>
      <c r="P1318" s="59"/>
      <c r="Q1318" s="59"/>
      <c r="T1318">
        <v>2008</v>
      </c>
      <c r="U1318">
        <v>5</v>
      </c>
      <c r="V1318">
        <v>10</v>
      </c>
      <c r="W1318">
        <v>16</v>
      </c>
      <c r="X1318">
        <v>27</v>
      </c>
      <c r="Y1318">
        <v>42.042701700000002</v>
      </c>
    </row>
    <row r="1319" spans="1:25">
      <c r="A1319" s="5">
        <v>39578.685899999997</v>
      </c>
      <c r="B1319">
        <v>61.396700000000003</v>
      </c>
      <c r="C1319">
        <v>-26.2193</v>
      </c>
      <c r="D1319">
        <v>36</v>
      </c>
      <c r="E1319">
        <v>164</v>
      </c>
      <c r="F1319" s="59">
        <v>8.2730999999999995</v>
      </c>
      <c r="G1319" s="59">
        <v>35.228999999999999</v>
      </c>
      <c r="H1319" s="59">
        <v>27.414000000000001</v>
      </c>
      <c r="I1319" s="59">
        <v>8.1971000000000002E-2</v>
      </c>
      <c r="J1319" s="59">
        <v>256.63</v>
      </c>
      <c r="K1319" s="59">
        <v>0.61805985055119705</v>
      </c>
      <c r="L1319" s="59">
        <v>1.279E-3</v>
      </c>
      <c r="M1319" s="59"/>
      <c r="N1319" s="59"/>
      <c r="O1319" s="59"/>
      <c r="P1319" s="59"/>
      <c r="Q1319" s="59"/>
      <c r="T1319">
        <v>2008</v>
      </c>
      <c r="U1319">
        <v>5</v>
      </c>
      <c r="V1319">
        <v>10</v>
      </c>
      <c r="W1319">
        <v>16</v>
      </c>
      <c r="X1319">
        <v>27</v>
      </c>
      <c r="Y1319">
        <v>43.707298299999998</v>
      </c>
    </row>
    <row r="1320" spans="1:25">
      <c r="A1320" s="5">
        <v>39578.685899999997</v>
      </c>
      <c r="B1320">
        <v>61.396700000000003</v>
      </c>
      <c r="C1320">
        <v>-26.2193</v>
      </c>
      <c r="D1320">
        <v>36</v>
      </c>
      <c r="E1320">
        <v>165</v>
      </c>
      <c r="F1320" s="59">
        <v>8.2629000000000001</v>
      </c>
      <c r="G1320" s="59">
        <v>35.228000000000002</v>
      </c>
      <c r="H1320" s="59">
        <v>27.414999999999999</v>
      </c>
      <c r="I1320" s="59">
        <v>8.1971000000000002E-2</v>
      </c>
      <c r="J1320" s="59">
        <v>256.63</v>
      </c>
      <c r="K1320" s="59">
        <v>0.71257762690566595</v>
      </c>
      <c r="L1320" s="59">
        <v>1.2995000000000001E-3</v>
      </c>
      <c r="M1320" s="59"/>
      <c r="N1320" s="59"/>
      <c r="O1320" s="59"/>
      <c r="P1320" s="59"/>
      <c r="Q1320" s="59"/>
      <c r="T1320">
        <v>2008</v>
      </c>
      <c r="U1320">
        <v>5</v>
      </c>
      <c r="V1320">
        <v>10</v>
      </c>
      <c r="W1320">
        <v>16</v>
      </c>
      <c r="X1320">
        <v>27</v>
      </c>
      <c r="Y1320">
        <v>45.126503</v>
      </c>
    </row>
    <row r="1321" spans="1:25">
      <c r="A1321" s="5">
        <v>39578.686000000002</v>
      </c>
      <c r="B1321">
        <v>61.396700000000003</v>
      </c>
      <c r="C1321">
        <v>-26.2193</v>
      </c>
      <c r="D1321">
        <v>36</v>
      </c>
      <c r="E1321">
        <v>166</v>
      </c>
      <c r="F1321" s="59">
        <v>8.2530999999999999</v>
      </c>
      <c r="G1321" s="59">
        <v>35.226999999999997</v>
      </c>
      <c r="H1321" s="59">
        <v>27.416</v>
      </c>
      <c r="I1321" s="59">
        <v>8.1971000000000002E-2</v>
      </c>
      <c r="J1321" s="59">
        <v>256.74</v>
      </c>
      <c r="K1321" s="59">
        <v>0.71257762690566595</v>
      </c>
      <c r="L1321" s="59">
        <v>1.2486000000000001E-3</v>
      </c>
      <c r="M1321" s="59"/>
      <c r="N1321" s="59"/>
      <c r="O1321" s="59"/>
      <c r="P1321" s="59"/>
      <c r="Q1321" s="59"/>
      <c r="T1321">
        <v>2008</v>
      </c>
      <c r="U1321">
        <v>5</v>
      </c>
      <c r="V1321">
        <v>10</v>
      </c>
      <c r="W1321">
        <v>16</v>
      </c>
      <c r="X1321">
        <v>27</v>
      </c>
      <c r="Y1321">
        <v>46.609199500000003</v>
      </c>
    </row>
    <row r="1322" spans="1:25">
      <c r="A1322" s="5">
        <v>39578.686000000002</v>
      </c>
      <c r="B1322">
        <v>61.396700000000003</v>
      </c>
      <c r="C1322">
        <v>-26.2193</v>
      </c>
      <c r="D1322">
        <v>36</v>
      </c>
      <c r="E1322">
        <v>167</v>
      </c>
      <c r="F1322" s="59">
        <v>8.2504000000000008</v>
      </c>
      <c r="G1322" s="59">
        <v>35.226999999999997</v>
      </c>
      <c r="H1322" s="59">
        <v>27.417000000000002</v>
      </c>
      <c r="I1322" s="59">
        <v>8.1971000000000002E-2</v>
      </c>
      <c r="J1322" s="59">
        <v>256.74</v>
      </c>
      <c r="K1322" s="59">
        <v>0.66810803169687405</v>
      </c>
      <c r="L1322" s="59">
        <v>1.2252999999999999E-3</v>
      </c>
      <c r="M1322" s="59"/>
      <c r="N1322" s="59"/>
      <c r="O1322" s="59"/>
      <c r="P1322" s="59"/>
      <c r="Q1322" s="59"/>
      <c r="T1322">
        <v>2008</v>
      </c>
      <c r="U1322">
        <v>5</v>
      </c>
      <c r="V1322">
        <v>10</v>
      </c>
      <c r="W1322">
        <v>16</v>
      </c>
      <c r="X1322">
        <v>27</v>
      </c>
      <c r="Y1322">
        <v>49.254997299999999</v>
      </c>
    </row>
    <row r="1323" spans="1:25">
      <c r="A1323" s="5">
        <v>39578.686000000002</v>
      </c>
      <c r="B1323">
        <v>61.396700000000003</v>
      </c>
      <c r="C1323">
        <v>-26.2193</v>
      </c>
      <c r="D1323">
        <v>36</v>
      </c>
      <c r="E1323">
        <v>168</v>
      </c>
      <c r="F1323" s="59">
        <v>8.2461000000000002</v>
      </c>
      <c r="G1323" s="59">
        <v>35.225999999999999</v>
      </c>
      <c r="H1323" s="59">
        <v>27.417000000000002</v>
      </c>
      <c r="I1323" s="59">
        <v>8.1971000000000002E-2</v>
      </c>
      <c r="J1323" s="59">
        <v>256.8</v>
      </c>
      <c r="K1323" s="59">
        <v>0.55696795371144803</v>
      </c>
      <c r="L1323" s="59">
        <v>1.1654E-3</v>
      </c>
      <c r="M1323" s="59"/>
      <c r="N1323" s="59"/>
      <c r="O1323" s="59"/>
      <c r="P1323" s="59"/>
      <c r="Q1323" s="59"/>
      <c r="T1323">
        <v>2008</v>
      </c>
      <c r="U1323">
        <v>5</v>
      </c>
      <c r="V1323">
        <v>10</v>
      </c>
      <c r="W1323">
        <v>16</v>
      </c>
      <c r="X1323">
        <v>27</v>
      </c>
      <c r="Y1323">
        <v>52.351196299999998</v>
      </c>
    </row>
    <row r="1324" spans="1:25">
      <c r="A1324" s="5">
        <v>39578.686000000002</v>
      </c>
      <c r="B1324">
        <v>61.396700000000003</v>
      </c>
      <c r="C1324">
        <v>-26.2193</v>
      </c>
      <c r="D1324">
        <v>36</v>
      </c>
      <c r="E1324">
        <v>169</v>
      </c>
      <c r="F1324" s="59">
        <v>8.2388999999999992</v>
      </c>
      <c r="G1324" s="59">
        <v>35.225999999999999</v>
      </c>
      <c r="H1324" s="59">
        <v>27.417999999999999</v>
      </c>
      <c r="I1324" s="59">
        <v>8.1971000000000002E-2</v>
      </c>
      <c r="J1324" s="59">
        <v>256.92</v>
      </c>
      <c r="K1324" s="59">
        <v>0.55551317920338295</v>
      </c>
      <c r="L1324" s="59">
        <v>1.0945E-3</v>
      </c>
      <c r="M1324" s="59"/>
      <c r="N1324" s="59"/>
      <c r="O1324" s="59"/>
      <c r="P1324" s="59"/>
      <c r="Q1324" s="59"/>
      <c r="T1324">
        <v>2008</v>
      </c>
      <c r="U1324">
        <v>5</v>
      </c>
      <c r="V1324">
        <v>10</v>
      </c>
      <c r="W1324">
        <v>16</v>
      </c>
      <c r="X1324">
        <v>27</v>
      </c>
      <c r="Y1324">
        <v>53.837196400000003</v>
      </c>
    </row>
    <row r="1325" spans="1:25">
      <c r="A1325" s="5">
        <v>39578.686099999999</v>
      </c>
      <c r="B1325">
        <v>61.396700000000003</v>
      </c>
      <c r="C1325">
        <v>-26.2193</v>
      </c>
      <c r="D1325">
        <v>36</v>
      </c>
      <c r="E1325">
        <v>170</v>
      </c>
      <c r="F1325" s="59">
        <v>8.2348999999999997</v>
      </c>
      <c r="G1325" s="59">
        <v>35.225999999999999</v>
      </c>
      <c r="H1325" s="59">
        <v>27.417999999999999</v>
      </c>
      <c r="I1325" s="59">
        <v>8.1971000000000002E-2</v>
      </c>
      <c r="J1325" s="59">
        <v>257.33</v>
      </c>
      <c r="K1325" s="59">
        <v>0.55108020696544902</v>
      </c>
      <c r="L1325" s="59">
        <v>1.0702000000000001E-3</v>
      </c>
      <c r="M1325" s="59"/>
      <c r="N1325" s="59"/>
      <c r="O1325" s="59"/>
      <c r="P1325" s="59"/>
      <c r="Q1325" s="59"/>
      <c r="T1325">
        <v>2008</v>
      </c>
      <c r="U1325">
        <v>5</v>
      </c>
      <c r="V1325">
        <v>10</v>
      </c>
      <c r="W1325">
        <v>16</v>
      </c>
      <c r="X1325">
        <v>27</v>
      </c>
      <c r="Y1325">
        <v>55.934600799999998</v>
      </c>
    </row>
    <row r="1326" spans="1:25">
      <c r="A1326" s="5">
        <v>39578.686099999999</v>
      </c>
      <c r="B1326">
        <v>61.396700000000003</v>
      </c>
      <c r="C1326">
        <v>-26.2193</v>
      </c>
      <c r="D1326">
        <v>36</v>
      </c>
      <c r="E1326">
        <v>171</v>
      </c>
      <c r="F1326" s="59">
        <v>8.2339000000000002</v>
      </c>
      <c r="G1326" s="59">
        <v>35.225999999999999</v>
      </c>
      <c r="H1326" s="59">
        <v>27.419</v>
      </c>
      <c r="I1326" s="59">
        <v>8.1971000000000002E-2</v>
      </c>
      <c r="J1326" s="59">
        <v>257.98</v>
      </c>
      <c r="K1326" s="59">
        <v>0.56376969243643205</v>
      </c>
      <c r="L1326" s="59">
        <v>1.0702000000000001E-3</v>
      </c>
      <c r="M1326" s="59"/>
      <c r="N1326" s="59"/>
      <c r="O1326" s="59"/>
      <c r="P1326" s="59"/>
      <c r="Q1326" s="59"/>
      <c r="T1326">
        <v>2008</v>
      </c>
      <c r="U1326">
        <v>5</v>
      </c>
      <c r="V1326">
        <v>10</v>
      </c>
      <c r="W1326">
        <v>16</v>
      </c>
      <c r="X1326">
        <v>27</v>
      </c>
      <c r="Y1326">
        <v>57.75</v>
      </c>
    </row>
    <row r="1327" spans="1:25">
      <c r="A1327" s="5">
        <v>39578.686099999999</v>
      </c>
      <c r="B1327">
        <v>61.396700000000003</v>
      </c>
      <c r="C1327">
        <v>-26.2193</v>
      </c>
      <c r="D1327">
        <v>36</v>
      </c>
      <c r="E1327">
        <v>172</v>
      </c>
      <c r="F1327" s="59">
        <v>8.2339000000000002</v>
      </c>
      <c r="G1327" s="59">
        <v>35.226999999999997</v>
      </c>
      <c r="H1327" s="59">
        <v>27.419</v>
      </c>
      <c r="I1327" s="59">
        <v>8.1971000000000002E-2</v>
      </c>
      <c r="J1327" s="59">
        <v>258.60000000000002</v>
      </c>
      <c r="K1327" s="59">
        <v>0.59423559539990001</v>
      </c>
      <c r="L1327" s="59">
        <v>1.1259E-3</v>
      </c>
      <c r="M1327" s="59"/>
      <c r="N1327" s="59"/>
      <c r="O1327" s="59"/>
      <c r="P1327" s="59"/>
      <c r="Q1327" s="59"/>
      <c r="T1327">
        <v>2008</v>
      </c>
      <c r="U1327">
        <v>5</v>
      </c>
      <c r="V1327">
        <v>10</v>
      </c>
      <c r="W1327">
        <v>16</v>
      </c>
      <c r="X1327">
        <v>27</v>
      </c>
      <c r="Y1327">
        <v>58.9375</v>
      </c>
    </row>
    <row r="1328" spans="1:25">
      <c r="A1328" s="5">
        <v>39578.686099999999</v>
      </c>
      <c r="B1328">
        <v>61.396700000000003</v>
      </c>
      <c r="C1328">
        <v>-26.2193</v>
      </c>
      <c r="D1328">
        <v>36</v>
      </c>
      <c r="E1328">
        <v>173</v>
      </c>
      <c r="F1328" s="59">
        <v>8.2338000000000005</v>
      </c>
      <c r="G1328" s="59">
        <v>35.226999999999997</v>
      </c>
      <c r="H1328" s="59">
        <v>27.419</v>
      </c>
      <c r="I1328" s="59">
        <v>8.1971000000000002E-2</v>
      </c>
      <c r="J1328" s="59">
        <v>259.33</v>
      </c>
      <c r="K1328" s="59">
        <v>0.64872569343272701</v>
      </c>
      <c r="L1328" s="59">
        <v>1.2264000000000001E-3</v>
      </c>
      <c r="M1328" s="59"/>
      <c r="N1328" s="59"/>
      <c r="O1328" s="59"/>
      <c r="P1328" s="59"/>
      <c r="Q1328" s="59"/>
      <c r="T1328">
        <v>2008</v>
      </c>
      <c r="U1328">
        <v>5</v>
      </c>
      <c r="V1328">
        <v>10</v>
      </c>
      <c r="W1328">
        <v>16</v>
      </c>
      <c r="X1328">
        <v>28</v>
      </c>
      <c r="Y1328">
        <v>2.10420227</v>
      </c>
    </row>
    <row r="1329" spans="1:25">
      <c r="A1329" s="5">
        <v>39578.686199999996</v>
      </c>
      <c r="B1329">
        <v>61.396700000000003</v>
      </c>
      <c r="C1329">
        <v>-26.2193</v>
      </c>
      <c r="D1329">
        <v>36</v>
      </c>
      <c r="E1329">
        <v>174</v>
      </c>
      <c r="F1329" s="59">
        <v>8.2318999999999996</v>
      </c>
      <c r="G1329" s="59">
        <v>35.226999999999997</v>
      </c>
      <c r="H1329" s="59">
        <v>27.42</v>
      </c>
      <c r="I1329" s="59">
        <v>8.1971000000000002E-2</v>
      </c>
      <c r="J1329" s="59">
        <v>260.05</v>
      </c>
      <c r="K1329" s="59">
        <v>0.68023293637565696</v>
      </c>
      <c r="L1329" s="59">
        <v>1.3112E-3</v>
      </c>
      <c r="M1329" s="59"/>
      <c r="N1329" s="59"/>
      <c r="O1329" s="59"/>
      <c r="P1329" s="59"/>
      <c r="Q1329" s="59"/>
      <c r="T1329">
        <v>2008</v>
      </c>
      <c r="U1329">
        <v>5</v>
      </c>
      <c r="V1329">
        <v>10</v>
      </c>
      <c r="W1329">
        <v>16</v>
      </c>
      <c r="X1329">
        <v>28</v>
      </c>
      <c r="Y1329">
        <v>5.10420227</v>
      </c>
    </row>
    <row r="1330" spans="1:25">
      <c r="A1330" s="5">
        <v>39578.686199999996</v>
      </c>
      <c r="B1330">
        <v>61.396700000000003</v>
      </c>
      <c r="C1330">
        <v>-26.2193</v>
      </c>
      <c r="D1330">
        <v>36</v>
      </c>
      <c r="E1330">
        <v>175</v>
      </c>
      <c r="F1330" s="59">
        <v>8.2266999999999992</v>
      </c>
      <c r="G1330" s="59">
        <v>35.226999999999997</v>
      </c>
      <c r="H1330" s="59">
        <v>27.420999999999999</v>
      </c>
      <c r="I1330" s="59">
        <v>8.1971000000000002E-2</v>
      </c>
      <c r="J1330" s="59">
        <v>260.3</v>
      </c>
      <c r="K1330" s="59">
        <v>0.68023293637565696</v>
      </c>
      <c r="L1330" s="59">
        <v>1.3112E-3</v>
      </c>
      <c r="M1330" s="59"/>
      <c r="N1330" s="59"/>
      <c r="O1330" s="59"/>
      <c r="P1330" s="59"/>
      <c r="Q1330" s="59"/>
      <c r="T1330">
        <v>2008</v>
      </c>
      <c r="U1330">
        <v>5</v>
      </c>
      <c r="V1330">
        <v>10</v>
      </c>
      <c r="W1330">
        <v>16</v>
      </c>
      <c r="X1330">
        <v>28</v>
      </c>
      <c r="Y1330">
        <v>5.95829773</v>
      </c>
    </row>
    <row r="1331" spans="1:25">
      <c r="A1331" s="5">
        <v>39578.686199999996</v>
      </c>
      <c r="B1331">
        <v>61.396700000000003</v>
      </c>
      <c r="C1331">
        <v>-26.2193</v>
      </c>
      <c r="D1331">
        <v>36</v>
      </c>
      <c r="E1331">
        <v>176</v>
      </c>
      <c r="F1331" s="59">
        <v>8.2182999999999993</v>
      </c>
      <c r="G1331" s="59">
        <v>35.226999999999997</v>
      </c>
      <c r="H1331" s="59">
        <v>27.422000000000001</v>
      </c>
      <c r="I1331" s="59">
        <v>8.1971000000000002E-2</v>
      </c>
      <c r="J1331" s="59">
        <v>260.3</v>
      </c>
      <c r="K1331" s="59">
        <v>0.63533787539773101</v>
      </c>
      <c r="L1331" s="59">
        <v>1.2076000000000001E-3</v>
      </c>
      <c r="M1331" s="59"/>
      <c r="N1331" s="59"/>
      <c r="O1331" s="59"/>
      <c r="P1331" s="59"/>
      <c r="Q1331" s="59"/>
      <c r="T1331">
        <v>2008</v>
      </c>
      <c r="U1331">
        <v>5</v>
      </c>
      <c r="V1331">
        <v>10</v>
      </c>
      <c r="W1331">
        <v>16</v>
      </c>
      <c r="X1331">
        <v>28</v>
      </c>
      <c r="Y1331">
        <v>7.9171981799999998</v>
      </c>
    </row>
    <row r="1332" spans="1:25">
      <c r="A1332" s="5">
        <v>39578.686199999996</v>
      </c>
      <c r="B1332">
        <v>61.396700000000003</v>
      </c>
      <c r="C1332">
        <v>-26.2193</v>
      </c>
      <c r="D1332">
        <v>36</v>
      </c>
      <c r="E1332">
        <v>177</v>
      </c>
      <c r="F1332" s="59">
        <v>8.2110000000000003</v>
      </c>
      <c r="G1332" s="59">
        <v>35.226999999999997</v>
      </c>
      <c r="H1332" s="59">
        <v>27.422999999999998</v>
      </c>
      <c r="I1332" s="59">
        <v>8.1971000000000002E-2</v>
      </c>
      <c r="J1332" s="59">
        <v>260.02</v>
      </c>
      <c r="K1332" s="59">
        <v>0.65317077003316204</v>
      </c>
      <c r="L1332" s="59">
        <v>1.2298000000000001E-3</v>
      </c>
      <c r="M1332" s="59"/>
      <c r="N1332" s="59"/>
      <c r="O1332" s="59"/>
      <c r="P1332" s="59"/>
      <c r="Q1332" s="59"/>
      <c r="T1332">
        <v>2008</v>
      </c>
      <c r="U1332">
        <v>5</v>
      </c>
      <c r="V1332">
        <v>10</v>
      </c>
      <c r="W1332">
        <v>16</v>
      </c>
      <c r="X1332">
        <v>28</v>
      </c>
      <c r="Y1332">
        <v>10.2907028</v>
      </c>
    </row>
    <row r="1333" spans="1:25">
      <c r="A1333" s="5">
        <v>39578.686199999996</v>
      </c>
      <c r="B1333">
        <v>61.396700000000003</v>
      </c>
      <c r="C1333">
        <v>-26.2193</v>
      </c>
      <c r="D1333">
        <v>36</v>
      </c>
      <c r="E1333">
        <v>178</v>
      </c>
      <c r="F1333" s="59">
        <v>8.2072000000000003</v>
      </c>
      <c r="G1333" s="59">
        <v>35.226999999999997</v>
      </c>
      <c r="H1333" s="59">
        <v>27.422999999999998</v>
      </c>
      <c r="I1333" s="59">
        <v>8.1971000000000002E-2</v>
      </c>
      <c r="J1333" s="59">
        <v>259.74</v>
      </c>
      <c r="K1333" s="59">
        <v>0.57570542507246303</v>
      </c>
      <c r="L1333" s="59">
        <v>1.0911E-3</v>
      </c>
      <c r="M1333" s="59"/>
      <c r="N1333" s="59"/>
      <c r="O1333" s="59"/>
      <c r="P1333" s="59"/>
      <c r="Q1333" s="59"/>
      <c r="T1333">
        <v>2008</v>
      </c>
      <c r="U1333">
        <v>5</v>
      </c>
      <c r="V1333">
        <v>10</v>
      </c>
      <c r="W1333">
        <v>16</v>
      </c>
      <c r="X1333">
        <v>28</v>
      </c>
      <c r="Y1333">
        <v>11.75</v>
      </c>
    </row>
    <row r="1334" spans="1:25">
      <c r="A1334" s="5">
        <v>39578.686300000001</v>
      </c>
      <c r="B1334">
        <v>61.396700000000003</v>
      </c>
      <c r="C1334">
        <v>-26.2193</v>
      </c>
      <c r="D1334">
        <v>36</v>
      </c>
      <c r="E1334">
        <v>179</v>
      </c>
      <c r="F1334" s="59">
        <v>8.2053999999999991</v>
      </c>
      <c r="G1334" s="59">
        <v>35.226999999999997</v>
      </c>
      <c r="H1334" s="59">
        <v>27.423999999999999</v>
      </c>
      <c r="I1334" s="59">
        <v>8.1971000000000002E-2</v>
      </c>
      <c r="J1334" s="59">
        <v>259.68</v>
      </c>
      <c r="K1334" s="59">
        <v>0.55104444204101399</v>
      </c>
      <c r="L1334" s="59">
        <v>1.0118E-3</v>
      </c>
      <c r="M1334" s="59"/>
      <c r="N1334" s="59"/>
      <c r="O1334" s="59"/>
      <c r="P1334" s="59"/>
      <c r="Q1334" s="59"/>
      <c r="T1334">
        <v>2008</v>
      </c>
      <c r="U1334">
        <v>5</v>
      </c>
      <c r="V1334">
        <v>10</v>
      </c>
      <c r="W1334">
        <v>16</v>
      </c>
      <c r="X1334">
        <v>28</v>
      </c>
      <c r="Y1334">
        <v>14.662101699999999</v>
      </c>
    </row>
    <row r="1335" spans="1:25">
      <c r="A1335" s="5">
        <v>39578.686300000001</v>
      </c>
      <c r="B1335">
        <v>61.396700000000003</v>
      </c>
      <c r="C1335">
        <v>-26.2193</v>
      </c>
      <c r="D1335">
        <v>36</v>
      </c>
      <c r="E1335">
        <v>180</v>
      </c>
      <c r="F1335" s="59">
        <v>8.2050999999999998</v>
      </c>
      <c r="G1335" s="59">
        <v>35.226999999999997</v>
      </c>
      <c r="H1335" s="59">
        <v>27.423999999999999</v>
      </c>
      <c r="I1335" s="59">
        <v>8.1971000000000002E-2</v>
      </c>
      <c r="J1335" s="59">
        <v>259.63</v>
      </c>
      <c r="K1335" s="59">
        <v>0.52895629341151795</v>
      </c>
      <c r="L1335" s="59">
        <v>1.0118E-3</v>
      </c>
      <c r="M1335" s="59"/>
      <c r="N1335" s="59"/>
      <c r="O1335" s="59"/>
      <c r="P1335" s="59"/>
      <c r="Q1335" s="59"/>
      <c r="T1335">
        <v>2008</v>
      </c>
      <c r="U1335">
        <v>5</v>
      </c>
      <c r="V1335">
        <v>10</v>
      </c>
      <c r="W1335">
        <v>16</v>
      </c>
      <c r="X1335">
        <v>28</v>
      </c>
      <c r="Y1335">
        <v>17.725997899999999</v>
      </c>
    </row>
    <row r="1336" spans="1:25">
      <c r="A1336" s="5">
        <v>39578.686300000001</v>
      </c>
      <c r="B1336">
        <v>61.396700000000003</v>
      </c>
      <c r="C1336">
        <v>-26.2193</v>
      </c>
      <c r="D1336">
        <v>36</v>
      </c>
      <c r="E1336">
        <v>181</v>
      </c>
      <c r="F1336" s="59">
        <v>8.2047000000000008</v>
      </c>
      <c r="G1336" s="59">
        <v>35.226999999999997</v>
      </c>
      <c r="H1336" s="59">
        <v>27.423999999999999</v>
      </c>
      <c r="I1336" s="59">
        <v>8.1971000000000002E-2</v>
      </c>
      <c r="J1336" s="59">
        <v>259.68</v>
      </c>
      <c r="K1336" s="59">
        <v>0.52536923695425097</v>
      </c>
      <c r="L1336" s="59">
        <v>1.0118E-3</v>
      </c>
      <c r="M1336" s="59"/>
      <c r="N1336" s="59"/>
      <c r="O1336" s="59"/>
      <c r="P1336" s="59"/>
      <c r="Q1336" s="59"/>
      <c r="T1336">
        <v>2008</v>
      </c>
      <c r="U1336">
        <v>5</v>
      </c>
      <c r="V1336">
        <v>10</v>
      </c>
      <c r="W1336">
        <v>16</v>
      </c>
      <c r="X1336">
        <v>28</v>
      </c>
      <c r="Y1336">
        <v>19.0625</v>
      </c>
    </row>
    <row r="1337" spans="1:25">
      <c r="A1337" s="5">
        <v>39578.686300000001</v>
      </c>
      <c r="B1337">
        <v>61.396700000000003</v>
      </c>
      <c r="C1337">
        <v>-26.2193</v>
      </c>
      <c r="D1337">
        <v>36</v>
      </c>
      <c r="E1337">
        <v>182</v>
      </c>
      <c r="F1337" s="59">
        <v>8.2043999999999997</v>
      </c>
      <c r="G1337" s="59">
        <v>35.226999999999997</v>
      </c>
      <c r="H1337" s="59">
        <v>27.423999999999999</v>
      </c>
      <c r="I1337" s="59">
        <v>8.1971000000000002E-2</v>
      </c>
      <c r="J1337" s="59">
        <v>259.74</v>
      </c>
      <c r="K1337" s="59">
        <v>0.52536923695425097</v>
      </c>
      <c r="L1337" s="59">
        <v>1.0211E-3</v>
      </c>
      <c r="M1337" s="59"/>
      <c r="N1337" s="59"/>
      <c r="O1337" s="59"/>
      <c r="P1337" s="59"/>
      <c r="Q1337" s="59"/>
      <c r="T1337">
        <v>2008</v>
      </c>
      <c r="U1337">
        <v>5</v>
      </c>
      <c r="V1337">
        <v>10</v>
      </c>
      <c r="W1337">
        <v>16</v>
      </c>
      <c r="X1337">
        <v>28</v>
      </c>
      <c r="Y1337">
        <v>19.958297699999999</v>
      </c>
    </row>
    <row r="1338" spans="1:25">
      <c r="A1338" s="5">
        <v>39578.686399999999</v>
      </c>
      <c r="B1338">
        <v>61.396700000000003</v>
      </c>
      <c r="C1338">
        <v>-26.2193</v>
      </c>
      <c r="D1338">
        <v>36</v>
      </c>
      <c r="E1338">
        <v>183</v>
      </c>
      <c r="F1338" s="59">
        <v>8.2035999999999998</v>
      </c>
      <c r="G1338" s="59">
        <v>35.226999999999997</v>
      </c>
      <c r="H1338" s="59">
        <v>27.423999999999999</v>
      </c>
      <c r="I1338" s="59">
        <v>8.1971000000000002E-2</v>
      </c>
      <c r="J1338" s="59">
        <v>259.89</v>
      </c>
      <c r="K1338" s="59">
        <v>0.55179080171063499</v>
      </c>
      <c r="L1338" s="59">
        <v>1.0915E-3</v>
      </c>
      <c r="M1338" s="59"/>
      <c r="N1338" s="59"/>
      <c r="O1338" s="59"/>
      <c r="P1338" s="59"/>
      <c r="Q1338" s="59"/>
      <c r="T1338">
        <v>2008</v>
      </c>
      <c r="U1338">
        <v>5</v>
      </c>
      <c r="V1338">
        <v>10</v>
      </c>
      <c r="W1338">
        <v>16</v>
      </c>
      <c r="X1338">
        <v>28</v>
      </c>
      <c r="Y1338">
        <v>20.895797699999999</v>
      </c>
    </row>
    <row r="1339" spans="1:25">
      <c r="A1339" s="5">
        <v>39578.686399999999</v>
      </c>
      <c r="B1339">
        <v>61.396700000000003</v>
      </c>
      <c r="C1339">
        <v>-26.2193</v>
      </c>
      <c r="D1339">
        <v>36</v>
      </c>
      <c r="E1339">
        <v>184</v>
      </c>
      <c r="F1339" s="59">
        <v>8.2004000000000001</v>
      </c>
      <c r="G1339" s="59">
        <v>35.226999999999997</v>
      </c>
      <c r="H1339" s="59">
        <v>27.425000000000001</v>
      </c>
      <c r="I1339" s="59">
        <v>8.1971000000000002E-2</v>
      </c>
      <c r="J1339" s="59">
        <v>260.14999999999998</v>
      </c>
      <c r="K1339" s="59">
        <v>0.55792156839399998</v>
      </c>
      <c r="L1339" s="59">
        <v>1.1532000000000001E-3</v>
      </c>
      <c r="M1339" s="59"/>
      <c r="N1339" s="59"/>
      <c r="O1339" s="59"/>
      <c r="P1339" s="59"/>
      <c r="Q1339" s="59"/>
      <c r="T1339">
        <v>2008</v>
      </c>
      <c r="U1339">
        <v>5</v>
      </c>
      <c r="V1339">
        <v>10</v>
      </c>
      <c r="W1339">
        <v>16</v>
      </c>
      <c r="X1339">
        <v>28</v>
      </c>
      <c r="Y1339">
        <v>24.252403300000001</v>
      </c>
    </row>
    <row r="1340" spans="1:25">
      <c r="A1340" s="5">
        <v>39578.686399999999</v>
      </c>
      <c r="B1340">
        <v>61.396700000000003</v>
      </c>
      <c r="C1340">
        <v>-26.2193</v>
      </c>
      <c r="D1340">
        <v>36</v>
      </c>
      <c r="E1340">
        <v>185</v>
      </c>
      <c r="F1340" s="59">
        <v>8.1936</v>
      </c>
      <c r="G1340" s="59">
        <v>35.226999999999997</v>
      </c>
      <c r="H1340" s="59">
        <v>27.425999999999998</v>
      </c>
      <c r="I1340" s="59">
        <v>8.1971000000000002E-2</v>
      </c>
      <c r="J1340" s="59">
        <v>260.45999999999998</v>
      </c>
      <c r="K1340" s="59">
        <v>0.58500156546915505</v>
      </c>
      <c r="L1340" s="59">
        <v>1.1604E-3</v>
      </c>
      <c r="M1340" s="59"/>
      <c r="N1340" s="59"/>
      <c r="O1340" s="59"/>
      <c r="P1340" s="59"/>
      <c r="Q1340" s="59"/>
      <c r="T1340">
        <v>2008</v>
      </c>
      <c r="U1340">
        <v>5</v>
      </c>
      <c r="V1340">
        <v>10</v>
      </c>
      <c r="W1340">
        <v>16</v>
      </c>
      <c r="X1340">
        <v>28</v>
      </c>
      <c r="Y1340">
        <v>28.1391983</v>
      </c>
    </row>
    <row r="1341" spans="1:25">
      <c r="A1341" s="5">
        <v>39578.686500000003</v>
      </c>
      <c r="B1341">
        <v>61.396700000000003</v>
      </c>
      <c r="C1341">
        <v>-26.2193</v>
      </c>
      <c r="D1341">
        <v>36</v>
      </c>
      <c r="E1341">
        <v>186</v>
      </c>
      <c r="F1341" s="59">
        <v>8.1866000000000003</v>
      </c>
      <c r="G1341" s="59">
        <v>35.226999999999997</v>
      </c>
      <c r="H1341" s="59">
        <v>27.427</v>
      </c>
      <c r="I1341" s="59">
        <v>8.1971000000000002E-2</v>
      </c>
      <c r="J1341" s="59">
        <v>260.77</v>
      </c>
      <c r="K1341" s="59">
        <v>0.62591810073647602</v>
      </c>
      <c r="L1341" s="59">
        <v>1.2011000000000001E-3</v>
      </c>
      <c r="M1341" s="59"/>
      <c r="N1341" s="59"/>
      <c r="O1341" s="59"/>
      <c r="P1341" s="59"/>
      <c r="Q1341" s="59"/>
      <c r="T1341">
        <v>2008</v>
      </c>
      <c r="U1341">
        <v>5</v>
      </c>
      <c r="V1341">
        <v>10</v>
      </c>
      <c r="W1341">
        <v>16</v>
      </c>
      <c r="X1341">
        <v>28</v>
      </c>
      <c r="Y1341">
        <v>29.645797699999999</v>
      </c>
    </row>
    <row r="1342" spans="1:25">
      <c r="A1342" s="5">
        <v>39578.686500000003</v>
      </c>
      <c r="B1342">
        <v>61.396700000000003</v>
      </c>
      <c r="C1342">
        <v>-26.2193</v>
      </c>
      <c r="D1342">
        <v>36</v>
      </c>
      <c r="E1342">
        <v>187</v>
      </c>
      <c r="F1342" s="59">
        <v>8.1827000000000005</v>
      </c>
      <c r="G1342" s="59">
        <v>35.226999999999997</v>
      </c>
      <c r="H1342" s="59">
        <v>27.428000000000001</v>
      </c>
      <c r="I1342" s="59">
        <v>8.1971000000000002E-2</v>
      </c>
      <c r="J1342" s="59">
        <v>261.01</v>
      </c>
      <c r="K1342" s="59">
        <v>0.62591810073647602</v>
      </c>
      <c r="L1342" s="59">
        <v>1.2011000000000001E-3</v>
      </c>
      <c r="M1342" s="59"/>
      <c r="N1342" s="59"/>
      <c r="O1342" s="59"/>
      <c r="P1342" s="59"/>
      <c r="Q1342" s="59"/>
      <c r="T1342">
        <v>2008</v>
      </c>
      <c r="U1342">
        <v>5</v>
      </c>
      <c r="V1342">
        <v>10</v>
      </c>
      <c r="W1342">
        <v>16</v>
      </c>
      <c r="X1342">
        <v>28</v>
      </c>
      <c r="Y1342">
        <v>30.5</v>
      </c>
    </row>
    <row r="1343" spans="1:25">
      <c r="A1343" s="5">
        <v>39578.686500000003</v>
      </c>
      <c r="B1343">
        <v>61.396700000000003</v>
      </c>
      <c r="C1343">
        <v>-26.2193</v>
      </c>
      <c r="D1343">
        <v>36</v>
      </c>
      <c r="E1343">
        <v>188</v>
      </c>
      <c r="F1343" s="59">
        <v>8.1809999999999992</v>
      </c>
      <c r="G1343" s="59">
        <v>35.226999999999997</v>
      </c>
      <c r="H1343" s="59">
        <v>27.428000000000001</v>
      </c>
      <c r="I1343" s="59">
        <v>8.1971000000000002E-2</v>
      </c>
      <c r="J1343" s="59">
        <v>261.11</v>
      </c>
      <c r="K1343" s="59">
        <v>0.69132037673893598</v>
      </c>
      <c r="L1343" s="59">
        <v>1.4616E-3</v>
      </c>
      <c r="M1343" s="59"/>
      <c r="N1343" s="59"/>
      <c r="O1343" s="59"/>
      <c r="P1343" s="59"/>
      <c r="Q1343" s="59"/>
      <c r="T1343">
        <v>2008</v>
      </c>
      <c r="U1343">
        <v>5</v>
      </c>
      <c r="V1343">
        <v>10</v>
      </c>
      <c r="W1343">
        <v>16</v>
      </c>
      <c r="X1343">
        <v>28</v>
      </c>
      <c r="Y1343">
        <v>31.270797699999999</v>
      </c>
    </row>
    <row r="1344" spans="1:25">
      <c r="A1344" s="5">
        <v>39578.686500000003</v>
      </c>
      <c r="B1344">
        <v>61.396700000000003</v>
      </c>
      <c r="C1344">
        <v>-26.2193</v>
      </c>
      <c r="D1344">
        <v>36</v>
      </c>
      <c r="E1344">
        <v>189</v>
      </c>
      <c r="F1344" s="59">
        <v>8.1801999999999992</v>
      </c>
      <c r="G1344" s="59">
        <v>35.226999999999997</v>
      </c>
      <c r="H1344" s="59">
        <v>27.428000000000001</v>
      </c>
      <c r="I1344" s="59">
        <v>8.1971000000000002E-2</v>
      </c>
      <c r="J1344" s="59">
        <v>261.2</v>
      </c>
      <c r="K1344" s="59">
        <v>0.73471098053522998</v>
      </c>
      <c r="L1344" s="59">
        <v>1.5652999999999999E-3</v>
      </c>
      <c r="M1344" s="59"/>
      <c r="N1344" s="59"/>
      <c r="O1344" s="59"/>
      <c r="P1344" s="59"/>
      <c r="Q1344" s="59"/>
      <c r="T1344">
        <v>2008</v>
      </c>
      <c r="U1344">
        <v>5</v>
      </c>
      <c r="V1344">
        <v>10</v>
      </c>
      <c r="W1344">
        <v>16</v>
      </c>
      <c r="X1344">
        <v>28</v>
      </c>
      <c r="Y1344">
        <v>34.923500099999998</v>
      </c>
    </row>
    <row r="1345" spans="1:25">
      <c r="A1345" s="5">
        <v>39578.686500000003</v>
      </c>
      <c r="B1345">
        <v>61.396700000000003</v>
      </c>
      <c r="C1345">
        <v>-26.2193</v>
      </c>
      <c r="D1345">
        <v>36</v>
      </c>
      <c r="E1345">
        <v>190</v>
      </c>
      <c r="F1345" s="59">
        <v>8.1791999999999998</v>
      </c>
      <c r="G1345" s="59">
        <v>35.226999999999997</v>
      </c>
      <c r="H1345" s="59">
        <v>27.428000000000001</v>
      </c>
      <c r="I1345" s="59">
        <v>8.1971000000000002E-2</v>
      </c>
      <c r="J1345" s="59">
        <v>261.2</v>
      </c>
      <c r="K1345" s="59">
        <v>0.73471098053522998</v>
      </c>
      <c r="L1345" s="59">
        <v>1.5652999999999999E-3</v>
      </c>
      <c r="M1345" s="59"/>
      <c r="N1345" s="59"/>
      <c r="O1345" s="59"/>
      <c r="P1345" s="59"/>
      <c r="Q1345" s="59"/>
      <c r="T1345">
        <v>2008</v>
      </c>
      <c r="U1345">
        <v>5</v>
      </c>
      <c r="V1345">
        <v>10</v>
      </c>
      <c r="W1345">
        <v>16</v>
      </c>
      <c r="X1345">
        <v>28</v>
      </c>
      <c r="Y1345">
        <v>35.588600200000002</v>
      </c>
    </row>
    <row r="1346" spans="1:25">
      <c r="A1346" s="5">
        <v>39578.686600000001</v>
      </c>
      <c r="B1346">
        <v>61.396700000000003</v>
      </c>
      <c r="C1346">
        <v>-26.2193</v>
      </c>
      <c r="D1346">
        <v>36</v>
      </c>
      <c r="E1346">
        <v>191</v>
      </c>
      <c r="F1346" s="59">
        <v>8.1755999999999993</v>
      </c>
      <c r="G1346" s="59">
        <v>35.226999999999997</v>
      </c>
      <c r="H1346" s="59">
        <v>27.428999999999998</v>
      </c>
      <c r="I1346" s="59">
        <v>8.1971000000000002E-2</v>
      </c>
      <c r="J1346" s="59">
        <v>261</v>
      </c>
      <c r="K1346" s="59">
        <v>0.70453928972364199</v>
      </c>
      <c r="L1346" s="59">
        <v>1.3751E-3</v>
      </c>
      <c r="M1346" s="59"/>
      <c r="N1346" s="59"/>
      <c r="O1346" s="59"/>
      <c r="P1346" s="59"/>
      <c r="Q1346" s="59"/>
      <c r="T1346">
        <v>2008</v>
      </c>
      <c r="U1346">
        <v>5</v>
      </c>
      <c r="V1346">
        <v>10</v>
      </c>
      <c r="W1346">
        <v>16</v>
      </c>
      <c r="X1346">
        <v>28</v>
      </c>
      <c r="Y1346">
        <v>39.435600299999997</v>
      </c>
    </row>
    <row r="1347" spans="1:25">
      <c r="A1347" s="5">
        <v>39578.686600000001</v>
      </c>
      <c r="B1347">
        <v>61.396700000000003</v>
      </c>
      <c r="C1347">
        <v>-26.2193</v>
      </c>
      <c r="D1347">
        <v>36</v>
      </c>
      <c r="E1347">
        <v>192</v>
      </c>
      <c r="F1347" s="59">
        <v>8.1683000000000003</v>
      </c>
      <c r="G1347" s="59">
        <v>35.226999999999997</v>
      </c>
      <c r="H1347" s="59">
        <v>27.43</v>
      </c>
      <c r="I1347" s="59">
        <v>8.1971000000000002E-2</v>
      </c>
      <c r="J1347" s="59">
        <v>260.75</v>
      </c>
      <c r="K1347" s="59">
        <v>0.69184369249531696</v>
      </c>
      <c r="L1347" s="59">
        <v>1.2800000000000001E-3</v>
      </c>
      <c r="M1347" s="59"/>
      <c r="N1347" s="59"/>
      <c r="O1347" s="59"/>
      <c r="P1347" s="59"/>
      <c r="Q1347" s="59"/>
      <c r="T1347">
        <v>2008</v>
      </c>
      <c r="U1347">
        <v>5</v>
      </c>
      <c r="V1347">
        <v>10</v>
      </c>
      <c r="W1347">
        <v>16</v>
      </c>
      <c r="X1347">
        <v>28</v>
      </c>
      <c r="Y1347">
        <v>40.479202299999997</v>
      </c>
    </row>
    <row r="1348" spans="1:25">
      <c r="A1348" s="5">
        <v>39578.686600000001</v>
      </c>
      <c r="B1348">
        <v>61.396700000000003</v>
      </c>
      <c r="C1348">
        <v>-26.2193</v>
      </c>
      <c r="D1348">
        <v>36</v>
      </c>
      <c r="E1348">
        <v>193</v>
      </c>
      <c r="F1348" s="59">
        <v>8.1615000000000002</v>
      </c>
      <c r="G1348" s="59">
        <v>35.226999999999997</v>
      </c>
      <c r="H1348" s="59">
        <v>27.43</v>
      </c>
      <c r="I1348" s="59">
        <v>8.1971000000000002E-2</v>
      </c>
      <c r="J1348" s="59">
        <v>260.69</v>
      </c>
      <c r="K1348" s="59">
        <v>0.67673241260904304</v>
      </c>
      <c r="L1348" s="59">
        <v>1.2187999999999999E-3</v>
      </c>
      <c r="M1348" s="59"/>
      <c r="N1348" s="59"/>
      <c r="O1348" s="59"/>
      <c r="P1348" s="59"/>
      <c r="Q1348" s="59"/>
      <c r="T1348">
        <v>2008</v>
      </c>
      <c r="U1348">
        <v>5</v>
      </c>
      <c r="V1348">
        <v>10</v>
      </c>
      <c r="W1348">
        <v>16</v>
      </c>
      <c r="X1348">
        <v>28</v>
      </c>
      <c r="Y1348">
        <v>41.895797700000003</v>
      </c>
    </row>
    <row r="1349" spans="1:25">
      <c r="A1349" s="5">
        <v>39578.686600000001</v>
      </c>
      <c r="B1349">
        <v>61.396700000000003</v>
      </c>
      <c r="C1349">
        <v>-26.2193</v>
      </c>
      <c r="D1349">
        <v>36</v>
      </c>
      <c r="E1349">
        <v>194</v>
      </c>
      <c r="F1349" s="59">
        <v>8.1568000000000005</v>
      </c>
      <c r="G1349" s="59">
        <v>35.225999999999999</v>
      </c>
      <c r="H1349" s="59">
        <v>27.431000000000001</v>
      </c>
      <c r="I1349" s="59">
        <v>8.1971000000000002E-2</v>
      </c>
      <c r="J1349" s="59">
        <v>260.58</v>
      </c>
      <c r="K1349" s="59">
        <v>0.66151820270036499</v>
      </c>
      <c r="L1349" s="59">
        <v>1.2800000000000001E-3</v>
      </c>
      <c r="M1349" s="59"/>
      <c r="N1349" s="59"/>
      <c r="O1349" s="59"/>
      <c r="P1349" s="59"/>
      <c r="Q1349" s="59"/>
      <c r="T1349">
        <v>2008</v>
      </c>
      <c r="U1349">
        <v>5</v>
      </c>
      <c r="V1349">
        <v>10</v>
      </c>
      <c r="W1349">
        <v>16</v>
      </c>
      <c r="X1349">
        <v>28</v>
      </c>
      <c r="Y1349">
        <v>43.625</v>
      </c>
    </row>
    <row r="1350" spans="1:25">
      <c r="A1350" s="5">
        <v>39578.686699999998</v>
      </c>
      <c r="B1350">
        <v>61.396700000000003</v>
      </c>
      <c r="C1350">
        <v>-26.2193</v>
      </c>
      <c r="D1350">
        <v>36</v>
      </c>
      <c r="E1350">
        <v>195</v>
      </c>
      <c r="F1350" s="59">
        <v>8.1529000000000007</v>
      </c>
      <c r="G1350" s="59">
        <v>35.225999999999999</v>
      </c>
      <c r="H1350" s="59">
        <v>27.431000000000001</v>
      </c>
      <c r="I1350" s="59">
        <v>8.1971000000000002E-2</v>
      </c>
      <c r="J1350" s="59">
        <v>260.26</v>
      </c>
      <c r="K1350" s="59">
        <v>0.63976536626525204</v>
      </c>
      <c r="L1350" s="59">
        <v>1.2003000000000001E-3</v>
      </c>
      <c r="M1350" s="59"/>
      <c r="N1350" s="59"/>
      <c r="O1350" s="59"/>
      <c r="P1350" s="59"/>
      <c r="Q1350" s="59"/>
      <c r="T1350">
        <v>2008</v>
      </c>
      <c r="U1350">
        <v>5</v>
      </c>
      <c r="V1350">
        <v>10</v>
      </c>
      <c r="W1350">
        <v>16</v>
      </c>
      <c r="X1350">
        <v>28</v>
      </c>
      <c r="Y1350">
        <v>46.813301099999997</v>
      </c>
    </row>
    <row r="1351" spans="1:25">
      <c r="A1351" s="5">
        <v>39578.686699999998</v>
      </c>
      <c r="B1351">
        <v>61.396700000000003</v>
      </c>
      <c r="C1351">
        <v>-26.2193</v>
      </c>
      <c r="D1351">
        <v>36</v>
      </c>
      <c r="E1351">
        <v>196</v>
      </c>
      <c r="F1351" s="59">
        <v>8.1487999999999996</v>
      </c>
      <c r="G1351" s="59">
        <v>35.225999999999999</v>
      </c>
      <c r="H1351" s="59">
        <v>27.431999999999999</v>
      </c>
      <c r="I1351" s="59">
        <v>8.1971000000000002E-2</v>
      </c>
      <c r="J1351" s="59">
        <v>259.83999999999997</v>
      </c>
      <c r="K1351" s="59">
        <v>0.58851074093621003</v>
      </c>
      <c r="L1351" s="59">
        <v>1.0901999999999999E-3</v>
      </c>
      <c r="M1351" s="59"/>
      <c r="N1351" s="59"/>
      <c r="O1351" s="59"/>
      <c r="P1351" s="59"/>
      <c r="Q1351" s="59"/>
      <c r="T1351">
        <v>2008</v>
      </c>
      <c r="U1351">
        <v>5</v>
      </c>
      <c r="V1351">
        <v>10</v>
      </c>
      <c r="W1351">
        <v>16</v>
      </c>
      <c r="X1351">
        <v>28</v>
      </c>
      <c r="Y1351">
        <v>49.998100299999997</v>
      </c>
    </row>
    <row r="1352" spans="1:25">
      <c r="A1352" s="5">
        <v>39578.686699999998</v>
      </c>
      <c r="B1352">
        <v>61.396700000000003</v>
      </c>
      <c r="C1352">
        <v>-26.2193</v>
      </c>
      <c r="D1352">
        <v>36</v>
      </c>
      <c r="E1352">
        <v>197</v>
      </c>
      <c r="F1352" s="59">
        <v>8.1448999999999998</v>
      </c>
      <c r="G1352" s="59">
        <v>35.225999999999999</v>
      </c>
      <c r="H1352" s="59">
        <v>27.431999999999999</v>
      </c>
      <c r="I1352" s="59">
        <v>8.1971000000000002E-2</v>
      </c>
      <c r="J1352" s="59">
        <v>259.60000000000002</v>
      </c>
      <c r="K1352" s="59">
        <v>0.55955945928595396</v>
      </c>
      <c r="L1352" s="59">
        <v>1.0640999999999999E-3</v>
      </c>
      <c r="M1352" s="59"/>
      <c r="N1352" s="59"/>
      <c r="O1352" s="59"/>
      <c r="P1352" s="59"/>
      <c r="Q1352" s="59"/>
      <c r="T1352">
        <v>2008</v>
      </c>
      <c r="U1352">
        <v>5</v>
      </c>
      <c r="V1352">
        <v>10</v>
      </c>
      <c r="W1352">
        <v>16</v>
      </c>
      <c r="X1352">
        <v>28</v>
      </c>
      <c r="Y1352">
        <v>51.395797700000003</v>
      </c>
    </row>
    <row r="1353" spans="1:25">
      <c r="A1353" s="5">
        <v>39578.686699999998</v>
      </c>
      <c r="B1353">
        <v>61.396700000000003</v>
      </c>
      <c r="C1353">
        <v>-26.2193</v>
      </c>
      <c r="D1353">
        <v>36</v>
      </c>
      <c r="E1353">
        <v>198</v>
      </c>
      <c r="F1353" s="59">
        <v>8.1404999999999994</v>
      </c>
      <c r="G1353" s="59">
        <v>35.225999999999999</v>
      </c>
      <c r="H1353" s="59">
        <v>27.433</v>
      </c>
      <c r="I1353" s="59">
        <v>8.1971000000000002E-2</v>
      </c>
      <c r="J1353" s="59">
        <v>259.45999999999998</v>
      </c>
      <c r="K1353" s="59">
        <v>0.52990625156329096</v>
      </c>
      <c r="L1353" s="59">
        <v>1.0640999999999999E-3</v>
      </c>
      <c r="M1353" s="59"/>
      <c r="N1353" s="59"/>
      <c r="O1353" s="59"/>
      <c r="P1353" s="59"/>
      <c r="Q1353" s="59"/>
      <c r="T1353">
        <v>2008</v>
      </c>
      <c r="U1353">
        <v>5</v>
      </c>
      <c r="V1353">
        <v>10</v>
      </c>
      <c r="W1353">
        <v>16</v>
      </c>
      <c r="X1353">
        <v>28</v>
      </c>
      <c r="Y1353">
        <v>52.291702299999997</v>
      </c>
    </row>
    <row r="1354" spans="1:25">
      <c r="A1354" s="5">
        <v>39578.686800000003</v>
      </c>
      <c r="B1354">
        <v>61.396700000000003</v>
      </c>
      <c r="C1354">
        <v>-26.2193</v>
      </c>
      <c r="D1354">
        <v>36</v>
      </c>
      <c r="E1354">
        <v>199</v>
      </c>
      <c r="F1354" s="59">
        <v>8.1359999999999992</v>
      </c>
      <c r="G1354" s="59">
        <v>35.225000000000001</v>
      </c>
      <c r="H1354" s="59">
        <v>27.433</v>
      </c>
      <c r="I1354" s="59">
        <v>8.1971000000000002E-2</v>
      </c>
      <c r="J1354" s="59">
        <v>259.07</v>
      </c>
      <c r="K1354" s="59">
        <v>0.51143863964859404</v>
      </c>
      <c r="L1354" s="59">
        <v>1.0476999999999999E-3</v>
      </c>
      <c r="M1354" s="59"/>
      <c r="N1354" s="59"/>
      <c r="O1354" s="59"/>
      <c r="P1354" s="59"/>
      <c r="Q1354" s="59"/>
      <c r="T1354">
        <v>2008</v>
      </c>
      <c r="U1354">
        <v>5</v>
      </c>
      <c r="V1354">
        <v>10</v>
      </c>
      <c r="W1354">
        <v>16</v>
      </c>
      <c r="X1354">
        <v>28</v>
      </c>
      <c r="Y1354">
        <v>55.305900600000001</v>
      </c>
    </row>
    <row r="1355" spans="1:25">
      <c r="A1355" s="5">
        <v>39578.686800000003</v>
      </c>
      <c r="B1355">
        <v>61.396700000000003</v>
      </c>
      <c r="C1355">
        <v>-26.2193</v>
      </c>
      <c r="D1355">
        <v>36</v>
      </c>
      <c r="E1355">
        <v>200</v>
      </c>
      <c r="F1355" s="59">
        <v>8.1287000000000003</v>
      </c>
      <c r="G1355" s="59">
        <v>35.225000000000001</v>
      </c>
      <c r="H1355" s="59">
        <v>27.434000000000001</v>
      </c>
      <c r="I1355" s="59">
        <v>8.1971000000000002E-2</v>
      </c>
      <c r="J1355" s="59">
        <v>258.7</v>
      </c>
      <c r="K1355" s="59">
        <v>0.48206074168427698</v>
      </c>
      <c r="L1355" s="59">
        <v>1.0466E-3</v>
      </c>
      <c r="M1355" s="59"/>
      <c r="N1355" s="59"/>
      <c r="O1355" s="59"/>
      <c r="P1355" s="59"/>
      <c r="Q1355" s="59"/>
      <c r="T1355">
        <v>2008</v>
      </c>
      <c r="U1355">
        <v>5</v>
      </c>
      <c r="V1355">
        <v>10</v>
      </c>
      <c r="W1355">
        <v>16</v>
      </c>
      <c r="X1355">
        <v>28</v>
      </c>
      <c r="Y1355">
        <v>55.987197899999998</v>
      </c>
    </row>
    <row r="1356" spans="1:25">
      <c r="A1356" s="5">
        <v>39578.686800000003</v>
      </c>
      <c r="B1356">
        <v>61.396700000000003</v>
      </c>
      <c r="C1356">
        <v>-26.2193</v>
      </c>
      <c r="D1356">
        <v>36</v>
      </c>
      <c r="E1356">
        <v>201</v>
      </c>
      <c r="F1356" s="59">
        <v>8.1179000000000006</v>
      </c>
      <c r="G1356" s="59">
        <v>35.225000000000001</v>
      </c>
      <c r="H1356" s="59">
        <v>27.436</v>
      </c>
      <c r="I1356" s="59">
        <v>8.1971000000000002E-2</v>
      </c>
      <c r="J1356" s="59">
        <v>258.35000000000002</v>
      </c>
      <c r="K1356" s="59">
        <v>0.43561326586364102</v>
      </c>
      <c r="L1356" s="59">
        <v>9.8235000000000011E-4</v>
      </c>
      <c r="M1356" s="59"/>
      <c r="N1356" s="59"/>
      <c r="O1356" s="59"/>
      <c r="P1356" s="59"/>
      <c r="Q1356" s="59"/>
      <c r="T1356">
        <v>2008</v>
      </c>
      <c r="U1356">
        <v>5</v>
      </c>
      <c r="V1356">
        <v>10</v>
      </c>
      <c r="W1356">
        <v>16</v>
      </c>
      <c r="X1356">
        <v>28</v>
      </c>
      <c r="Y1356">
        <v>59.175003099999998</v>
      </c>
    </row>
    <row r="1357" spans="1:25">
      <c r="A1357" s="5">
        <v>39578.686800000003</v>
      </c>
      <c r="B1357">
        <v>61.396700000000003</v>
      </c>
      <c r="C1357">
        <v>-26.2193</v>
      </c>
      <c r="D1357">
        <v>36</v>
      </c>
      <c r="E1357">
        <v>202</v>
      </c>
      <c r="F1357" s="59">
        <v>8.1076999999999995</v>
      </c>
      <c r="G1357" s="59">
        <v>35.225000000000001</v>
      </c>
      <c r="H1357" s="59">
        <v>27.437000000000001</v>
      </c>
      <c r="I1357" s="59">
        <v>8.1971000000000002E-2</v>
      </c>
      <c r="J1357" s="59">
        <v>257.95999999999998</v>
      </c>
      <c r="K1357" s="59">
        <v>0.41662606397958502</v>
      </c>
      <c r="L1357" s="59">
        <v>9.5759000000000003E-4</v>
      </c>
      <c r="M1357" s="59"/>
      <c r="N1357" s="59"/>
      <c r="O1357" s="59"/>
      <c r="P1357" s="59"/>
      <c r="Q1357" s="59"/>
      <c r="T1357">
        <v>2008</v>
      </c>
      <c r="U1357">
        <v>5</v>
      </c>
      <c r="V1357">
        <v>10</v>
      </c>
      <c r="W1357">
        <v>16</v>
      </c>
      <c r="X1357">
        <v>28</v>
      </c>
      <c r="Y1357">
        <v>59.746803300000003</v>
      </c>
    </row>
    <row r="1358" spans="1:25">
      <c r="A1358" s="5">
        <v>39578.686800000003</v>
      </c>
      <c r="B1358">
        <v>61.396700000000003</v>
      </c>
      <c r="C1358">
        <v>-26.2193</v>
      </c>
      <c r="D1358">
        <v>36</v>
      </c>
      <c r="E1358">
        <v>203</v>
      </c>
      <c r="F1358" s="59">
        <v>8.1072000000000006</v>
      </c>
      <c r="G1358" s="59">
        <v>35.225000000000001</v>
      </c>
      <c r="H1358" s="59">
        <v>27.437999999999999</v>
      </c>
      <c r="I1358" s="59">
        <v>8.1971000000000002E-2</v>
      </c>
      <c r="J1358" s="59">
        <v>257.70999999999998</v>
      </c>
      <c r="K1358" s="59">
        <v>0.27994623743189101</v>
      </c>
      <c r="L1358" s="59">
        <v>9.0910000000000003E-4</v>
      </c>
      <c r="M1358" s="59"/>
      <c r="N1358" s="59"/>
      <c r="O1358" s="59"/>
      <c r="P1358" s="59"/>
      <c r="Q1358" s="59"/>
      <c r="T1358">
        <v>2008</v>
      </c>
      <c r="U1358">
        <v>5</v>
      </c>
      <c r="V1358">
        <v>10</v>
      </c>
      <c r="W1358">
        <v>16</v>
      </c>
      <c r="X1358">
        <v>29</v>
      </c>
      <c r="Y1358">
        <v>0.370101929</v>
      </c>
    </row>
    <row r="1359" spans="1:25">
      <c r="A1359" s="5">
        <v>39578.686800000003</v>
      </c>
      <c r="B1359">
        <v>61.396700000000003</v>
      </c>
      <c r="C1359">
        <v>-26.2193</v>
      </c>
      <c r="D1359">
        <v>36</v>
      </c>
      <c r="E1359">
        <v>204</v>
      </c>
      <c r="F1359" s="59">
        <v>8.1072000000000006</v>
      </c>
      <c r="G1359" s="59">
        <v>35.225999999999999</v>
      </c>
      <c r="H1359" s="59">
        <v>27.437999999999999</v>
      </c>
      <c r="I1359" s="59">
        <v>8.1971000000000002E-2</v>
      </c>
      <c r="J1359" s="59">
        <v>257.38</v>
      </c>
      <c r="K1359" s="59">
        <v>0.148113354728303</v>
      </c>
      <c r="L1359" s="59">
        <v>7.7612999999999998E-4</v>
      </c>
      <c r="M1359" s="59"/>
      <c r="N1359" s="59"/>
      <c r="O1359" s="59"/>
      <c r="P1359" s="59"/>
      <c r="Q1359" s="59"/>
      <c r="T1359">
        <v>2008</v>
      </c>
      <c r="U1359">
        <v>5</v>
      </c>
      <c r="V1359">
        <v>10</v>
      </c>
      <c r="W1359">
        <v>16</v>
      </c>
      <c r="X1359">
        <v>29</v>
      </c>
      <c r="Y1359">
        <v>1.25</v>
      </c>
    </row>
    <row r="1360" spans="1:25">
      <c r="A1360" s="5">
        <v>39578.686800000003</v>
      </c>
      <c r="B1360">
        <v>61.396700000000003</v>
      </c>
      <c r="C1360">
        <v>-26.2193</v>
      </c>
      <c r="D1360">
        <v>36</v>
      </c>
      <c r="E1360">
        <v>205</v>
      </c>
      <c r="F1360" s="59">
        <v>8.1145999999999994</v>
      </c>
      <c r="G1360" s="59">
        <v>35.228000000000002</v>
      </c>
      <c r="H1360" s="59">
        <v>27.439</v>
      </c>
      <c r="I1360" s="59">
        <v>8.1971000000000002E-2</v>
      </c>
      <c r="J1360" s="59">
        <v>257.13</v>
      </c>
      <c r="K1360" s="59">
        <v>0.145194435760261</v>
      </c>
      <c r="L1360" s="59">
        <v>6.9225999999999999E-4</v>
      </c>
      <c r="M1360" s="59"/>
      <c r="N1360" s="59"/>
      <c r="O1360" s="59"/>
      <c r="P1360" s="59"/>
      <c r="Q1360" s="59"/>
      <c r="T1360">
        <v>2008</v>
      </c>
      <c r="U1360">
        <v>5</v>
      </c>
      <c r="V1360">
        <v>10</v>
      </c>
      <c r="W1360">
        <v>16</v>
      </c>
      <c r="X1360">
        <v>29</v>
      </c>
      <c r="Y1360">
        <v>2.5843963599999999</v>
      </c>
    </row>
    <row r="1361" spans="1:25">
      <c r="A1361" s="5">
        <v>39578.686900000001</v>
      </c>
      <c r="B1361">
        <v>61.396700000000003</v>
      </c>
      <c r="C1361">
        <v>-26.2193</v>
      </c>
      <c r="D1361">
        <v>36</v>
      </c>
      <c r="E1361">
        <v>206</v>
      </c>
      <c r="F1361" s="59">
        <v>8.1178000000000008</v>
      </c>
      <c r="G1361" s="59">
        <v>35.228999999999999</v>
      </c>
      <c r="H1361" s="59">
        <v>27.439</v>
      </c>
      <c r="I1361" s="59">
        <v>8.1971000000000002E-2</v>
      </c>
      <c r="J1361" s="59">
        <v>256.95</v>
      </c>
      <c r="K1361" s="59">
        <v>0.145194435760261</v>
      </c>
      <c r="L1361" s="59">
        <v>7.5635000000000003E-4</v>
      </c>
      <c r="M1361" s="59"/>
      <c r="N1361" s="59"/>
      <c r="O1361" s="59"/>
      <c r="P1361" s="59"/>
      <c r="Q1361" s="59"/>
      <c r="T1361">
        <v>2008</v>
      </c>
      <c r="U1361">
        <v>5</v>
      </c>
      <c r="V1361">
        <v>10</v>
      </c>
      <c r="W1361">
        <v>16</v>
      </c>
      <c r="X1361">
        <v>29</v>
      </c>
      <c r="Y1361">
        <v>4.1864013699999996</v>
      </c>
    </row>
    <row r="1362" spans="1:25">
      <c r="A1362" s="5">
        <v>39578.686900000001</v>
      </c>
      <c r="B1362">
        <v>61.396700000000003</v>
      </c>
      <c r="C1362">
        <v>-26.2193</v>
      </c>
      <c r="D1362">
        <v>36</v>
      </c>
      <c r="E1362">
        <v>207</v>
      </c>
      <c r="F1362" s="59">
        <v>8.1178000000000008</v>
      </c>
      <c r="G1362" s="59">
        <v>35.228999999999999</v>
      </c>
      <c r="H1362" s="59">
        <v>27.439</v>
      </c>
      <c r="I1362" s="59">
        <v>8.1971000000000002E-2</v>
      </c>
      <c r="J1362" s="59">
        <v>256.83999999999997</v>
      </c>
      <c r="K1362" s="59">
        <v>0.14348624581737801</v>
      </c>
      <c r="L1362" s="59">
        <v>6.5662000000000001E-4</v>
      </c>
      <c r="M1362" s="59"/>
      <c r="N1362" s="59"/>
      <c r="O1362" s="59"/>
      <c r="P1362" s="59"/>
      <c r="Q1362" s="59"/>
      <c r="T1362">
        <v>2008</v>
      </c>
      <c r="U1362">
        <v>5</v>
      </c>
      <c r="V1362">
        <v>10</v>
      </c>
      <c r="W1362">
        <v>16</v>
      </c>
      <c r="X1362">
        <v>29</v>
      </c>
      <c r="Y1362">
        <v>5.5625</v>
      </c>
    </row>
    <row r="1363" spans="1:25">
      <c r="A1363" s="5">
        <v>39578.686900000001</v>
      </c>
      <c r="B1363">
        <v>61.396700000000003</v>
      </c>
      <c r="C1363">
        <v>-26.2193</v>
      </c>
      <c r="D1363">
        <v>36</v>
      </c>
      <c r="E1363">
        <v>208</v>
      </c>
      <c r="F1363" s="59">
        <v>8.1142000000000003</v>
      </c>
      <c r="G1363" s="59">
        <v>35.228999999999999</v>
      </c>
      <c r="H1363" s="59">
        <v>27.44</v>
      </c>
      <c r="I1363" s="59">
        <v>8.1971000000000002E-2</v>
      </c>
      <c r="J1363" s="59">
        <v>256.82</v>
      </c>
      <c r="K1363" s="59">
        <v>0.13995340027290201</v>
      </c>
      <c r="L1363" s="59">
        <v>6.3781999999999999E-4</v>
      </c>
      <c r="M1363" s="59"/>
      <c r="N1363" s="59"/>
      <c r="O1363" s="59"/>
      <c r="P1363" s="59"/>
      <c r="Q1363" s="59"/>
      <c r="T1363">
        <v>2008</v>
      </c>
      <c r="U1363">
        <v>5</v>
      </c>
      <c r="V1363">
        <v>10</v>
      </c>
      <c r="W1363">
        <v>16</v>
      </c>
      <c r="X1363">
        <v>29</v>
      </c>
      <c r="Y1363">
        <v>6.64579773</v>
      </c>
    </row>
    <row r="1364" spans="1:25">
      <c r="A1364" s="5">
        <v>39578.686900000001</v>
      </c>
      <c r="B1364">
        <v>61.396700000000003</v>
      </c>
      <c r="C1364">
        <v>-26.2193</v>
      </c>
      <c r="D1364">
        <v>36</v>
      </c>
      <c r="E1364">
        <v>209</v>
      </c>
      <c r="F1364" s="59">
        <v>8.1064000000000007</v>
      </c>
      <c r="G1364" s="59">
        <v>35.228999999999999</v>
      </c>
      <c r="H1364" s="59">
        <v>27.440999999999999</v>
      </c>
      <c r="I1364" s="59">
        <v>8.1971000000000002E-2</v>
      </c>
      <c r="J1364" s="59">
        <v>256.8</v>
      </c>
      <c r="K1364" s="59">
        <v>0.11629400069045601</v>
      </c>
      <c r="L1364" s="59">
        <v>6.2836999999999995E-4</v>
      </c>
      <c r="M1364" s="59"/>
      <c r="N1364" s="59"/>
      <c r="O1364" s="59"/>
      <c r="P1364" s="59"/>
      <c r="Q1364" s="59"/>
      <c r="T1364">
        <v>2008</v>
      </c>
      <c r="U1364">
        <v>5</v>
      </c>
      <c r="V1364">
        <v>10</v>
      </c>
      <c r="W1364">
        <v>16</v>
      </c>
      <c r="X1364">
        <v>29</v>
      </c>
      <c r="Y1364">
        <v>7.5625</v>
      </c>
    </row>
    <row r="1365" spans="1:25">
      <c r="A1365" s="5">
        <v>39578.686900000001</v>
      </c>
      <c r="B1365">
        <v>61.396700000000003</v>
      </c>
      <c r="C1365">
        <v>-26.2193</v>
      </c>
      <c r="D1365">
        <v>36</v>
      </c>
      <c r="E1365">
        <v>210</v>
      </c>
      <c r="F1365" s="59">
        <v>8.1013000000000002</v>
      </c>
      <c r="G1365" s="59">
        <v>35.228999999999999</v>
      </c>
      <c r="H1365" s="59">
        <v>27.442</v>
      </c>
      <c r="I1365" s="59">
        <v>8.1971000000000002E-2</v>
      </c>
      <c r="J1365" s="59">
        <v>256.8</v>
      </c>
      <c r="K1365" s="59">
        <v>0.11629400069045601</v>
      </c>
      <c r="L1365" s="59">
        <v>6.2836999999999995E-4</v>
      </c>
      <c r="M1365" s="59"/>
      <c r="N1365" s="59"/>
      <c r="O1365" s="59"/>
      <c r="P1365" s="59"/>
      <c r="Q1365" s="59"/>
      <c r="T1365">
        <v>2008</v>
      </c>
      <c r="U1365">
        <v>5</v>
      </c>
      <c r="V1365">
        <v>10</v>
      </c>
      <c r="W1365">
        <v>16</v>
      </c>
      <c r="X1365">
        <v>29</v>
      </c>
      <c r="Y1365">
        <v>8.35420227</v>
      </c>
    </row>
    <row r="1366" spans="1:25">
      <c r="A1366" s="5">
        <v>39578.686900000001</v>
      </c>
      <c r="B1366">
        <v>61.396700000000003</v>
      </c>
      <c r="C1366">
        <v>-26.2193</v>
      </c>
      <c r="D1366">
        <v>36</v>
      </c>
      <c r="E1366">
        <v>211</v>
      </c>
      <c r="F1366" s="59">
        <v>8.0995000000000008</v>
      </c>
      <c r="G1366" s="59">
        <v>35.228999999999999</v>
      </c>
      <c r="H1366" s="59">
        <v>27.442</v>
      </c>
      <c r="I1366" s="59">
        <v>8.1971000000000002E-2</v>
      </c>
      <c r="J1366" s="59">
        <v>256.76</v>
      </c>
      <c r="K1366" s="59">
        <v>0.18208565738035201</v>
      </c>
      <c r="L1366" s="59">
        <v>6.4784E-4</v>
      </c>
      <c r="M1366" s="59"/>
      <c r="N1366" s="59"/>
      <c r="O1366" s="59"/>
      <c r="P1366" s="59"/>
      <c r="Q1366" s="59"/>
      <c r="T1366">
        <v>2008</v>
      </c>
      <c r="U1366">
        <v>5</v>
      </c>
      <c r="V1366">
        <v>10</v>
      </c>
      <c r="W1366">
        <v>16</v>
      </c>
      <c r="X1366">
        <v>29</v>
      </c>
      <c r="Y1366">
        <v>9.04170227</v>
      </c>
    </row>
    <row r="1367" spans="1:25">
      <c r="A1367" s="5">
        <v>39578.686900000001</v>
      </c>
      <c r="B1367">
        <v>61.396700000000003</v>
      </c>
      <c r="C1367">
        <v>-26.2193</v>
      </c>
      <c r="D1367">
        <v>36</v>
      </c>
      <c r="E1367">
        <v>212</v>
      </c>
      <c r="F1367" s="59">
        <v>8.0989000000000004</v>
      </c>
      <c r="G1367" s="59">
        <v>35.228999999999999</v>
      </c>
      <c r="H1367" s="59">
        <v>27.442</v>
      </c>
      <c r="I1367" s="59">
        <v>8.1971000000000002E-2</v>
      </c>
      <c r="J1367" s="59">
        <v>256.72000000000003</v>
      </c>
      <c r="K1367" s="59">
        <v>0.184418204905824</v>
      </c>
      <c r="L1367" s="59">
        <v>6.2717999999999997E-4</v>
      </c>
      <c r="M1367" s="59"/>
      <c r="N1367" s="59"/>
      <c r="O1367" s="59"/>
      <c r="P1367" s="59"/>
      <c r="Q1367" s="59"/>
      <c r="T1367">
        <v>2008</v>
      </c>
      <c r="U1367">
        <v>5</v>
      </c>
      <c r="V1367">
        <v>10</v>
      </c>
      <c r="W1367">
        <v>16</v>
      </c>
      <c r="X1367">
        <v>29</v>
      </c>
      <c r="Y1367">
        <v>9.8125</v>
      </c>
    </row>
    <row r="1368" spans="1:25">
      <c r="A1368" s="5">
        <v>39578.686900000001</v>
      </c>
      <c r="B1368">
        <v>61.396700000000003</v>
      </c>
      <c r="C1368">
        <v>-26.2193</v>
      </c>
      <c r="D1368">
        <v>36</v>
      </c>
      <c r="E1368">
        <v>213</v>
      </c>
      <c r="F1368" s="59">
        <v>8.0989000000000004</v>
      </c>
      <c r="G1368" s="59">
        <v>35.228999999999999</v>
      </c>
      <c r="H1368" s="59">
        <v>27.442</v>
      </c>
      <c r="I1368" s="59">
        <v>8.1971000000000002E-2</v>
      </c>
      <c r="J1368" s="59">
        <v>256.66000000000003</v>
      </c>
      <c r="K1368" s="59">
        <v>0.18526082230559901</v>
      </c>
      <c r="L1368" s="59">
        <v>6.2717999999999997E-4</v>
      </c>
      <c r="M1368" s="59"/>
      <c r="N1368" s="59"/>
      <c r="O1368" s="59"/>
      <c r="P1368" s="59"/>
      <c r="Q1368" s="59"/>
      <c r="T1368">
        <v>2008</v>
      </c>
      <c r="U1368">
        <v>5</v>
      </c>
      <c r="V1368">
        <v>10</v>
      </c>
      <c r="W1368">
        <v>16</v>
      </c>
      <c r="X1368">
        <v>29</v>
      </c>
      <c r="Y1368">
        <v>10.9375</v>
      </c>
    </row>
    <row r="1369" spans="1:25">
      <c r="A1369" s="5">
        <v>39578.686999999998</v>
      </c>
      <c r="B1369">
        <v>61.396700000000003</v>
      </c>
      <c r="C1369">
        <v>-26.2193</v>
      </c>
      <c r="D1369">
        <v>36</v>
      </c>
      <c r="E1369">
        <v>214</v>
      </c>
      <c r="F1369" s="59">
        <v>8.0983000000000001</v>
      </c>
      <c r="G1369" s="59">
        <v>35.228000000000002</v>
      </c>
      <c r="H1369" s="59">
        <v>27.442</v>
      </c>
      <c r="I1369" s="59">
        <v>8.1971000000000002E-2</v>
      </c>
      <c r="J1369" s="59">
        <v>256.57</v>
      </c>
      <c r="K1369" s="59">
        <v>0.105149074719812</v>
      </c>
      <c r="L1369" s="59">
        <v>6.2180000000000004E-4</v>
      </c>
      <c r="M1369" s="59"/>
      <c r="N1369" s="59"/>
      <c r="O1369" s="59"/>
      <c r="P1369" s="59"/>
      <c r="Q1369" s="59"/>
      <c r="T1369">
        <v>2008</v>
      </c>
      <c r="U1369">
        <v>5</v>
      </c>
      <c r="V1369">
        <v>10</v>
      </c>
      <c r="W1369">
        <v>16</v>
      </c>
      <c r="X1369">
        <v>29</v>
      </c>
      <c r="Y1369">
        <v>12.605003399999999</v>
      </c>
    </row>
    <row r="1370" spans="1:25">
      <c r="A1370" s="5">
        <v>39578.686999999998</v>
      </c>
      <c r="B1370">
        <v>61.396700000000003</v>
      </c>
      <c r="C1370">
        <v>-26.2193</v>
      </c>
      <c r="D1370">
        <v>36</v>
      </c>
      <c r="E1370">
        <v>215</v>
      </c>
      <c r="F1370" s="59">
        <v>8.0975999999999999</v>
      </c>
      <c r="G1370" s="59">
        <v>35.228000000000002</v>
      </c>
      <c r="H1370" s="59">
        <v>27.442</v>
      </c>
      <c r="I1370" s="59">
        <v>8.1971000000000002E-2</v>
      </c>
      <c r="J1370" s="59">
        <v>256.49</v>
      </c>
      <c r="K1370" s="59">
        <v>0.105149074719812</v>
      </c>
      <c r="L1370" s="59">
        <v>6.2180000000000004E-4</v>
      </c>
      <c r="M1370" s="59"/>
      <c r="N1370" s="59"/>
      <c r="O1370" s="59"/>
      <c r="P1370" s="59"/>
      <c r="Q1370" s="59"/>
      <c r="T1370">
        <v>2008</v>
      </c>
      <c r="U1370">
        <v>5</v>
      </c>
      <c r="V1370">
        <v>10</v>
      </c>
      <c r="W1370">
        <v>16</v>
      </c>
      <c r="X1370">
        <v>29</v>
      </c>
      <c r="Y1370">
        <v>14.2069016</v>
      </c>
    </row>
    <row r="1371" spans="1:25">
      <c r="A1371" s="5">
        <v>39578.686999999998</v>
      </c>
      <c r="B1371">
        <v>61.396700000000003</v>
      </c>
      <c r="C1371">
        <v>-26.2193</v>
      </c>
      <c r="D1371">
        <v>36</v>
      </c>
      <c r="E1371">
        <v>216</v>
      </c>
      <c r="F1371" s="59">
        <v>8.0969999999999995</v>
      </c>
      <c r="G1371" s="59">
        <v>35.228000000000002</v>
      </c>
      <c r="H1371" s="59">
        <v>27.442</v>
      </c>
      <c r="I1371" s="59">
        <v>8.1971000000000002E-2</v>
      </c>
      <c r="J1371" s="59">
        <v>256.49</v>
      </c>
      <c r="K1371" s="59">
        <v>0.11874686843417501</v>
      </c>
      <c r="L1371" s="59">
        <v>7.0016000000000002E-4</v>
      </c>
      <c r="M1371" s="59"/>
      <c r="N1371" s="59"/>
      <c r="O1371" s="59"/>
      <c r="P1371" s="59"/>
      <c r="Q1371" s="59"/>
      <c r="T1371">
        <v>2008</v>
      </c>
      <c r="U1371">
        <v>5</v>
      </c>
      <c r="V1371">
        <v>10</v>
      </c>
      <c r="W1371">
        <v>16</v>
      </c>
      <c r="X1371">
        <v>29</v>
      </c>
      <c r="Y1371">
        <v>15.208297699999999</v>
      </c>
    </row>
    <row r="1372" spans="1:25">
      <c r="A1372" s="5">
        <v>39578.686999999998</v>
      </c>
      <c r="B1372">
        <v>61.396700000000003</v>
      </c>
      <c r="C1372">
        <v>-26.2193</v>
      </c>
      <c r="D1372">
        <v>36</v>
      </c>
      <c r="E1372">
        <v>217</v>
      </c>
      <c r="F1372" s="59">
        <v>8.0959000000000003</v>
      </c>
      <c r="G1372" s="59">
        <v>35.228000000000002</v>
      </c>
      <c r="H1372" s="59">
        <v>27.442</v>
      </c>
      <c r="I1372" s="59">
        <v>8.1971000000000002E-2</v>
      </c>
      <c r="J1372" s="59">
        <v>256.5</v>
      </c>
      <c r="K1372" s="59">
        <v>0.115030663304099</v>
      </c>
      <c r="L1372" s="59">
        <v>7.0355999999999999E-4</v>
      </c>
      <c r="M1372" s="59"/>
      <c r="N1372" s="59"/>
      <c r="O1372" s="59"/>
      <c r="P1372" s="59"/>
      <c r="Q1372" s="59"/>
      <c r="T1372">
        <v>2008</v>
      </c>
      <c r="U1372">
        <v>5</v>
      </c>
      <c r="V1372">
        <v>10</v>
      </c>
      <c r="W1372">
        <v>16</v>
      </c>
      <c r="X1372">
        <v>29</v>
      </c>
      <c r="Y1372">
        <v>15.927803000000001</v>
      </c>
    </row>
    <row r="1373" spans="1:25">
      <c r="A1373" s="5">
        <v>39578.686999999998</v>
      </c>
      <c r="B1373">
        <v>61.396700000000003</v>
      </c>
      <c r="C1373">
        <v>-26.2193</v>
      </c>
      <c r="D1373">
        <v>36</v>
      </c>
      <c r="E1373">
        <v>218</v>
      </c>
      <c r="F1373" s="59">
        <v>8.0947999999999993</v>
      </c>
      <c r="G1373" s="59">
        <v>35.228000000000002</v>
      </c>
      <c r="H1373" s="59">
        <v>27.442</v>
      </c>
      <c r="I1373" s="59">
        <v>8.1971000000000002E-2</v>
      </c>
      <c r="J1373" s="59">
        <v>256.52999999999997</v>
      </c>
      <c r="K1373" s="59">
        <v>0.11556088549698799</v>
      </c>
      <c r="L1373" s="59">
        <v>7.7877000000000003E-4</v>
      </c>
      <c r="M1373" s="59"/>
      <c r="N1373" s="59"/>
      <c r="O1373" s="59"/>
      <c r="P1373" s="59"/>
      <c r="Q1373" s="59"/>
      <c r="T1373">
        <v>2008</v>
      </c>
      <c r="U1373">
        <v>5</v>
      </c>
      <c r="V1373">
        <v>10</v>
      </c>
      <c r="W1373">
        <v>16</v>
      </c>
      <c r="X1373">
        <v>29</v>
      </c>
      <c r="Y1373">
        <v>16.541702300000001</v>
      </c>
    </row>
    <row r="1374" spans="1:25">
      <c r="A1374" s="5">
        <v>39578.686999999998</v>
      </c>
      <c r="B1374">
        <v>61.396700000000003</v>
      </c>
      <c r="C1374">
        <v>-26.2193</v>
      </c>
      <c r="D1374">
        <v>36</v>
      </c>
      <c r="E1374">
        <v>219</v>
      </c>
      <c r="F1374" s="59">
        <v>8.0939999999999994</v>
      </c>
      <c r="G1374" s="59">
        <v>35.228000000000002</v>
      </c>
      <c r="H1374" s="59">
        <v>27.442</v>
      </c>
      <c r="I1374" s="59">
        <v>8.1971000000000002E-2</v>
      </c>
      <c r="J1374" s="59">
        <v>256.52999999999997</v>
      </c>
      <c r="K1374" s="59">
        <v>9.9089504052325902E-2</v>
      </c>
      <c r="L1374" s="59">
        <v>7.0355999999999999E-4</v>
      </c>
      <c r="M1374" s="59"/>
      <c r="N1374" s="59"/>
      <c r="O1374" s="59"/>
      <c r="P1374" s="59"/>
      <c r="Q1374" s="59"/>
      <c r="T1374">
        <v>2008</v>
      </c>
      <c r="U1374">
        <v>5</v>
      </c>
      <c r="V1374">
        <v>10</v>
      </c>
      <c r="W1374">
        <v>16</v>
      </c>
      <c r="X1374">
        <v>29</v>
      </c>
      <c r="Y1374">
        <v>17.219902000000001</v>
      </c>
    </row>
    <row r="1375" spans="1:25">
      <c r="A1375" s="5">
        <v>39578.686999999998</v>
      </c>
      <c r="B1375">
        <v>61.396700000000003</v>
      </c>
      <c r="C1375">
        <v>-26.2193</v>
      </c>
      <c r="D1375">
        <v>36</v>
      </c>
      <c r="E1375">
        <v>220</v>
      </c>
      <c r="F1375" s="59">
        <v>8.0937999999999999</v>
      </c>
      <c r="G1375" s="59">
        <v>35.228000000000002</v>
      </c>
      <c r="H1375" s="59">
        <v>27.442</v>
      </c>
      <c r="I1375" s="59">
        <v>8.1971000000000002E-2</v>
      </c>
      <c r="J1375" s="59">
        <v>256.43</v>
      </c>
      <c r="K1375" s="59">
        <v>9.8966768606316799E-2</v>
      </c>
      <c r="L1375" s="59">
        <v>6.8209E-4</v>
      </c>
      <c r="M1375" s="59"/>
      <c r="N1375" s="59"/>
      <c r="O1375" s="59"/>
      <c r="P1375" s="59"/>
      <c r="Q1375" s="59"/>
      <c r="T1375">
        <v>2008</v>
      </c>
      <c r="U1375">
        <v>5</v>
      </c>
      <c r="V1375">
        <v>10</v>
      </c>
      <c r="W1375">
        <v>16</v>
      </c>
      <c r="X1375">
        <v>29</v>
      </c>
      <c r="Y1375">
        <v>18.041702300000001</v>
      </c>
    </row>
    <row r="1376" spans="1:25">
      <c r="A1376" s="5">
        <v>39578.686999999998</v>
      </c>
      <c r="B1376">
        <v>61.396700000000003</v>
      </c>
      <c r="C1376">
        <v>-26.2193</v>
      </c>
      <c r="D1376">
        <v>36</v>
      </c>
      <c r="E1376">
        <v>221</v>
      </c>
      <c r="F1376" s="59">
        <v>8.0937000000000001</v>
      </c>
      <c r="G1376" s="59">
        <v>35.228000000000002</v>
      </c>
      <c r="H1376" s="59">
        <v>27.442</v>
      </c>
      <c r="I1376" s="59">
        <v>8.1971000000000002E-2</v>
      </c>
      <c r="J1376" s="59">
        <v>256.29000000000002</v>
      </c>
      <c r="K1376" s="59">
        <v>9.4800115531988999E-2</v>
      </c>
      <c r="L1376" s="59">
        <v>6.6719000000000001E-4</v>
      </c>
      <c r="M1376" s="59"/>
      <c r="N1376" s="59"/>
      <c r="O1376" s="59"/>
      <c r="P1376" s="59"/>
      <c r="Q1376" s="59"/>
      <c r="T1376">
        <v>2008</v>
      </c>
      <c r="U1376">
        <v>5</v>
      </c>
      <c r="V1376">
        <v>10</v>
      </c>
      <c r="W1376">
        <v>16</v>
      </c>
      <c r="X1376">
        <v>29</v>
      </c>
      <c r="Y1376">
        <v>19.25</v>
      </c>
    </row>
    <row r="1377" spans="1:25">
      <c r="A1377" s="5">
        <v>39578.686999999998</v>
      </c>
      <c r="B1377">
        <v>61.396700000000003</v>
      </c>
      <c r="C1377">
        <v>-26.2193</v>
      </c>
      <c r="D1377">
        <v>36</v>
      </c>
      <c r="E1377">
        <v>222</v>
      </c>
      <c r="F1377" s="59">
        <v>8.0930999999999997</v>
      </c>
      <c r="G1377" s="59">
        <v>35.228000000000002</v>
      </c>
      <c r="H1377" s="59">
        <v>27.442</v>
      </c>
      <c r="I1377" s="59">
        <v>8.1971000000000002E-2</v>
      </c>
      <c r="J1377" s="59">
        <v>256.24</v>
      </c>
      <c r="K1377" s="59">
        <v>8.5545890687267506E-2</v>
      </c>
      <c r="L1377" s="59">
        <v>5.8651999999999999E-4</v>
      </c>
      <c r="M1377" s="59"/>
      <c r="N1377" s="59"/>
      <c r="O1377" s="59"/>
      <c r="P1377" s="59"/>
      <c r="Q1377" s="59"/>
      <c r="T1377">
        <v>2008</v>
      </c>
      <c r="U1377">
        <v>5</v>
      </c>
      <c r="V1377">
        <v>10</v>
      </c>
      <c r="W1377">
        <v>16</v>
      </c>
      <c r="X1377">
        <v>29</v>
      </c>
      <c r="Y1377">
        <v>20.875999499999999</v>
      </c>
    </row>
    <row r="1378" spans="1:25">
      <c r="A1378" s="5">
        <v>39578.687100000003</v>
      </c>
      <c r="B1378">
        <v>61.396700000000003</v>
      </c>
      <c r="C1378">
        <v>-26.2193</v>
      </c>
      <c r="D1378">
        <v>36</v>
      </c>
      <c r="E1378">
        <v>223</v>
      </c>
      <c r="F1378" s="59">
        <v>8.0915999999999997</v>
      </c>
      <c r="G1378" s="59">
        <v>35.228000000000002</v>
      </c>
      <c r="H1378" s="59">
        <v>27.442</v>
      </c>
      <c r="I1378" s="59">
        <v>8.1971000000000002E-2</v>
      </c>
      <c r="J1378" s="59">
        <v>256.20999999999998</v>
      </c>
      <c r="K1378" s="59">
        <v>9.4800115531988999E-2</v>
      </c>
      <c r="L1378" s="59">
        <v>5.5362E-4</v>
      </c>
      <c r="M1378" s="59"/>
      <c r="N1378" s="59"/>
      <c r="O1378" s="59"/>
      <c r="P1378" s="59"/>
      <c r="Q1378" s="59"/>
      <c r="T1378">
        <v>2008</v>
      </c>
      <c r="U1378">
        <v>5</v>
      </c>
      <c r="V1378">
        <v>10</v>
      </c>
      <c r="W1378">
        <v>16</v>
      </c>
      <c r="X1378">
        <v>29</v>
      </c>
      <c r="Y1378">
        <v>22.206497200000001</v>
      </c>
    </row>
    <row r="1379" spans="1:25">
      <c r="A1379" s="5">
        <v>39578.687100000003</v>
      </c>
      <c r="B1379">
        <v>61.396700000000003</v>
      </c>
      <c r="C1379">
        <v>-26.2193</v>
      </c>
      <c r="D1379">
        <v>36</v>
      </c>
      <c r="E1379">
        <v>224</v>
      </c>
      <c r="F1379" s="59">
        <v>8.0902999999999992</v>
      </c>
      <c r="G1379" s="59">
        <v>35.228000000000002</v>
      </c>
      <c r="H1379" s="59">
        <v>27.443000000000001</v>
      </c>
      <c r="I1379" s="59">
        <v>8.1971000000000002E-2</v>
      </c>
      <c r="J1379" s="59">
        <v>256.19</v>
      </c>
      <c r="K1379" s="59">
        <v>0.100287778814798</v>
      </c>
      <c r="L1379" s="59">
        <v>5.5362E-4</v>
      </c>
      <c r="M1379" s="59"/>
      <c r="N1379" s="59"/>
      <c r="O1379" s="59"/>
      <c r="P1379" s="59"/>
      <c r="Q1379" s="59"/>
      <c r="T1379">
        <v>2008</v>
      </c>
      <c r="U1379">
        <v>5</v>
      </c>
      <c r="V1379">
        <v>10</v>
      </c>
      <c r="W1379">
        <v>16</v>
      </c>
      <c r="X1379">
        <v>29</v>
      </c>
      <c r="Y1379">
        <v>23.083297699999999</v>
      </c>
    </row>
    <row r="1380" spans="1:25">
      <c r="A1380" s="5">
        <v>39578.687100000003</v>
      </c>
      <c r="B1380">
        <v>61.396700000000003</v>
      </c>
      <c r="C1380">
        <v>-26.2193</v>
      </c>
      <c r="D1380">
        <v>36</v>
      </c>
      <c r="E1380">
        <v>225</v>
      </c>
      <c r="F1380" s="59">
        <v>8.0896000000000008</v>
      </c>
      <c r="G1380" s="59">
        <v>35.228000000000002</v>
      </c>
      <c r="H1380" s="59">
        <v>27.443000000000001</v>
      </c>
      <c r="I1380" s="59">
        <v>8.1971000000000002E-2</v>
      </c>
      <c r="J1380" s="59">
        <v>256.19</v>
      </c>
      <c r="K1380" s="59">
        <v>0.122344589773816</v>
      </c>
      <c r="L1380" s="59">
        <v>6.2969999999999996E-4</v>
      </c>
      <c r="M1380" s="59"/>
      <c r="N1380" s="59"/>
      <c r="O1380" s="59"/>
      <c r="P1380" s="59"/>
      <c r="Q1380" s="59"/>
      <c r="T1380">
        <v>2008</v>
      </c>
      <c r="U1380">
        <v>5</v>
      </c>
      <c r="V1380">
        <v>10</v>
      </c>
      <c r="W1380">
        <v>16</v>
      </c>
      <c r="X1380">
        <v>29</v>
      </c>
      <c r="Y1380">
        <v>23.8125</v>
      </c>
    </row>
    <row r="1381" spans="1:25">
      <c r="A1381" s="5">
        <v>39578.687100000003</v>
      </c>
      <c r="B1381">
        <v>61.396700000000003</v>
      </c>
      <c r="C1381">
        <v>-26.2193</v>
      </c>
      <c r="D1381">
        <v>36</v>
      </c>
      <c r="E1381">
        <v>226</v>
      </c>
      <c r="F1381" s="59">
        <v>8.0891000000000002</v>
      </c>
      <c r="G1381" s="59">
        <v>35.228000000000002</v>
      </c>
      <c r="H1381" s="59">
        <v>27.443000000000001</v>
      </c>
      <c r="I1381" s="59">
        <v>8.1971000000000002E-2</v>
      </c>
      <c r="J1381" s="59">
        <v>256.19</v>
      </c>
      <c r="K1381" s="59">
        <v>0.122344589773816</v>
      </c>
      <c r="L1381" s="59">
        <v>6.7086000000000001E-4</v>
      </c>
      <c r="M1381" s="59"/>
      <c r="N1381" s="59"/>
      <c r="O1381" s="59"/>
      <c r="P1381" s="59"/>
      <c r="Q1381" s="59"/>
      <c r="T1381">
        <v>2008</v>
      </c>
      <c r="U1381">
        <v>5</v>
      </c>
      <c r="V1381">
        <v>10</v>
      </c>
      <c r="W1381">
        <v>16</v>
      </c>
      <c r="X1381">
        <v>29</v>
      </c>
      <c r="Y1381">
        <v>24.520797699999999</v>
      </c>
    </row>
    <row r="1382" spans="1:25">
      <c r="A1382" s="5">
        <v>39578.687100000003</v>
      </c>
      <c r="B1382">
        <v>61.396700000000003</v>
      </c>
      <c r="C1382">
        <v>-26.2193</v>
      </c>
      <c r="D1382">
        <v>36</v>
      </c>
      <c r="E1382">
        <v>227</v>
      </c>
      <c r="F1382" s="59">
        <v>8.0882000000000005</v>
      </c>
      <c r="G1382" s="59">
        <v>35.228000000000002</v>
      </c>
      <c r="H1382" s="59">
        <v>27.443000000000001</v>
      </c>
      <c r="I1382" s="59">
        <v>8.1971000000000002E-2</v>
      </c>
      <c r="J1382" s="59">
        <v>256.16000000000003</v>
      </c>
      <c r="K1382" s="59">
        <v>0.12232102309932</v>
      </c>
      <c r="L1382" s="59">
        <v>6.7086000000000001E-4</v>
      </c>
      <c r="M1382" s="59"/>
      <c r="N1382" s="59"/>
      <c r="O1382" s="59"/>
      <c r="P1382" s="59"/>
      <c r="Q1382" s="59"/>
      <c r="T1382">
        <v>2008</v>
      </c>
      <c r="U1382">
        <v>5</v>
      </c>
      <c r="V1382">
        <v>10</v>
      </c>
      <c r="W1382">
        <v>16</v>
      </c>
      <c r="X1382">
        <v>29</v>
      </c>
      <c r="Y1382">
        <v>25.458297699999999</v>
      </c>
    </row>
    <row r="1383" spans="1:25">
      <c r="A1383" s="5">
        <v>39578.687100000003</v>
      </c>
      <c r="B1383">
        <v>61.396700000000003</v>
      </c>
      <c r="C1383">
        <v>-26.2193</v>
      </c>
      <c r="D1383">
        <v>36</v>
      </c>
      <c r="E1383">
        <v>228</v>
      </c>
      <c r="F1383" s="59">
        <v>8.0869999999999997</v>
      </c>
      <c r="G1383" s="59">
        <v>35.228000000000002</v>
      </c>
      <c r="H1383" s="59">
        <v>27.443000000000001</v>
      </c>
      <c r="I1383" s="59">
        <v>8.1971000000000002E-2</v>
      </c>
      <c r="J1383" s="59">
        <v>256.08</v>
      </c>
      <c r="K1383" s="59">
        <v>0.10670138341626401</v>
      </c>
      <c r="L1383" s="59">
        <v>6.1854E-4</v>
      </c>
      <c r="M1383" s="59"/>
      <c r="N1383" s="59"/>
      <c r="O1383" s="59"/>
      <c r="P1383" s="59"/>
      <c r="Q1383" s="59"/>
      <c r="T1383">
        <v>2008</v>
      </c>
      <c r="U1383">
        <v>5</v>
      </c>
      <c r="V1383">
        <v>10</v>
      </c>
      <c r="W1383">
        <v>16</v>
      </c>
      <c r="X1383">
        <v>29</v>
      </c>
      <c r="Y1383">
        <v>26.625</v>
      </c>
    </row>
    <row r="1384" spans="1:25">
      <c r="A1384" s="5">
        <v>39578.687100000003</v>
      </c>
      <c r="B1384">
        <v>61.396700000000003</v>
      </c>
      <c r="C1384">
        <v>-26.2193</v>
      </c>
      <c r="D1384">
        <v>36</v>
      </c>
      <c r="E1384">
        <v>229</v>
      </c>
      <c r="F1384" s="59">
        <v>8.0840999999999994</v>
      </c>
      <c r="G1384" s="59">
        <v>35.228000000000002</v>
      </c>
      <c r="H1384" s="59">
        <v>27.443999999999999</v>
      </c>
      <c r="I1384" s="59">
        <v>8.1971000000000002E-2</v>
      </c>
      <c r="J1384" s="59">
        <v>256.06</v>
      </c>
      <c r="K1384" s="59">
        <v>0.10670138341626401</v>
      </c>
      <c r="L1384" s="59">
        <v>6.1854E-4</v>
      </c>
      <c r="M1384" s="59"/>
      <c r="N1384" s="59"/>
      <c r="O1384" s="59"/>
      <c r="P1384" s="59"/>
      <c r="Q1384" s="59"/>
      <c r="T1384">
        <v>2008</v>
      </c>
      <c r="U1384">
        <v>5</v>
      </c>
      <c r="V1384">
        <v>10</v>
      </c>
      <c r="W1384">
        <v>16</v>
      </c>
      <c r="X1384">
        <v>29</v>
      </c>
      <c r="Y1384">
        <v>27.729202300000001</v>
      </c>
    </row>
    <row r="1385" spans="1:25">
      <c r="A1385" s="5">
        <v>39578.687100000003</v>
      </c>
      <c r="B1385">
        <v>61.396700000000003</v>
      </c>
      <c r="C1385">
        <v>-26.2193</v>
      </c>
      <c r="D1385">
        <v>36</v>
      </c>
      <c r="E1385">
        <v>230</v>
      </c>
      <c r="F1385" s="59">
        <v>8.0808999999999997</v>
      </c>
      <c r="G1385" s="59">
        <v>35.228000000000002</v>
      </c>
      <c r="H1385" s="59">
        <v>27.443999999999999</v>
      </c>
      <c r="I1385" s="59">
        <v>8.1971000000000002E-2</v>
      </c>
      <c r="J1385" s="59">
        <v>256.02</v>
      </c>
      <c r="K1385" s="59">
        <v>0.115738950259829</v>
      </c>
      <c r="L1385" s="59">
        <v>6.6494999999999998E-4</v>
      </c>
      <c r="M1385" s="59"/>
      <c r="N1385" s="59"/>
      <c r="O1385" s="59"/>
      <c r="P1385" s="59"/>
      <c r="Q1385" s="59"/>
      <c r="T1385">
        <v>2008</v>
      </c>
      <c r="U1385">
        <v>5</v>
      </c>
      <c r="V1385">
        <v>10</v>
      </c>
      <c r="W1385">
        <v>16</v>
      </c>
      <c r="X1385">
        <v>29</v>
      </c>
      <c r="Y1385">
        <v>28.6875</v>
      </c>
    </row>
    <row r="1386" spans="1:25">
      <c r="A1386" s="5">
        <v>39578.6872</v>
      </c>
      <c r="B1386">
        <v>61.396700000000003</v>
      </c>
      <c r="C1386">
        <v>-26.2193</v>
      </c>
      <c r="D1386">
        <v>36</v>
      </c>
      <c r="E1386">
        <v>231</v>
      </c>
      <c r="F1386" s="59">
        <v>8.0798000000000005</v>
      </c>
      <c r="G1386" s="59">
        <v>35.228000000000002</v>
      </c>
      <c r="H1386" s="59">
        <v>27.443999999999999</v>
      </c>
      <c r="I1386" s="59">
        <v>8.1971000000000002E-2</v>
      </c>
      <c r="J1386" s="59">
        <v>256</v>
      </c>
      <c r="K1386" s="59">
        <v>0.112137885106271</v>
      </c>
      <c r="L1386" s="59">
        <v>6.6494999999999998E-4</v>
      </c>
      <c r="M1386" s="59"/>
      <c r="N1386" s="59"/>
      <c r="O1386" s="59"/>
      <c r="P1386" s="59"/>
      <c r="Q1386" s="59"/>
      <c r="T1386">
        <v>2008</v>
      </c>
      <c r="U1386">
        <v>5</v>
      </c>
      <c r="V1386">
        <v>10</v>
      </c>
      <c r="W1386">
        <v>16</v>
      </c>
      <c r="X1386">
        <v>29</v>
      </c>
      <c r="Y1386">
        <v>29.854202300000001</v>
      </c>
    </row>
    <row r="1387" spans="1:25">
      <c r="A1387" s="5">
        <v>39578.6872</v>
      </c>
      <c r="B1387">
        <v>61.396700000000003</v>
      </c>
      <c r="C1387">
        <v>-26.2193</v>
      </c>
      <c r="D1387">
        <v>36</v>
      </c>
      <c r="E1387">
        <v>232</v>
      </c>
      <c r="F1387" s="59">
        <v>8.0793999999999997</v>
      </c>
      <c r="G1387" s="59">
        <v>35.226999999999997</v>
      </c>
      <c r="H1387" s="59">
        <v>27.443999999999999</v>
      </c>
      <c r="I1387" s="59">
        <v>8.1971000000000002E-2</v>
      </c>
      <c r="J1387" s="59">
        <v>255.94</v>
      </c>
      <c r="K1387" s="59">
        <v>0.112387964958044</v>
      </c>
      <c r="L1387" s="59">
        <v>6.6494999999999998E-4</v>
      </c>
      <c r="M1387" s="59"/>
      <c r="N1387" s="59"/>
      <c r="O1387" s="59"/>
      <c r="P1387" s="59"/>
      <c r="Q1387" s="59"/>
      <c r="T1387">
        <v>2008</v>
      </c>
      <c r="U1387">
        <v>5</v>
      </c>
      <c r="V1387">
        <v>10</v>
      </c>
      <c r="W1387">
        <v>16</v>
      </c>
      <c r="X1387">
        <v>29</v>
      </c>
      <c r="Y1387">
        <v>31.229202300000001</v>
      </c>
    </row>
    <row r="1388" spans="1:25">
      <c r="A1388" s="5">
        <v>39578.6872</v>
      </c>
      <c r="B1388">
        <v>61.396700000000003</v>
      </c>
      <c r="C1388">
        <v>-26.2193</v>
      </c>
      <c r="D1388">
        <v>36</v>
      </c>
      <c r="E1388">
        <v>233</v>
      </c>
      <c r="F1388" s="59">
        <v>8.0779999999999994</v>
      </c>
      <c r="G1388" s="59">
        <v>35.226999999999997</v>
      </c>
      <c r="H1388" s="59">
        <v>27.443999999999999</v>
      </c>
      <c r="I1388" s="59">
        <v>8.1971000000000002E-2</v>
      </c>
      <c r="J1388" s="59">
        <v>255.89</v>
      </c>
      <c r="K1388" s="59">
        <v>0.105018671585143</v>
      </c>
      <c r="L1388" s="59">
        <v>5.8940999999999996E-4</v>
      </c>
      <c r="M1388" s="59"/>
      <c r="N1388" s="59"/>
      <c r="O1388" s="59"/>
      <c r="P1388" s="59"/>
      <c r="Q1388" s="59"/>
      <c r="T1388">
        <v>2008</v>
      </c>
      <c r="U1388">
        <v>5</v>
      </c>
      <c r="V1388">
        <v>10</v>
      </c>
      <c r="W1388">
        <v>16</v>
      </c>
      <c r="X1388">
        <v>29</v>
      </c>
      <c r="Y1388">
        <v>32.333297700000003</v>
      </c>
    </row>
    <row r="1389" spans="1:25">
      <c r="A1389" s="5">
        <v>39578.6872</v>
      </c>
      <c r="B1389">
        <v>61.396700000000003</v>
      </c>
      <c r="C1389">
        <v>-26.2193</v>
      </c>
      <c r="D1389">
        <v>36</v>
      </c>
      <c r="E1389">
        <v>234</v>
      </c>
      <c r="F1389" s="59">
        <v>8.0726999999999993</v>
      </c>
      <c r="G1389" s="59">
        <v>35.226999999999997</v>
      </c>
      <c r="H1389" s="59">
        <v>27.445</v>
      </c>
      <c r="I1389" s="59">
        <v>8.1971000000000002E-2</v>
      </c>
      <c r="J1389" s="59">
        <v>255.89</v>
      </c>
      <c r="K1389" s="59">
        <v>0.101472180690226</v>
      </c>
      <c r="L1389" s="59">
        <v>5.8940999999999996E-4</v>
      </c>
      <c r="M1389" s="59"/>
      <c r="N1389" s="59"/>
      <c r="O1389" s="59"/>
      <c r="P1389" s="59"/>
      <c r="Q1389" s="59"/>
      <c r="T1389">
        <v>2008</v>
      </c>
      <c r="U1389">
        <v>5</v>
      </c>
      <c r="V1389">
        <v>10</v>
      </c>
      <c r="W1389">
        <v>16</v>
      </c>
      <c r="X1389">
        <v>29</v>
      </c>
      <c r="Y1389">
        <v>33.145797700000003</v>
      </c>
    </row>
    <row r="1390" spans="1:25">
      <c r="A1390" s="5">
        <v>39578.6872</v>
      </c>
      <c r="B1390">
        <v>61.396700000000003</v>
      </c>
      <c r="C1390">
        <v>-26.2193</v>
      </c>
      <c r="D1390">
        <v>36</v>
      </c>
      <c r="E1390">
        <v>235</v>
      </c>
      <c r="F1390" s="59">
        <v>8.0678000000000001</v>
      </c>
      <c r="G1390" s="59">
        <v>35.226999999999997</v>
      </c>
      <c r="H1390" s="59">
        <v>27.446000000000002</v>
      </c>
      <c r="I1390" s="59">
        <v>8.1971000000000002E-2</v>
      </c>
      <c r="J1390" s="59">
        <v>255.86</v>
      </c>
      <c r="K1390" s="59">
        <v>0.105018671585143</v>
      </c>
      <c r="L1390" s="59">
        <v>6.2087000000000004E-4</v>
      </c>
      <c r="M1390" s="59"/>
      <c r="N1390" s="59"/>
      <c r="O1390" s="59"/>
      <c r="P1390" s="59"/>
      <c r="Q1390" s="59"/>
      <c r="T1390">
        <v>2008</v>
      </c>
      <c r="U1390">
        <v>5</v>
      </c>
      <c r="V1390">
        <v>10</v>
      </c>
      <c r="W1390">
        <v>16</v>
      </c>
      <c r="X1390">
        <v>29</v>
      </c>
      <c r="Y1390">
        <v>33.958297700000003</v>
      </c>
    </row>
    <row r="1391" spans="1:25">
      <c r="A1391" s="5">
        <v>39578.6872</v>
      </c>
      <c r="B1391">
        <v>61.396700000000003</v>
      </c>
      <c r="C1391">
        <v>-26.2193</v>
      </c>
      <c r="D1391">
        <v>36</v>
      </c>
      <c r="E1391">
        <v>236</v>
      </c>
      <c r="F1391" s="59">
        <v>8.0671999999999997</v>
      </c>
      <c r="G1391" s="59">
        <v>35.226999999999997</v>
      </c>
      <c r="H1391" s="59">
        <v>27.446000000000002</v>
      </c>
      <c r="I1391" s="59">
        <v>8.1971000000000002E-2</v>
      </c>
      <c r="J1391" s="59">
        <v>255.83</v>
      </c>
      <c r="K1391" s="59">
        <v>9.5046772276943095E-2</v>
      </c>
      <c r="L1391" s="59">
        <v>6.2889E-4</v>
      </c>
      <c r="M1391" s="59"/>
      <c r="N1391" s="59"/>
      <c r="O1391" s="59"/>
      <c r="P1391" s="59"/>
      <c r="Q1391" s="59"/>
      <c r="T1391">
        <v>2008</v>
      </c>
      <c r="U1391">
        <v>5</v>
      </c>
      <c r="V1391">
        <v>10</v>
      </c>
      <c r="W1391">
        <v>16</v>
      </c>
      <c r="X1391">
        <v>29</v>
      </c>
      <c r="Y1391">
        <v>34.875</v>
      </c>
    </row>
    <row r="1392" spans="1:25">
      <c r="A1392" s="5">
        <v>39578.6872</v>
      </c>
      <c r="B1392">
        <v>61.396700000000003</v>
      </c>
      <c r="C1392">
        <v>-26.2193</v>
      </c>
      <c r="D1392">
        <v>36</v>
      </c>
      <c r="E1392">
        <v>237</v>
      </c>
      <c r="F1392" s="59">
        <v>8.0671999999999997</v>
      </c>
      <c r="G1392" s="59">
        <v>35.226999999999997</v>
      </c>
      <c r="H1392" s="59">
        <v>27.446000000000002</v>
      </c>
      <c r="I1392" s="59">
        <v>8.1971000000000002E-2</v>
      </c>
      <c r="J1392" s="59">
        <v>255.8</v>
      </c>
      <c r="K1392" s="59">
        <v>8.1468283327934696E-2</v>
      </c>
      <c r="L1392" s="59">
        <v>6.2889E-4</v>
      </c>
      <c r="M1392" s="59"/>
      <c r="N1392" s="59"/>
      <c r="O1392" s="59"/>
      <c r="P1392" s="59"/>
      <c r="Q1392" s="59"/>
      <c r="T1392">
        <v>2008</v>
      </c>
      <c r="U1392">
        <v>5</v>
      </c>
      <c r="V1392">
        <v>10</v>
      </c>
      <c r="W1392">
        <v>16</v>
      </c>
      <c r="X1392">
        <v>29</v>
      </c>
      <c r="Y1392">
        <v>35.875</v>
      </c>
    </row>
    <row r="1393" spans="1:25">
      <c r="A1393" s="5">
        <v>39578.6872</v>
      </c>
      <c r="B1393">
        <v>61.396700000000003</v>
      </c>
      <c r="C1393">
        <v>-26.2193</v>
      </c>
      <c r="D1393">
        <v>36</v>
      </c>
      <c r="E1393">
        <v>238</v>
      </c>
      <c r="F1393" s="59">
        <v>8.0675000000000008</v>
      </c>
      <c r="G1393" s="59">
        <v>35.226999999999997</v>
      </c>
      <c r="H1393" s="59">
        <v>27.446000000000002</v>
      </c>
      <c r="I1393" s="59">
        <v>8.1971000000000002E-2</v>
      </c>
      <c r="J1393" s="59">
        <v>255.8</v>
      </c>
      <c r="K1393" s="59">
        <v>0.20440018482126901</v>
      </c>
      <c r="L1393" s="59">
        <v>1.4732E-3</v>
      </c>
      <c r="M1393" s="59"/>
      <c r="N1393" s="59"/>
      <c r="O1393" s="59"/>
      <c r="P1393" s="59"/>
      <c r="Q1393" s="59"/>
      <c r="T1393">
        <v>2008</v>
      </c>
      <c r="U1393">
        <v>5</v>
      </c>
      <c r="V1393">
        <v>10</v>
      </c>
      <c r="W1393">
        <v>16</v>
      </c>
      <c r="X1393">
        <v>29</v>
      </c>
      <c r="Y1393">
        <v>36.833297700000003</v>
      </c>
    </row>
    <row r="1394" spans="1:25">
      <c r="A1394" s="5">
        <v>39578.6872</v>
      </c>
      <c r="B1394">
        <v>61.396700000000003</v>
      </c>
      <c r="C1394">
        <v>-26.2193</v>
      </c>
      <c r="D1394">
        <v>36</v>
      </c>
      <c r="E1394">
        <v>239</v>
      </c>
      <c r="F1394" s="59">
        <v>8.0676000000000005</v>
      </c>
      <c r="G1394" s="59">
        <v>35.226999999999997</v>
      </c>
      <c r="H1394" s="59">
        <v>27.446000000000002</v>
      </c>
      <c r="I1394" s="59">
        <v>8.1971000000000002E-2</v>
      </c>
      <c r="J1394" s="59">
        <v>255.85</v>
      </c>
      <c r="K1394" s="59">
        <v>0.55406347681421697</v>
      </c>
      <c r="L1394" s="59">
        <v>1.5918E-3</v>
      </c>
      <c r="M1394" s="59"/>
      <c r="N1394" s="59"/>
      <c r="O1394" s="59"/>
      <c r="P1394" s="59"/>
      <c r="Q1394" s="59"/>
      <c r="T1394">
        <v>2008</v>
      </c>
      <c r="U1394">
        <v>5</v>
      </c>
      <c r="V1394">
        <v>10</v>
      </c>
      <c r="W1394">
        <v>16</v>
      </c>
      <c r="X1394">
        <v>29</v>
      </c>
      <c r="Y1394">
        <v>37.6348038</v>
      </c>
    </row>
    <row r="1395" spans="1:25">
      <c r="A1395" s="5">
        <v>39578.6872</v>
      </c>
      <c r="B1395">
        <v>61.396700000000003</v>
      </c>
      <c r="C1395">
        <v>-26.2193</v>
      </c>
      <c r="D1395">
        <v>36</v>
      </c>
      <c r="E1395">
        <v>240</v>
      </c>
      <c r="F1395" s="59">
        <v>8.0677000000000003</v>
      </c>
      <c r="G1395" s="59">
        <v>35.226999999999997</v>
      </c>
      <c r="H1395" s="59">
        <v>27.446000000000002</v>
      </c>
      <c r="I1395" s="59">
        <v>8.1971000000000002E-2</v>
      </c>
      <c r="J1395" s="59">
        <v>255.92</v>
      </c>
      <c r="K1395" s="59">
        <v>0.57389574200010895</v>
      </c>
      <c r="L1395" s="59">
        <v>1.6130999999999999E-3</v>
      </c>
      <c r="M1395" s="59"/>
      <c r="N1395" s="59"/>
      <c r="O1395" s="59"/>
      <c r="P1395" s="59"/>
      <c r="Q1395" s="59"/>
      <c r="T1395">
        <v>2008</v>
      </c>
      <c r="U1395">
        <v>5</v>
      </c>
      <c r="V1395">
        <v>10</v>
      </c>
      <c r="W1395">
        <v>16</v>
      </c>
      <c r="X1395">
        <v>29</v>
      </c>
      <c r="Y1395">
        <v>38.307296800000003</v>
      </c>
    </row>
    <row r="1396" spans="1:25">
      <c r="A1396" s="5">
        <v>39578.687299999998</v>
      </c>
      <c r="B1396">
        <v>61.396700000000003</v>
      </c>
      <c r="C1396">
        <v>-26.2193</v>
      </c>
      <c r="D1396">
        <v>36</v>
      </c>
      <c r="E1396">
        <v>241</v>
      </c>
      <c r="F1396" s="59">
        <v>8.0687999999999995</v>
      </c>
      <c r="G1396" s="59">
        <v>35.228000000000002</v>
      </c>
      <c r="H1396" s="59">
        <v>27.446000000000002</v>
      </c>
      <c r="I1396" s="59">
        <v>8.1971000000000002E-2</v>
      </c>
      <c r="J1396" s="59">
        <v>256.04000000000002</v>
      </c>
      <c r="K1396" s="59">
        <v>0.57389574200010895</v>
      </c>
      <c r="L1396" s="59">
        <v>1.6130999999999999E-3</v>
      </c>
      <c r="M1396" s="59"/>
      <c r="N1396" s="59"/>
      <c r="O1396" s="59"/>
      <c r="P1396" s="59"/>
      <c r="Q1396" s="59"/>
      <c r="T1396">
        <v>2008</v>
      </c>
      <c r="U1396">
        <v>5</v>
      </c>
      <c r="V1396">
        <v>10</v>
      </c>
      <c r="W1396">
        <v>16</v>
      </c>
      <c r="X1396">
        <v>29</v>
      </c>
      <c r="Y1396">
        <v>39.037300100000003</v>
      </c>
    </row>
    <row r="1397" spans="1:25">
      <c r="A1397" s="5">
        <v>39578.687299999998</v>
      </c>
      <c r="B1397">
        <v>61.396700000000003</v>
      </c>
      <c r="C1397">
        <v>-26.2193</v>
      </c>
      <c r="D1397">
        <v>36</v>
      </c>
      <c r="E1397">
        <v>242</v>
      </c>
      <c r="F1397" s="59">
        <v>8.0702999999999996</v>
      </c>
      <c r="G1397" s="59">
        <v>35.228000000000002</v>
      </c>
      <c r="H1397" s="59">
        <v>27.446000000000002</v>
      </c>
      <c r="I1397" s="59">
        <v>8.1971000000000002E-2</v>
      </c>
      <c r="J1397" s="59">
        <v>256.14</v>
      </c>
      <c r="K1397" s="59">
        <v>0.13297878923863901</v>
      </c>
      <c r="L1397" s="59">
        <v>7.1626000000000003E-4</v>
      </c>
      <c r="M1397" s="59"/>
      <c r="N1397" s="59"/>
      <c r="O1397" s="59"/>
      <c r="P1397" s="59"/>
      <c r="Q1397" s="59"/>
      <c r="T1397">
        <v>2008</v>
      </c>
      <c r="U1397">
        <v>5</v>
      </c>
      <c r="V1397">
        <v>10</v>
      </c>
      <c r="W1397">
        <v>16</v>
      </c>
      <c r="X1397">
        <v>29</v>
      </c>
      <c r="Y1397">
        <v>41.333297700000003</v>
      </c>
    </row>
    <row r="1398" spans="1:25">
      <c r="A1398" s="5">
        <v>39578.687299999998</v>
      </c>
      <c r="B1398">
        <v>61.396700000000003</v>
      </c>
      <c r="C1398">
        <v>-26.2193</v>
      </c>
      <c r="D1398">
        <v>36</v>
      </c>
      <c r="E1398">
        <v>243</v>
      </c>
      <c r="F1398" s="59">
        <v>8.0709999999999997</v>
      </c>
      <c r="G1398" s="59">
        <v>35.228999999999999</v>
      </c>
      <c r="H1398" s="59">
        <v>27.446999999999999</v>
      </c>
      <c r="I1398" s="59">
        <v>8.1971000000000002E-2</v>
      </c>
      <c r="J1398" s="59">
        <v>256.14</v>
      </c>
      <c r="K1398" s="59">
        <v>0.118839483837986</v>
      </c>
      <c r="L1398" s="59">
        <v>6.8411000000000003E-4</v>
      </c>
      <c r="M1398" s="59"/>
      <c r="N1398" s="59"/>
      <c r="O1398" s="59"/>
      <c r="P1398" s="59"/>
      <c r="Q1398" s="59"/>
      <c r="T1398">
        <v>2008</v>
      </c>
      <c r="U1398">
        <v>5</v>
      </c>
      <c r="V1398">
        <v>10</v>
      </c>
      <c r="W1398">
        <v>16</v>
      </c>
      <c r="X1398">
        <v>29</v>
      </c>
      <c r="Y1398">
        <v>43.593101500000003</v>
      </c>
    </row>
    <row r="1399" spans="1:25">
      <c r="A1399" s="5">
        <v>39578.687299999998</v>
      </c>
      <c r="B1399">
        <v>61.396700000000003</v>
      </c>
      <c r="C1399">
        <v>-26.2193</v>
      </c>
      <c r="D1399">
        <v>36</v>
      </c>
      <c r="E1399">
        <v>244</v>
      </c>
      <c r="F1399" s="59">
        <v>8.0714000000000006</v>
      </c>
      <c r="G1399" s="59">
        <v>35.228999999999999</v>
      </c>
      <c r="H1399" s="59">
        <v>27.446999999999999</v>
      </c>
      <c r="I1399" s="59">
        <v>8.1971000000000002E-2</v>
      </c>
      <c r="J1399" s="59">
        <v>256.16000000000003</v>
      </c>
      <c r="K1399" s="59">
        <v>9.60183987041376E-2</v>
      </c>
      <c r="L1399" s="59">
        <v>6.9432000000000001E-4</v>
      </c>
      <c r="M1399" s="59"/>
      <c r="N1399" s="59"/>
      <c r="O1399" s="59"/>
      <c r="P1399" s="59"/>
      <c r="Q1399" s="59"/>
      <c r="T1399">
        <v>2008</v>
      </c>
      <c r="U1399">
        <v>5</v>
      </c>
      <c r="V1399">
        <v>10</v>
      </c>
      <c r="W1399">
        <v>16</v>
      </c>
      <c r="X1399">
        <v>29</v>
      </c>
      <c r="Y1399">
        <v>44.195503199999997</v>
      </c>
    </row>
    <row r="1400" spans="1:25">
      <c r="A1400" s="5">
        <v>39578.687299999998</v>
      </c>
      <c r="B1400">
        <v>61.396700000000003</v>
      </c>
      <c r="C1400">
        <v>-26.2193</v>
      </c>
      <c r="D1400">
        <v>36</v>
      </c>
      <c r="E1400">
        <v>245</v>
      </c>
      <c r="F1400" s="59">
        <v>8.0716000000000001</v>
      </c>
      <c r="G1400" s="59">
        <v>35.228999999999999</v>
      </c>
      <c r="H1400" s="59">
        <v>27.446999999999999</v>
      </c>
      <c r="I1400" s="59">
        <v>8.1971000000000002E-2</v>
      </c>
      <c r="J1400" s="59">
        <v>256.13</v>
      </c>
      <c r="K1400" s="59">
        <v>9.60183987041376E-2</v>
      </c>
      <c r="L1400" s="59">
        <v>6.9432000000000001E-4</v>
      </c>
      <c r="M1400" s="59"/>
      <c r="N1400" s="59"/>
      <c r="O1400" s="59"/>
      <c r="P1400" s="59"/>
      <c r="Q1400" s="59"/>
      <c r="T1400">
        <v>2008</v>
      </c>
      <c r="U1400">
        <v>5</v>
      </c>
      <c r="V1400">
        <v>10</v>
      </c>
      <c r="W1400">
        <v>16</v>
      </c>
      <c r="X1400">
        <v>29</v>
      </c>
      <c r="Y1400">
        <v>44.6875</v>
      </c>
    </row>
    <row r="1401" spans="1:25">
      <c r="A1401" s="5">
        <v>39578.687299999998</v>
      </c>
      <c r="B1401">
        <v>61.396700000000003</v>
      </c>
      <c r="C1401">
        <v>-26.2193</v>
      </c>
      <c r="D1401">
        <v>36</v>
      </c>
      <c r="E1401">
        <v>246</v>
      </c>
      <c r="F1401" s="59">
        <v>8.0716000000000001</v>
      </c>
      <c r="G1401" s="59">
        <v>35.229999999999997</v>
      </c>
      <c r="H1401" s="59">
        <v>27.446999999999999</v>
      </c>
      <c r="I1401" s="59">
        <v>8.1971000000000002E-2</v>
      </c>
      <c r="J1401" s="59">
        <v>256.12</v>
      </c>
      <c r="K1401" s="59">
        <v>7.5238761227879106E-2</v>
      </c>
      <c r="L1401" s="59">
        <v>6.4645999999999996E-4</v>
      </c>
      <c r="M1401" s="59"/>
      <c r="N1401" s="59"/>
      <c r="O1401" s="59"/>
      <c r="P1401" s="59"/>
      <c r="Q1401" s="59"/>
      <c r="T1401">
        <v>2008</v>
      </c>
      <c r="U1401">
        <v>5</v>
      </c>
      <c r="V1401">
        <v>10</v>
      </c>
      <c r="W1401">
        <v>16</v>
      </c>
      <c r="X1401">
        <v>29</v>
      </c>
      <c r="Y1401">
        <v>45.104202299999997</v>
      </c>
    </row>
    <row r="1402" spans="1:25">
      <c r="A1402" s="5">
        <v>39578.687299999998</v>
      </c>
      <c r="B1402">
        <v>61.396700000000003</v>
      </c>
      <c r="C1402">
        <v>-26.2193</v>
      </c>
      <c r="D1402">
        <v>36</v>
      </c>
      <c r="E1402">
        <v>247</v>
      </c>
      <c r="F1402" s="59">
        <v>8.0714000000000006</v>
      </c>
      <c r="G1402" s="59">
        <v>35.229999999999997</v>
      </c>
      <c r="H1402" s="59">
        <v>27.448</v>
      </c>
      <c r="I1402" s="59">
        <v>8.1971000000000002E-2</v>
      </c>
      <c r="J1402" s="59">
        <v>256.13</v>
      </c>
      <c r="K1402" s="59">
        <v>6.7161908616233501E-2</v>
      </c>
      <c r="L1402" s="59">
        <v>5.9690999999999998E-4</v>
      </c>
      <c r="M1402" s="59"/>
      <c r="N1402" s="59"/>
      <c r="O1402" s="59"/>
      <c r="P1402" s="59"/>
      <c r="Q1402" s="59"/>
      <c r="T1402">
        <v>2008</v>
      </c>
      <c r="U1402">
        <v>5</v>
      </c>
      <c r="V1402">
        <v>10</v>
      </c>
      <c r="W1402">
        <v>16</v>
      </c>
      <c r="X1402">
        <v>29</v>
      </c>
      <c r="Y1402">
        <v>45.520797700000003</v>
      </c>
    </row>
    <row r="1403" spans="1:25">
      <c r="A1403" s="5">
        <v>39578.687299999998</v>
      </c>
      <c r="B1403">
        <v>61.396700000000003</v>
      </c>
      <c r="C1403">
        <v>-26.2193</v>
      </c>
      <c r="D1403">
        <v>36</v>
      </c>
      <c r="E1403">
        <v>248</v>
      </c>
      <c r="F1403" s="59">
        <v>8.0701999999999998</v>
      </c>
      <c r="G1403" s="59">
        <v>35.229999999999997</v>
      </c>
      <c r="H1403" s="59">
        <v>27.448</v>
      </c>
      <c r="I1403" s="59">
        <v>8.1971000000000002E-2</v>
      </c>
      <c r="J1403" s="59">
        <v>256.12</v>
      </c>
      <c r="K1403" s="59">
        <v>6.1523120133182299E-2</v>
      </c>
      <c r="L1403" s="59">
        <v>5.7861000000000002E-4</v>
      </c>
      <c r="M1403" s="59"/>
      <c r="N1403" s="59"/>
      <c r="O1403" s="59"/>
      <c r="P1403" s="59"/>
      <c r="Q1403" s="59"/>
      <c r="T1403">
        <v>2008</v>
      </c>
      <c r="U1403">
        <v>5</v>
      </c>
      <c r="V1403">
        <v>10</v>
      </c>
      <c r="W1403">
        <v>16</v>
      </c>
      <c r="X1403">
        <v>29</v>
      </c>
      <c r="Y1403">
        <v>45.986099199999998</v>
      </c>
    </row>
    <row r="1404" spans="1:25">
      <c r="A1404" s="5">
        <v>39578.687299999998</v>
      </c>
      <c r="B1404">
        <v>61.396700000000003</v>
      </c>
      <c r="C1404">
        <v>-26.2193</v>
      </c>
      <c r="D1404">
        <v>36</v>
      </c>
      <c r="E1404">
        <v>249</v>
      </c>
      <c r="F1404" s="59">
        <v>8.0693999999999999</v>
      </c>
      <c r="G1404" s="59">
        <v>35.229999999999997</v>
      </c>
      <c r="H1404" s="59">
        <v>27.448</v>
      </c>
      <c r="I1404" s="59">
        <v>8.1971000000000002E-2</v>
      </c>
      <c r="J1404" s="59">
        <v>256.14</v>
      </c>
      <c r="K1404" s="59">
        <v>6.1523120133182299E-2</v>
      </c>
      <c r="L1404" s="59">
        <v>5.7861000000000002E-4</v>
      </c>
      <c r="M1404" s="59"/>
      <c r="N1404" s="59"/>
      <c r="O1404" s="59"/>
      <c r="P1404" s="59"/>
      <c r="Q1404" s="59"/>
      <c r="T1404">
        <v>2008</v>
      </c>
      <c r="U1404">
        <v>5</v>
      </c>
      <c r="V1404">
        <v>10</v>
      </c>
      <c r="W1404">
        <v>16</v>
      </c>
      <c r="X1404">
        <v>29</v>
      </c>
      <c r="Y1404">
        <v>46.557296800000003</v>
      </c>
    </row>
    <row r="1405" spans="1:25">
      <c r="A1405" s="5">
        <v>39578.687400000003</v>
      </c>
      <c r="B1405">
        <v>61.396700000000003</v>
      </c>
      <c r="C1405">
        <v>-26.2193</v>
      </c>
      <c r="D1405">
        <v>36</v>
      </c>
      <c r="E1405">
        <v>250</v>
      </c>
      <c r="F1405" s="59">
        <v>8.0686</v>
      </c>
      <c r="G1405" s="59">
        <v>35.229999999999997</v>
      </c>
      <c r="H1405" s="59">
        <v>27.448</v>
      </c>
      <c r="I1405" s="59">
        <v>8.1971000000000002E-2</v>
      </c>
      <c r="J1405" s="59">
        <v>256.20999999999998</v>
      </c>
      <c r="K1405" s="59">
        <v>0.101329695248402</v>
      </c>
      <c r="L1405" s="59">
        <v>7.1529000000000004E-4</v>
      </c>
      <c r="M1405" s="59"/>
      <c r="N1405" s="59"/>
      <c r="O1405" s="59"/>
      <c r="P1405" s="59"/>
      <c r="Q1405" s="59"/>
      <c r="T1405">
        <v>2008</v>
      </c>
      <c r="U1405">
        <v>5</v>
      </c>
      <c r="V1405">
        <v>10</v>
      </c>
      <c r="W1405">
        <v>16</v>
      </c>
      <c r="X1405">
        <v>29</v>
      </c>
      <c r="Y1405">
        <v>48.958297700000003</v>
      </c>
    </row>
    <row r="1406" spans="1:25">
      <c r="A1406" s="5">
        <v>39578.687400000003</v>
      </c>
      <c r="B1406">
        <v>61.396700000000003</v>
      </c>
      <c r="C1406">
        <v>-26.2193</v>
      </c>
      <c r="D1406">
        <v>36</v>
      </c>
      <c r="E1406">
        <v>251</v>
      </c>
      <c r="F1406" s="59">
        <v>8.0667000000000009</v>
      </c>
      <c r="G1406" s="59">
        <v>35.228999999999999</v>
      </c>
      <c r="H1406" s="59">
        <v>27.448</v>
      </c>
      <c r="I1406" s="59">
        <v>8.1971000000000002E-2</v>
      </c>
      <c r="J1406" s="59">
        <v>256.23</v>
      </c>
      <c r="K1406" s="59">
        <v>0.127246471096742</v>
      </c>
      <c r="L1406" s="59">
        <v>7.8348000000000003E-4</v>
      </c>
      <c r="M1406" s="59"/>
      <c r="N1406" s="59"/>
      <c r="O1406" s="59"/>
      <c r="P1406" s="59"/>
      <c r="Q1406" s="59"/>
      <c r="T1406">
        <v>2008</v>
      </c>
      <c r="U1406">
        <v>5</v>
      </c>
      <c r="V1406">
        <v>10</v>
      </c>
      <c r="W1406">
        <v>16</v>
      </c>
      <c r="X1406">
        <v>29</v>
      </c>
      <c r="Y1406">
        <v>51.3848038</v>
      </c>
    </row>
    <row r="1407" spans="1:25">
      <c r="A1407" s="5">
        <v>39578.687400000003</v>
      </c>
      <c r="B1407">
        <v>61.396700000000003</v>
      </c>
      <c r="C1407">
        <v>-26.2193</v>
      </c>
      <c r="D1407">
        <v>36</v>
      </c>
      <c r="E1407">
        <v>252</v>
      </c>
      <c r="F1407" s="59">
        <v>8.0646000000000004</v>
      </c>
      <c r="G1407" s="59">
        <v>35.228999999999999</v>
      </c>
      <c r="H1407" s="59">
        <v>27.448</v>
      </c>
      <c r="I1407" s="59">
        <v>8.1971000000000002E-2</v>
      </c>
      <c r="J1407" s="59">
        <v>256.23</v>
      </c>
      <c r="K1407" s="59">
        <v>0.127246471096742</v>
      </c>
      <c r="L1407" s="59">
        <v>7.8348000000000003E-4</v>
      </c>
      <c r="M1407" s="59"/>
      <c r="N1407" s="59"/>
      <c r="O1407" s="59"/>
      <c r="P1407" s="59"/>
      <c r="Q1407" s="59"/>
      <c r="T1407">
        <v>2008</v>
      </c>
      <c r="U1407">
        <v>5</v>
      </c>
      <c r="V1407">
        <v>10</v>
      </c>
      <c r="W1407">
        <v>16</v>
      </c>
      <c r="X1407">
        <v>29</v>
      </c>
      <c r="Y1407">
        <v>52.057296800000003</v>
      </c>
    </row>
    <row r="1408" spans="1:25">
      <c r="A1408" s="5">
        <v>39578.687400000003</v>
      </c>
      <c r="B1408">
        <v>61.396700000000003</v>
      </c>
      <c r="C1408">
        <v>-26.2193</v>
      </c>
      <c r="D1408">
        <v>36</v>
      </c>
      <c r="E1408">
        <v>253</v>
      </c>
      <c r="F1408" s="59">
        <v>8.0635999999999992</v>
      </c>
      <c r="G1408" s="59">
        <v>35.228999999999999</v>
      </c>
      <c r="H1408" s="59">
        <v>27.448</v>
      </c>
      <c r="I1408" s="59">
        <v>8.1971000000000002E-2</v>
      </c>
      <c r="J1408" s="59">
        <v>256.12</v>
      </c>
      <c r="K1408" s="59">
        <v>9.5404048385910503E-2</v>
      </c>
      <c r="L1408" s="59">
        <v>6.8899E-4</v>
      </c>
      <c r="M1408" s="59"/>
      <c r="N1408" s="59"/>
      <c r="O1408" s="59"/>
      <c r="P1408" s="59"/>
      <c r="Q1408" s="59"/>
      <c r="T1408">
        <v>2008</v>
      </c>
      <c r="U1408">
        <v>5</v>
      </c>
      <c r="V1408">
        <v>10</v>
      </c>
      <c r="W1408">
        <v>16</v>
      </c>
      <c r="X1408">
        <v>29</v>
      </c>
      <c r="Y1408">
        <v>52.660301199999999</v>
      </c>
    </row>
    <row r="1409" spans="1:25">
      <c r="A1409" s="5">
        <v>39578.687400000003</v>
      </c>
      <c r="B1409">
        <v>61.396700000000003</v>
      </c>
      <c r="C1409">
        <v>-26.2193</v>
      </c>
      <c r="D1409">
        <v>36</v>
      </c>
      <c r="E1409">
        <v>254</v>
      </c>
      <c r="F1409" s="59">
        <v>8.0632999999999999</v>
      </c>
      <c r="G1409" s="59">
        <v>35.228999999999999</v>
      </c>
      <c r="H1409" s="59">
        <v>27.448</v>
      </c>
      <c r="I1409" s="59">
        <v>8.1971000000000002E-2</v>
      </c>
      <c r="J1409" s="59">
        <v>256.01</v>
      </c>
      <c r="K1409" s="59">
        <v>7.7422056100746997E-2</v>
      </c>
      <c r="L1409" s="59">
        <v>6.4939999999999996E-4</v>
      </c>
      <c r="M1409" s="59"/>
      <c r="N1409" s="59"/>
      <c r="O1409" s="59"/>
      <c r="P1409" s="59"/>
      <c r="Q1409" s="59"/>
      <c r="T1409">
        <v>2008</v>
      </c>
      <c r="U1409">
        <v>5</v>
      </c>
      <c r="V1409">
        <v>10</v>
      </c>
      <c r="W1409">
        <v>16</v>
      </c>
      <c r="X1409">
        <v>29</v>
      </c>
      <c r="Y1409">
        <v>53.237197899999998</v>
      </c>
    </row>
    <row r="1410" spans="1:25">
      <c r="A1410" s="5">
        <v>39578.687400000003</v>
      </c>
      <c r="B1410">
        <v>61.396700000000003</v>
      </c>
      <c r="C1410">
        <v>-26.2193</v>
      </c>
      <c r="D1410">
        <v>36</v>
      </c>
      <c r="E1410">
        <v>255</v>
      </c>
      <c r="F1410" s="59">
        <v>8.0623000000000005</v>
      </c>
      <c r="G1410" s="59">
        <v>35.228999999999999</v>
      </c>
      <c r="H1410" s="59">
        <v>27.448</v>
      </c>
      <c r="I1410" s="59">
        <v>8.1971000000000002E-2</v>
      </c>
      <c r="J1410" s="59">
        <v>255.98</v>
      </c>
      <c r="K1410" s="59">
        <v>7.7390353201702802E-2</v>
      </c>
      <c r="L1410" s="59">
        <v>6.4939999999999996E-4</v>
      </c>
      <c r="M1410" s="59"/>
      <c r="N1410" s="59"/>
      <c r="O1410" s="59"/>
      <c r="P1410" s="59"/>
      <c r="Q1410" s="59"/>
      <c r="T1410">
        <v>2008</v>
      </c>
      <c r="U1410">
        <v>5</v>
      </c>
      <c r="V1410">
        <v>10</v>
      </c>
      <c r="W1410">
        <v>16</v>
      </c>
      <c r="X1410">
        <v>29</v>
      </c>
      <c r="Y1410">
        <v>53.721198999999999</v>
      </c>
    </row>
    <row r="1411" spans="1:25">
      <c r="A1411" s="5">
        <v>39578.687400000003</v>
      </c>
      <c r="B1411">
        <v>61.396700000000003</v>
      </c>
      <c r="C1411">
        <v>-26.2193</v>
      </c>
      <c r="D1411">
        <v>36</v>
      </c>
      <c r="E1411">
        <v>256</v>
      </c>
      <c r="F1411" s="59">
        <v>8.0587999999999997</v>
      </c>
      <c r="G1411" s="59">
        <v>35.228999999999999</v>
      </c>
      <c r="H1411" s="59">
        <v>27.449000000000002</v>
      </c>
      <c r="I1411" s="59">
        <v>8.1971000000000002E-2</v>
      </c>
      <c r="J1411" s="59">
        <v>255.98</v>
      </c>
      <c r="K1411" s="59">
        <v>6.9470237371603502E-2</v>
      </c>
      <c r="L1411" s="59">
        <v>6.4939999999999996E-4</v>
      </c>
      <c r="M1411" s="59"/>
      <c r="N1411" s="59"/>
      <c r="O1411" s="59"/>
      <c r="P1411" s="59"/>
      <c r="Q1411" s="59"/>
      <c r="T1411">
        <v>2008</v>
      </c>
      <c r="U1411">
        <v>5</v>
      </c>
      <c r="V1411">
        <v>10</v>
      </c>
      <c r="W1411">
        <v>16</v>
      </c>
      <c r="X1411">
        <v>29</v>
      </c>
      <c r="Y1411">
        <v>54.395797700000003</v>
      </c>
    </row>
    <row r="1412" spans="1:25">
      <c r="A1412" s="5">
        <v>39578.687400000003</v>
      </c>
      <c r="B1412">
        <v>61.396700000000003</v>
      </c>
      <c r="C1412">
        <v>-26.2193</v>
      </c>
      <c r="D1412">
        <v>36</v>
      </c>
      <c r="E1412">
        <v>257</v>
      </c>
      <c r="F1412" s="59">
        <v>8.0541999999999998</v>
      </c>
      <c r="G1412" s="59">
        <v>35.228000000000002</v>
      </c>
      <c r="H1412" s="59">
        <v>27.449000000000002</v>
      </c>
      <c r="I1412" s="59">
        <v>8.1971000000000002E-2</v>
      </c>
      <c r="J1412" s="59">
        <v>255.98</v>
      </c>
      <c r="K1412" s="59">
        <v>6.9470237371603502E-2</v>
      </c>
      <c r="L1412" s="59">
        <v>6.1959000000000005E-4</v>
      </c>
      <c r="M1412" s="59"/>
      <c r="N1412" s="59"/>
      <c r="O1412" s="59"/>
      <c r="P1412" s="59"/>
      <c r="Q1412" s="59"/>
      <c r="T1412">
        <v>2008</v>
      </c>
      <c r="U1412">
        <v>5</v>
      </c>
      <c r="V1412">
        <v>10</v>
      </c>
      <c r="W1412">
        <v>16</v>
      </c>
      <c r="X1412">
        <v>29</v>
      </c>
      <c r="Y1412">
        <v>55.355697599999999</v>
      </c>
    </row>
    <row r="1413" spans="1:25">
      <c r="A1413" s="5">
        <v>39578.6875</v>
      </c>
      <c r="B1413">
        <v>61.396700000000003</v>
      </c>
      <c r="C1413">
        <v>-26.2193</v>
      </c>
      <c r="D1413">
        <v>36</v>
      </c>
      <c r="E1413">
        <v>258</v>
      </c>
      <c r="F1413" s="59">
        <v>8.0518999999999998</v>
      </c>
      <c r="G1413" s="59">
        <v>35.228000000000002</v>
      </c>
      <c r="H1413" s="59">
        <v>27.449000000000002</v>
      </c>
      <c r="I1413" s="59">
        <v>8.1971000000000002E-2</v>
      </c>
      <c r="J1413" s="59">
        <v>255.79</v>
      </c>
      <c r="K1413" s="59">
        <v>7.0075390120331094E-2</v>
      </c>
      <c r="L1413" s="59">
        <v>6.0506000000000004E-4</v>
      </c>
      <c r="M1413" s="59"/>
      <c r="N1413" s="59"/>
      <c r="O1413" s="59"/>
      <c r="P1413" s="59"/>
      <c r="Q1413" s="59"/>
      <c r="T1413">
        <v>2008</v>
      </c>
      <c r="U1413">
        <v>5</v>
      </c>
      <c r="V1413">
        <v>10</v>
      </c>
      <c r="W1413">
        <v>16</v>
      </c>
      <c r="X1413">
        <v>29</v>
      </c>
      <c r="Y1413">
        <v>57.311897299999998</v>
      </c>
    </row>
    <row r="1414" spans="1:25">
      <c r="A1414" s="5">
        <v>39578.6875</v>
      </c>
      <c r="B1414">
        <v>61.396700000000003</v>
      </c>
      <c r="C1414">
        <v>-26.2193</v>
      </c>
      <c r="D1414">
        <v>36</v>
      </c>
      <c r="E1414">
        <v>259</v>
      </c>
      <c r="F1414" s="59">
        <v>8.0509000000000004</v>
      </c>
      <c r="G1414" s="59">
        <v>35.228000000000002</v>
      </c>
      <c r="H1414" s="59">
        <v>27.449000000000002</v>
      </c>
      <c r="I1414" s="59">
        <v>8.1971000000000002E-2</v>
      </c>
      <c r="J1414" s="59">
        <v>255.39</v>
      </c>
      <c r="K1414" s="59">
        <v>7.0075390120331094E-2</v>
      </c>
      <c r="L1414" s="59">
        <v>5.7777000000000002E-4</v>
      </c>
      <c r="M1414" s="59"/>
      <c r="N1414" s="59"/>
      <c r="O1414" s="59"/>
      <c r="P1414" s="59"/>
      <c r="Q1414" s="59"/>
      <c r="T1414">
        <v>2008</v>
      </c>
      <c r="U1414">
        <v>5</v>
      </c>
      <c r="V1414">
        <v>10</v>
      </c>
      <c r="W1414">
        <v>16</v>
      </c>
      <c r="X1414">
        <v>29</v>
      </c>
      <c r="Y1414">
        <v>59.1875</v>
      </c>
    </row>
    <row r="1415" spans="1:25">
      <c r="A1415" s="5">
        <v>39578.6875</v>
      </c>
      <c r="B1415">
        <v>61.396700000000003</v>
      </c>
      <c r="C1415">
        <v>-26.2193</v>
      </c>
      <c r="D1415">
        <v>36</v>
      </c>
      <c r="E1415">
        <v>260</v>
      </c>
      <c r="F1415" s="59">
        <v>8.0490999999999993</v>
      </c>
      <c r="G1415" s="59">
        <v>35.228000000000002</v>
      </c>
      <c r="H1415" s="59">
        <v>27.45</v>
      </c>
      <c r="I1415" s="59">
        <v>8.1971000000000002E-2</v>
      </c>
      <c r="J1415" s="59">
        <v>255.22</v>
      </c>
      <c r="K1415" s="59">
        <v>7.0048913737996002E-2</v>
      </c>
      <c r="L1415" s="59">
        <v>5.7089E-4</v>
      </c>
      <c r="M1415" s="59"/>
      <c r="N1415" s="59"/>
      <c r="O1415" s="59"/>
      <c r="P1415" s="59"/>
      <c r="Q1415" s="59"/>
      <c r="T1415">
        <v>2008</v>
      </c>
      <c r="U1415">
        <v>5</v>
      </c>
      <c r="V1415">
        <v>10</v>
      </c>
      <c r="W1415">
        <v>16</v>
      </c>
      <c r="X1415">
        <v>30</v>
      </c>
      <c r="Y1415">
        <v>2.60009766E-2</v>
      </c>
    </row>
    <row r="1416" spans="1:25">
      <c r="A1416" s="5">
        <v>39578.6875</v>
      </c>
      <c r="B1416">
        <v>61.396700000000003</v>
      </c>
      <c r="C1416">
        <v>-26.2193</v>
      </c>
      <c r="D1416">
        <v>36</v>
      </c>
      <c r="E1416">
        <v>261</v>
      </c>
      <c r="F1416" s="59">
        <v>8.0469000000000008</v>
      </c>
      <c r="G1416" s="59">
        <v>35.228000000000002</v>
      </c>
      <c r="H1416" s="59">
        <v>27.45</v>
      </c>
      <c r="I1416" s="59">
        <v>8.1971000000000002E-2</v>
      </c>
      <c r="J1416" s="59">
        <v>255.22</v>
      </c>
      <c r="K1416" s="59">
        <v>6.0987346792452303E-2</v>
      </c>
      <c r="L1416" s="59">
        <v>5.5876999999999999E-4</v>
      </c>
      <c r="M1416" s="59"/>
      <c r="N1416" s="59"/>
      <c r="O1416" s="59"/>
      <c r="P1416" s="59"/>
      <c r="Q1416" s="59"/>
      <c r="T1416">
        <v>2008</v>
      </c>
      <c r="U1416">
        <v>5</v>
      </c>
      <c r="V1416">
        <v>10</v>
      </c>
      <c r="W1416">
        <v>16</v>
      </c>
      <c r="X1416">
        <v>30</v>
      </c>
      <c r="Y1416">
        <v>0.63200378400000001</v>
      </c>
    </row>
    <row r="1417" spans="1:25">
      <c r="A1417" s="5">
        <v>39578.6875</v>
      </c>
      <c r="B1417">
        <v>61.396700000000003</v>
      </c>
      <c r="C1417">
        <v>-26.2193</v>
      </c>
      <c r="D1417">
        <v>36</v>
      </c>
      <c r="E1417">
        <v>262</v>
      </c>
      <c r="F1417" s="59">
        <v>8.0442</v>
      </c>
      <c r="G1417" s="59">
        <v>35.228000000000002</v>
      </c>
      <c r="H1417" s="59">
        <v>27.45</v>
      </c>
      <c r="I1417" s="59">
        <v>8.1971000000000002E-2</v>
      </c>
      <c r="J1417" s="59">
        <v>255.3</v>
      </c>
      <c r="K1417" s="59">
        <v>6.0987346792452303E-2</v>
      </c>
      <c r="L1417" s="59">
        <v>5.5876999999999999E-4</v>
      </c>
      <c r="M1417" s="59"/>
      <c r="N1417" s="59"/>
      <c r="O1417" s="59"/>
      <c r="P1417" s="59"/>
      <c r="Q1417" s="59"/>
      <c r="T1417">
        <v>2008</v>
      </c>
      <c r="U1417">
        <v>5</v>
      </c>
      <c r="V1417">
        <v>10</v>
      </c>
      <c r="W1417">
        <v>16</v>
      </c>
      <c r="X1417">
        <v>30</v>
      </c>
      <c r="Y1417">
        <v>1.1556014999999999</v>
      </c>
    </row>
    <row r="1418" spans="1:25">
      <c r="A1418" s="5">
        <v>39578.6875</v>
      </c>
      <c r="B1418">
        <v>61.396700000000003</v>
      </c>
      <c r="C1418">
        <v>-26.2193</v>
      </c>
      <c r="D1418">
        <v>36</v>
      </c>
      <c r="E1418">
        <v>263</v>
      </c>
      <c r="F1418" s="59">
        <v>8.0406999999999993</v>
      </c>
      <c r="G1418" s="59">
        <v>35.228000000000002</v>
      </c>
      <c r="H1418" s="59">
        <v>27.451000000000001</v>
      </c>
      <c r="I1418" s="59">
        <v>8.1971000000000002E-2</v>
      </c>
      <c r="J1418" s="59">
        <v>255.32</v>
      </c>
      <c r="K1418" s="59">
        <v>6.4063264079840906E-2</v>
      </c>
      <c r="L1418" s="59">
        <v>5.7487E-4</v>
      </c>
      <c r="M1418" s="59"/>
      <c r="N1418" s="59"/>
      <c r="O1418" s="59"/>
      <c r="P1418" s="59"/>
      <c r="Q1418" s="59"/>
      <c r="T1418">
        <v>2008</v>
      </c>
      <c r="U1418">
        <v>5</v>
      </c>
      <c r="V1418">
        <v>10</v>
      </c>
      <c r="W1418">
        <v>16</v>
      </c>
      <c r="X1418">
        <v>30</v>
      </c>
      <c r="Y1418">
        <v>1.7968978900000001</v>
      </c>
    </row>
    <row r="1419" spans="1:25">
      <c r="A1419" s="5">
        <v>39578.6875</v>
      </c>
      <c r="B1419">
        <v>61.396700000000003</v>
      </c>
      <c r="C1419">
        <v>-26.2193</v>
      </c>
      <c r="D1419">
        <v>36</v>
      </c>
      <c r="E1419">
        <v>264</v>
      </c>
      <c r="F1419" s="59">
        <v>8.0379000000000005</v>
      </c>
      <c r="G1419" s="59">
        <v>35.226999999999997</v>
      </c>
      <c r="H1419" s="59">
        <v>27.451000000000001</v>
      </c>
      <c r="I1419" s="59">
        <v>8.1971000000000002E-2</v>
      </c>
      <c r="J1419" s="59">
        <v>255.32</v>
      </c>
      <c r="K1419" s="59">
        <v>7.2424508759989098E-2</v>
      </c>
      <c r="L1419" s="59">
        <v>6.0618E-4</v>
      </c>
      <c r="M1419" s="59"/>
      <c r="N1419" s="59"/>
      <c r="O1419" s="59"/>
      <c r="P1419" s="59"/>
      <c r="Q1419" s="59"/>
      <c r="T1419">
        <v>2008</v>
      </c>
      <c r="U1419">
        <v>5</v>
      </c>
      <c r="V1419">
        <v>10</v>
      </c>
      <c r="W1419">
        <v>16</v>
      </c>
      <c r="X1419">
        <v>30</v>
      </c>
      <c r="Y1419">
        <v>2.7306976299999999</v>
      </c>
    </row>
    <row r="1420" spans="1:25">
      <c r="A1420" s="5">
        <v>39578.687599999997</v>
      </c>
      <c r="B1420">
        <v>61.396700000000003</v>
      </c>
      <c r="C1420">
        <v>-26.2193</v>
      </c>
      <c r="D1420">
        <v>36</v>
      </c>
      <c r="E1420">
        <v>265</v>
      </c>
      <c r="F1420" s="59">
        <v>8.0365000000000002</v>
      </c>
      <c r="G1420" s="59">
        <v>35.226999999999997</v>
      </c>
      <c r="H1420" s="59">
        <v>27.451000000000001</v>
      </c>
      <c r="I1420" s="59">
        <v>8.1971000000000002E-2</v>
      </c>
      <c r="J1420" s="59">
        <v>255.27</v>
      </c>
      <c r="K1420" s="59">
        <v>7.2424508759989098E-2</v>
      </c>
      <c r="L1420" s="59">
        <v>6.0618E-4</v>
      </c>
      <c r="M1420" s="59"/>
      <c r="N1420" s="59"/>
      <c r="O1420" s="59"/>
      <c r="P1420" s="59"/>
      <c r="Q1420" s="59"/>
      <c r="T1420">
        <v>2008</v>
      </c>
      <c r="U1420">
        <v>5</v>
      </c>
      <c r="V1420">
        <v>10</v>
      </c>
      <c r="W1420">
        <v>16</v>
      </c>
      <c r="X1420">
        <v>30</v>
      </c>
      <c r="Y1420">
        <v>4.4159011799999996</v>
      </c>
    </row>
    <row r="1421" spans="1:25">
      <c r="A1421" s="5">
        <v>39578.687599999997</v>
      </c>
      <c r="B1421">
        <v>61.396700000000003</v>
      </c>
      <c r="C1421">
        <v>-26.2193</v>
      </c>
      <c r="D1421">
        <v>36</v>
      </c>
      <c r="E1421">
        <v>266</v>
      </c>
      <c r="F1421" s="59">
        <v>8.0355000000000008</v>
      </c>
      <c r="G1421" s="59">
        <v>35.226999999999997</v>
      </c>
      <c r="H1421" s="59">
        <v>27.451000000000001</v>
      </c>
      <c r="I1421" s="59">
        <v>8.1971000000000002E-2</v>
      </c>
      <c r="J1421" s="59">
        <v>255.21</v>
      </c>
      <c r="K1421" s="59">
        <v>6.7476360353768403E-2</v>
      </c>
      <c r="L1421" s="59">
        <v>6.0773999999999995E-4</v>
      </c>
      <c r="M1421" s="59"/>
      <c r="N1421" s="59"/>
      <c r="O1421" s="59"/>
      <c r="P1421" s="59"/>
      <c r="Q1421" s="59"/>
      <c r="T1421">
        <v>2008</v>
      </c>
      <c r="U1421">
        <v>5</v>
      </c>
      <c r="V1421">
        <v>10</v>
      </c>
      <c r="W1421">
        <v>16</v>
      </c>
      <c r="X1421">
        <v>30</v>
      </c>
      <c r="Y1421">
        <v>5.95829773</v>
      </c>
    </row>
    <row r="1422" spans="1:25">
      <c r="A1422" s="5">
        <v>39578.687599999997</v>
      </c>
      <c r="B1422">
        <v>61.396700000000003</v>
      </c>
      <c r="C1422">
        <v>-26.2193</v>
      </c>
      <c r="D1422">
        <v>36</v>
      </c>
      <c r="E1422">
        <v>267</v>
      </c>
      <c r="F1422" s="59">
        <v>8.0350999999999999</v>
      </c>
      <c r="G1422" s="59">
        <v>35.226999999999997</v>
      </c>
      <c r="H1422" s="59">
        <v>27.451000000000001</v>
      </c>
      <c r="I1422" s="59">
        <v>8.1971000000000002E-2</v>
      </c>
      <c r="J1422" s="59">
        <v>255.16</v>
      </c>
      <c r="K1422" s="59">
        <v>6.7072057949600403E-2</v>
      </c>
      <c r="L1422" s="59">
        <v>5.8951000000000001E-4</v>
      </c>
      <c r="M1422" s="59"/>
      <c r="N1422" s="59"/>
      <c r="O1422" s="59"/>
      <c r="P1422" s="59"/>
      <c r="Q1422" s="59"/>
      <c r="T1422">
        <v>2008</v>
      </c>
      <c r="U1422">
        <v>5</v>
      </c>
      <c r="V1422">
        <v>10</v>
      </c>
      <c r="W1422">
        <v>16</v>
      </c>
      <c r="X1422">
        <v>30</v>
      </c>
      <c r="Y1422">
        <v>6.75</v>
      </c>
    </row>
    <row r="1423" spans="1:25">
      <c r="A1423" s="5">
        <v>39578.687599999997</v>
      </c>
      <c r="B1423">
        <v>61.396700000000003</v>
      </c>
      <c r="C1423">
        <v>-26.2193</v>
      </c>
      <c r="D1423">
        <v>36</v>
      </c>
      <c r="E1423">
        <v>268</v>
      </c>
      <c r="F1423" s="59">
        <v>8.0344999999999995</v>
      </c>
      <c r="G1423" s="59">
        <v>35.226999999999997</v>
      </c>
      <c r="H1423" s="59">
        <v>27.451000000000001</v>
      </c>
      <c r="I1423" s="59">
        <v>8.1971000000000002E-2</v>
      </c>
      <c r="J1423" s="59">
        <v>255.05</v>
      </c>
      <c r="K1423" s="59">
        <v>6.7072057949600403E-2</v>
      </c>
      <c r="L1423" s="59">
        <v>5.6612000000000003E-4</v>
      </c>
      <c r="M1423" s="59"/>
      <c r="N1423" s="59"/>
      <c r="O1423" s="59"/>
      <c r="P1423" s="59"/>
      <c r="Q1423" s="59"/>
      <c r="T1423">
        <v>2008</v>
      </c>
      <c r="U1423">
        <v>5</v>
      </c>
      <c r="V1423">
        <v>10</v>
      </c>
      <c r="W1423">
        <v>16</v>
      </c>
      <c r="X1423">
        <v>30</v>
      </c>
      <c r="Y1423">
        <v>7.5</v>
      </c>
    </row>
    <row r="1424" spans="1:25">
      <c r="A1424" s="5">
        <v>39578.687599999997</v>
      </c>
      <c r="B1424">
        <v>61.396700000000003</v>
      </c>
      <c r="C1424">
        <v>-26.2193</v>
      </c>
      <c r="D1424">
        <v>36</v>
      </c>
      <c r="E1424">
        <v>269</v>
      </c>
      <c r="F1424" s="59">
        <v>8.0338999999999992</v>
      </c>
      <c r="G1424" s="59">
        <v>35.226999999999997</v>
      </c>
      <c r="H1424" s="59">
        <v>27.451000000000001</v>
      </c>
      <c r="I1424" s="59">
        <v>8.1971000000000002E-2</v>
      </c>
      <c r="J1424" s="59">
        <v>255.03</v>
      </c>
      <c r="K1424" s="59">
        <v>7.0033933501446904E-2</v>
      </c>
      <c r="L1424" s="59">
        <v>5.5714000000000002E-4</v>
      </c>
      <c r="M1424" s="59"/>
      <c r="N1424" s="59"/>
      <c r="O1424" s="59"/>
      <c r="P1424" s="59"/>
      <c r="Q1424" s="59"/>
      <c r="T1424">
        <v>2008</v>
      </c>
      <c r="U1424">
        <v>5</v>
      </c>
      <c r="V1424">
        <v>10</v>
      </c>
      <c r="W1424">
        <v>16</v>
      </c>
      <c r="X1424">
        <v>30</v>
      </c>
      <c r="Y1424">
        <v>8.3125</v>
      </c>
    </row>
    <row r="1425" spans="1:25">
      <c r="A1425" s="5">
        <v>39578.687599999997</v>
      </c>
      <c r="B1425">
        <v>61.396700000000003</v>
      </c>
      <c r="C1425">
        <v>-26.2193</v>
      </c>
      <c r="D1425">
        <v>36</v>
      </c>
      <c r="E1425">
        <v>270</v>
      </c>
      <c r="F1425" s="59">
        <v>8.0336999999999996</v>
      </c>
      <c r="G1425" s="59">
        <v>35.226999999999997</v>
      </c>
      <c r="H1425" s="59">
        <v>27.451000000000001</v>
      </c>
      <c r="I1425" s="59">
        <v>8.1971000000000002E-2</v>
      </c>
      <c r="J1425" s="59">
        <v>255.03</v>
      </c>
      <c r="K1425" s="59">
        <v>7.6146341925700203E-2</v>
      </c>
      <c r="L1425" s="59">
        <v>5.5562000000000005E-4</v>
      </c>
      <c r="M1425" s="59"/>
      <c r="N1425" s="59"/>
      <c r="O1425" s="59"/>
      <c r="P1425" s="59"/>
      <c r="Q1425" s="59"/>
      <c r="T1425">
        <v>2008</v>
      </c>
      <c r="U1425">
        <v>5</v>
      </c>
      <c r="V1425">
        <v>10</v>
      </c>
      <c r="W1425">
        <v>16</v>
      </c>
      <c r="X1425">
        <v>30</v>
      </c>
      <c r="Y1425">
        <v>9.20829773</v>
      </c>
    </row>
    <row r="1426" spans="1:25">
      <c r="A1426" s="5">
        <v>39578.687599999997</v>
      </c>
      <c r="B1426">
        <v>61.396700000000003</v>
      </c>
      <c r="C1426">
        <v>-26.2193</v>
      </c>
      <c r="D1426">
        <v>36</v>
      </c>
      <c r="E1426">
        <v>271</v>
      </c>
      <c r="F1426" s="59">
        <v>8.0335000000000001</v>
      </c>
      <c r="G1426" s="59">
        <v>35.226999999999997</v>
      </c>
      <c r="H1426" s="59">
        <v>27.451000000000001</v>
      </c>
      <c r="I1426" s="59">
        <v>8.1971000000000002E-2</v>
      </c>
      <c r="J1426" s="59">
        <v>255.15</v>
      </c>
      <c r="K1426" s="59">
        <v>6.9463961235406907E-2</v>
      </c>
      <c r="L1426" s="59">
        <v>5.5562000000000005E-4</v>
      </c>
      <c r="M1426" s="59"/>
      <c r="N1426" s="59"/>
      <c r="O1426" s="59"/>
      <c r="P1426" s="59"/>
      <c r="Q1426" s="59"/>
      <c r="T1426">
        <v>2008</v>
      </c>
      <c r="U1426">
        <v>5</v>
      </c>
      <c r="V1426">
        <v>10</v>
      </c>
      <c r="W1426">
        <v>16</v>
      </c>
      <c r="X1426">
        <v>30</v>
      </c>
      <c r="Y1426">
        <v>10.125</v>
      </c>
    </row>
    <row r="1427" spans="1:25">
      <c r="A1427" s="5">
        <v>39578.687599999997</v>
      </c>
      <c r="B1427">
        <v>61.396700000000003</v>
      </c>
      <c r="C1427">
        <v>-26.2193</v>
      </c>
      <c r="D1427">
        <v>36</v>
      </c>
      <c r="E1427">
        <v>272</v>
      </c>
      <c r="F1427" s="59">
        <v>8.0327999999999999</v>
      </c>
      <c r="G1427" s="59">
        <v>35.226999999999997</v>
      </c>
      <c r="H1427" s="59">
        <v>27.451000000000001</v>
      </c>
      <c r="I1427" s="59">
        <v>8.1971000000000002E-2</v>
      </c>
      <c r="J1427" s="59">
        <v>255.22</v>
      </c>
      <c r="K1427" s="59">
        <v>6.3351552811153594E-2</v>
      </c>
      <c r="L1427" s="59">
        <v>5.5349999999999996E-4</v>
      </c>
      <c r="M1427" s="59"/>
      <c r="N1427" s="59"/>
      <c r="O1427" s="59"/>
      <c r="P1427" s="59"/>
      <c r="Q1427" s="59"/>
      <c r="T1427">
        <v>2008</v>
      </c>
      <c r="U1427">
        <v>5</v>
      </c>
      <c r="V1427">
        <v>10</v>
      </c>
      <c r="W1427">
        <v>16</v>
      </c>
      <c r="X1427">
        <v>30</v>
      </c>
      <c r="Y1427">
        <v>11.020797699999999</v>
      </c>
    </row>
    <row r="1428" spans="1:25">
      <c r="A1428" s="5">
        <v>39578.687599999997</v>
      </c>
      <c r="B1428">
        <v>61.396700000000003</v>
      </c>
      <c r="C1428">
        <v>-26.2193</v>
      </c>
      <c r="D1428">
        <v>36</v>
      </c>
      <c r="E1428">
        <v>273</v>
      </c>
      <c r="F1428" s="59">
        <v>8.0312000000000001</v>
      </c>
      <c r="G1428" s="59">
        <v>35.226999999999997</v>
      </c>
      <c r="H1428" s="59">
        <v>27.452000000000002</v>
      </c>
      <c r="I1428" s="59">
        <v>8.1971000000000002E-2</v>
      </c>
      <c r="J1428" s="59">
        <v>255.24</v>
      </c>
      <c r="K1428" s="59">
        <v>6.0753265620710997E-2</v>
      </c>
      <c r="L1428" s="59">
        <v>5.5195000000000005E-4</v>
      </c>
      <c r="M1428" s="59"/>
      <c r="N1428" s="59"/>
      <c r="O1428" s="59"/>
      <c r="P1428" s="59"/>
      <c r="Q1428" s="59"/>
      <c r="T1428">
        <v>2008</v>
      </c>
      <c r="U1428">
        <v>5</v>
      </c>
      <c r="V1428">
        <v>10</v>
      </c>
      <c r="W1428">
        <v>16</v>
      </c>
      <c r="X1428">
        <v>30</v>
      </c>
      <c r="Y1428">
        <v>12.291702300000001</v>
      </c>
    </row>
    <row r="1429" spans="1:25">
      <c r="A1429" s="5">
        <v>39578.687700000002</v>
      </c>
      <c r="B1429">
        <v>61.396700000000003</v>
      </c>
      <c r="C1429">
        <v>-26.2193</v>
      </c>
      <c r="D1429">
        <v>36</v>
      </c>
      <c r="E1429">
        <v>274</v>
      </c>
      <c r="F1429" s="59">
        <v>8.0297999999999998</v>
      </c>
      <c r="G1429" s="59">
        <v>35.226999999999997</v>
      </c>
      <c r="H1429" s="59">
        <v>27.452000000000002</v>
      </c>
      <c r="I1429" s="59">
        <v>8.1971000000000002E-2</v>
      </c>
      <c r="J1429" s="59">
        <v>255.22</v>
      </c>
      <c r="K1429" s="59">
        <v>5.1305513464669203E-2</v>
      </c>
      <c r="L1429" s="59">
        <v>5.5062000000000004E-4</v>
      </c>
      <c r="M1429" s="59"/>
      <c r="N1429" s="59"/>
      <c r="O1429" s="59"/>
      <c r="P1429" s="59"/>
      <c r="Q1429" s="59"/>
      <c r="T1429">
        <v>2008</v>
      </c>
      <c r="U1429">
        <v>5</v>
      </c>
      <c r="V1429">
        <v>10</v>
      </c>
      <c r="W1429">
        <v>16</v>
      </c>
      <c r="X1429">
        <v>30</v>
      </c>
      <c r="Y1429">
        <v>13.896896399999999</v>
      </c>
    </row>
    <row r="1430" spans="1:25">
      <c r="A1430" s="5">
        <v>39578.687700000002</v>
      </c>
      <c r="B1430">
        <v>61.396700000000003</v>
      </c>
      <c r="C1430">
        <v>-26.2193</v>
      </c>
      <c r="D1430">
        <v>36</v>
      </c>
      <c r="E1430">
        <v>275</v>
      </c>
      <c r="F1430" s="59">
        <v>8.0291999999999994</v>
      </c>
      <c r="G1430" s="59">
        <v>35.226999999999997</v>
      </c>
      <c r="H1430" s="59">
        <v>27.452000000000002</v>
      </c>
      <c r="I1430" s="59">
        <v>8.1971000000000002E-2</v>
      </c>
      <c r="J1430" s="59">
        <v>255.1</v>
      </c>
      <c r="K1430" s="59">
        <v>5.1305513464669203E-2</v>
      </c>
      <c r="L1430" s="59">
        <v>5.5195000000000005E-4</v>
      </c>
      <c r="M1430" s="59"/>
      <c r="N1430" s="59"/>
      <c r="O1430" s="59"/>
      <c r="P1430" s="59"/>
      <c r="Q1430" s="59"/>
      <c r="T1430">
        <v>2008</v>
      </c>
      <c r="U1430">
        <v>5</v>
      </c>
      <c r="V1430">
        <v>10</v>
      </c>
      <c r="W1430">
        <v>16</v>
      </c>
      <c r="X1430">
        <v>30</v>
      </c>
      <c r="Y1430">
        <v>15.143997199999999</v>
      </c>
    </row>
    <row r="1431" spans="1:25">
      <c r="A1431" s="5">
        <v>39578.687700000002</v>
      </c>
      <c r="B1431">
        <v>61.396700000000003</v>
      </c>
      <c r="C1431">
        <v>-26.2193</v>
      </c>
      <c r="D1431">
        <v>36</v>
      </c>
      <c r="E1431">
        <v>276</v>
      </c>
      <c r="F1431" s="59">
        <v>8.0283999999999995</v>
      </c>
      <c r="G1431" s="59">
        <v>35.226999999999997</v>
      </c>
      <c r="H1431" s="59">
        <v>27.452000000000002</v>
      </c>
      <c r="I1431" s="59">
        <v>8.1971000000000002E-2</v>
      </c>
      <c r="J1431" s="59">
        <v>254.92</v>
      </c>
      <c r="K1431" s="59">
        <v>5.61755868828544E-2</v>
      </c>
      <c r="L1431" s="59">
        <v>5.6295E-4</v>
      </c>
      <c r="M1431" s="59"/>
      <c r="N1431" s="59"/>
      <c r="O1431" s="59"/>
      <c r="P1431" s="59"/>
      <c r="Q1431" s="59"/>
      <c r="T1431">
        <v>2008</v>
      </c>
      <c r="U1431">
        <v>5</v>
      </c>
      <c r="V1431">
        <v>10</v>
      </c>
      <c r="W1431">
        <v>16</v>
      </c>
      <c r="X1431">
        <v>30</v>
      </c>
      <c r="Y1431">
        <v>15.979202300000001</v>
      </c>
    </row>
    <row r="1432" spans="1:25">
      <c r="A1432" s="5">
        <v>39578.687700000002</v>
      </c>
      <c r="B1432">
        <v>61.396700000000003</v>
      </c>
      <c r="C1432">
        <v>-26.2193</v>
      </c>
      <c r="D1432">
        <v>36</v>
      </c>
      <c r="E1432">
        <v>277</v>
      </c>
      <c r="F1432" s="59">
        <v>8.0260999999999996</v>
      </c>
      <c r="G1432" s="59">
        <v>35.226999999999997</v>
      </c>
      <c r="H1432" s="59">
        <v>27.452000000000002</v>
      </c>
      <c r="I1432" s="59">
        <v>8.1971000000000002E-2</v>
      </c>
      <c r="J1432" s="59">
        <v>254.74</v>
      </c>
      <c r="K1432" s="59">
        <v>6.4151215527339503E-2</v>
      </c>
      <c r="L1432" s="59">
        <v>5.8326000000000005E-4</v>
      </c>
      <c r="M1432" s="59"/>
      <c r="N1432" s="59"/>
      <c r="O1432" s="59"/>
      <c r="P1432" s="59"/>
      <c r="Q1432" s="59"/>
      <c r="T1432">
        <v>2008</v>
      </c>
      <c r="U1432">
        <v>5</v>
      </c>
      <c r="V1432">
        <v>10</v>
      </c>
      <c r="W1432">
        <v>16</v>
      </c>
      <c r="X1432">
        <v>30</v>
      </c>
      <c r="Y1432">
        <v>16.729202300000001</v>
      </c>
    </row>
    <row r="1433" spans="1:25">
      <c r="A1433" s="5">
        <v>39578.687700000002</v>
      </c>
      <c r="B1433">
        <v>61.396700000000003</v>
      </c>
      <c r="C1433">
        <v>-26.2193</v>
      </c>
      <c r="D1433">
        <v>36</v>
      </c>
      <c r="E1433">
        <v>278</v>
      </c>
      <c r="F1433" s="59">
        <v>8.0214999999999996</v>
      </c>
      <c r="G1433" s="59">
        <v>35.225999999999999</v>
      </c>
      <c r="H1433" s="59">
        <v>27.452999999999999</v>
      </c>
      <c r="I1433" s="59">
        <v>8.1971000000000002E-2</v>
      </c>
      <c r="J1433" s="59">
        <v>254.45</v>
      </c>
      <c r="K1433" s="59">
        <v>6.9835018455274095E-2</v>
      </c>
      <c r="L1433" s="59">
        <v>6.0855000000000002E-4</v>
      </c>
      <c r="M1433" s="59"/>
      <c r="N1433" s="59"/>
      <c r="O1433" s="59"/>
      <c r="P1433" s="59"/>
      <c r="Q1433" s="59"/>
      <c r="T1433">
        <v>2008</v>
      </c>
      <c r="U1433">
        <v>5</v>
      </c>
      <c r="V1433">
        <v>10</v>
      </c>
      <c r="W1433">
        <v>16</v>
      </c>
      <c r="X1433">
        <v>30</v>
      </c>
      <c r="Y1433">
        <v>17.4814987</v>
      </c>
    </row>
    <row r="1434" spans="1:25">
      <c r="A1434" s="5">
        <v>39578.687700000002</v>
      </c>
      <c r="B1434">
        <v>61.396700000000003</v>
      </c>
      <c r="C1434">
        <v>-26.2193</v>
      </c>
      <c r="D1434">
        <v>36</v>
      </c>
      <c r="E1434">
        <v>279</v>
      </c>
      <c r="F1434" s="59">
        <v>8.0162999999999993</v>
      </c>
      <c r="G1434" s="59">
        <v>35.225999999999999</v>
      </c>
      <c r="H1434" s="59">
        <v>27.452999999999999</v>
      </c>
      <c r="I1434" s="59">
        <v>8.1971000000000002E-2</v>
      </c>
      <c r="J1434" s="59">
        <v>254.25</v>
      </c>
      <c r="K1434" s="59">
        <v>7.2303690631990894E-2</v>
      </c>
      <c r="L1434" s="59">
        <v>7.3720000000000003E-4</v>
      </c>
      <c r="M1434" s="59"/>
      <c r="N1434" s="59"/>
      <c r="O1434" s="59"/>
      <c r="P1434" s="59"/>
      <c r="Q1434" s="59"/>
      <c r="T1434">
        <v>2008</v>
      </c>
      <c r="U1434">
        <v>5</v>
      </c>
      <c r="V1434">
        <v>10</v>
      </c>
      <c r="W1434">
        <v>16</v>
      </c>
      <c r="X1434">
        <v>30</v>
      </c>
      <c r="Y1434">
        <v>18.2897034</v>
      </c>
    </row>
    <row r="1435" spans="1:25">
      <c r="A1435" s="5">
        <v>39578.687700000002</v>
      </c>
      <c r="B1435">
        <v>61.396700000000003</v>
      </c>
      <c r="C1435">
        <v>-26.2193</v>
      </c>
      <c r="D1435">
        <v>36</v>
      </c>
      <c r="E1435">
        <v>280</v>
      </c>
      <c r="F1435" s="59">
        <v>8.0056999999999992</v>
      </c>
      <c r="G1435" s="59">
        <v>35.225000000000001</v>
      </c>
      <c r="H1435" s="59">
        <v>27.454000000000001</v>
      </c>
      <c r="I1435" s="59">
        <v>8.1971000000000002E-2</v>
      </c>
      <c r="J1435" s="59">
        <v>254.17</v>
      </c>
      <c r="K1435" s="59">
        <v>8.1583881837413094E-2</v>
      </c>
      <c r="L1435" s="59">
        <v>7.5900000000000002E-4</v>
      </c>
      <c r="M1435" s="59"/>
      <c r="N1435" s="59"/>
      <c r="O1435" s="59"/>
      <c r="P1435" s="59"/>
      <c r="Q1435" s="59"/>
      <c r="T1435">
        <v>2008</v>
      </c>
      <c r="U1435">
        <v>5</v>
      </c>
      <c r="V1435">
        <v>10</v>
      </c>
      <c r="W1435">
        <v>16</v>
      </c>
      <c r="X1435">
        <v>30</v>
      </c>
      <c r="Y1435">
        <v>19.168701200000001</v>
      </c>
    </row>
    <row r="1436" spans="1:25">
      <c r="A1436" s="5">
        <v>39578.687700000002</v>
      </c>
      <c r="B1436">
        <v>61.396700000000003</v>
      </c>
      <c r="C1436">
        <v>-26.2193</v>
      </c>
      <c r="D1436">
        <v>36</v>
      </c>
      <c r="E1436">
        <v>281</v>
      </c>
      <c r="F1436" s="59">
        <v>7.9943</v>
      </c>
      <c r="G1436" s="59">
        <v>35.223999999999997</v>
      </c>
      <c r="H1436" s="59">
        <v>27.454999999999998</v>
      </c>
      <c r="I1436" s="59">
        <v>8.1971000000000002E-2</v>
      </c>
      <c r="J1436" s="59">
        <v>254.07</v>
      </c>
      <c r="K1436" s="59">
        <v>0.12904439060270001</v>
      </c>
      <c r="L1436" s="59">
        <v>8.2111E-4</v>
      </c>
      <c r="M1436" s="59"/>
      <c r="N1436" s="59"/>
      <c r="O1436" s="59"/>
      <c r="P1436" s="59"/>
      <c r="Q1436" s="59"/>
      <c r="T1436">
        <v>2008</v>
      </c>
      <c r="U1436">
        <v>5</v>
      </c>
      <c r="V1436">
        <v>10</v>
      </c>
      <c r="W1436">
        <v>16</v>
      </c>
      <c r="X1436">
        <v>30</v>
      </c>
      <c r="Y1436">
        <v>20.123298599999998</v>
      </c>
    </row>
    <row r="1437" spans="1:25">
      <c r="A1437" s="5">
        <v>39578.687700000002</v>
      </c>
      <c r="B1437">
        <v>61.396700000000003</v>
      </c>
      <c r="C1437">
        <v>-26.2193</v>
      </c>
      <c r="D1437">
        <v>36</v>
      </c>
      <c r="E1437">
        <v>282</v>
      </c>
      <c r="F1437" s="59">
        <v>7.9901999999999997</v>
      </c>
      <c r="G1437" s="59">
        <v>35.222999999999999</v>
      </c>
      <c r="H1437" s="59">
        <v>27.454999999999998</v>
      </c>
      <c r="I1437" s="59">
        <v>8.1971000000000002E-2</v>
      </c>
      <c r="J1437" s="59">
        <v>253.92</v>
      </c>
      <c r="K1437" s="59">
        <v>0.137513664486731</v>
      </c>
      <c r="L1437" s="59">
        <v>7.9117E-4</v>
      </c>
      <c r="M1437" s="59"/>
      <c r="N1437" s="59"/>
      <c r="O1437" s="59"/>
      <c r="P1437" s="59"/>
      <c r="Q1437" s="59"/>
      <c r="T1437">
        <v>2008</v>
      </c>
      <c r="U1437">
        <v>5</v>
      </c>
      <c r="V1437">
        <v>10</v>
      </c>
      <c r="W1437">
        <v>16</v>
      </c>
      <c r="X1437">
        <v>30</v>
      </c>
      <c r="Y1437">
        <v>21.333297699999999</v>
      </c>
    </row>
    <row r="1438" spans="1:25">
      <c r="A1438" s="5">
        <v>39578.6878</v>
      </c>
      <c r="B1438">
        <v>61.396700000000003</v>
      </c>
      <c r="C1438">
        <v>-26.2193</v>
      </c>
      <c r="D1438">
        <v>36</v>
      </c>
      <c r="E1438">
        <v>283</v>
      </c>
      <c r="F1438" s="59">
        <v>7.9870000000000001</v>
      </c>
      <c r="G1438" s="59">
        <v>35.222999999999999</v>
      </c>
      <c r="H1438" s="59">
        <v>27.454999999999998</v>
      </c>
      <c r="I1438" s="59">
        <v>8.1971000000000002E-2</v>
      </c>
      <c r="J1438" s="59">
        <v>253.76</v>
      </c>
      <c r="K1438" s="59">
        <v>9.4225494269159799E-2</v>
      </c>
      <c r="L1438" s="59">
        <v>7.9117E-4</v>
      </c>
      <c r="M1438" s="59"/>
      <c r="N1438" s="59"/>
      <c r="O1438" s="59"/>
      <c r="P1438" s="59"/>
      <c r="Q1438" s="59"/>
      <c r="T1438">
        <v>2008</v>
      </c>
      <c r="U1438">
        <v>5</v>
      </c>
      <c r="V1438">
        <v>10</v>
      </c>
      <c r="W1438">
        <v>16</v>
      </c>
      <c r="X1438">
        <v>30</v>
      </c>
      <c r="Y1438">
        <v>22.875</v>
      </c>
    </row>
    <row r="1439" spans="1:25">
      <c r="A1439" s="5">
        <v>39578.6878</v>
      </c>
      <c r="B1439">
        <v>61.396700000000003</v>
      </c>
      <c r="C1439">
        <v>-26.2193</v>
      </c>
      <c r="D1439">
        <v>36</v>
      </c>
      <c r="E1439">
        <v>284</v>
      </c>
      <c r="F1439" s="59">
        <v>7.9828000000000001</v>
      </c>
      <c r="G1439" s="59">
        <v>35.222000000000001</v>
      </c>
      <c r="H1439" s="59">
        <v>27.456</v>
      </c>
      <c r="I1439" s="59">
        <v>8.1971000000000002E-2</v>
      </c>
      <c r="J1439" s="59">
        <v>253.59</v>
      </c>
      <c r="K1439" s="59">
        <v>0.10645462668948701</v>
      </c>
      <c r="L1439" s="59">
        <v>8.1227999999999997E-4</v>
      </c>
      <c r="M1439" s="59"/>
      <c r="N1439" s="59"/>
      <c r="O1439" s="59"/>
      <c r="P1439" s="59"/>
      <c r="Q1439" s="59"/>
      <c r="T1439">
        <v>2008</v>
      </c>
      <c r="U1439">
        <v>5</v>
      </c>
      <c r="V1439">
        <v>10</v>
      </c>
      <c r="W1439">
        <v>16</v>
      </c>
      <c r="X1439">
        <v>30</v>
      </c>
      <c r="Y1439">
        <v>24.208297699999999</v>
      </c>
    </row>
    <row r="1440" spans="1:25">
      <c r="A1440" s="5">
        <v>39578.6878</v>
      </c>
      <c r="B1440">
        <v>61.396700000000003</v>
      </c>
      <c r="C1440">
        <v>-26.2193</v>
      </c>
      <c r="D1440">
        <v>36</v>
      </c>
      <c r="E1440">
        <v>285</v>
      </c>
      <c r="F1440" s="59">
        <v>7.9794</v>
      </c>
      <c r="G1440" s="59">
        <v>35.222000000000001</v>
      </c>
      <c r="H1440" s="59">
        <v>27.456</v>
      </c>
      <c r="I1440" s="59">
        <v>8.1971000000000002E-2</v>
      </c>
      <c r="J1440" s="59">
        <v>253.34</v>
      </c>
      <c r="K1440" s="59">
        <v>9.2339110809661701E-2</v>
      </c>
      <c r="L1440" s="59">
        <v>8.1043E-4</v>
      </c>
      <c r="M1440" s="59"/>
      <c r="N1440" s="59"/>
      <c r="O1440" s="59"/>
      <c r="P1440" s="59"/>
      <c r="Q1440" s="59"/>
      <c r="T1440">
        <v>2008</v>
      </c>
      <c r="U1440">
        <v>5</v>
      </c>
      <c r="V1440">
        <v>10</v>
      </c>
      <c r="W1440">
        <v>16</v>
      </c>
      <c r="X1440">
        <v>30</v>
      </c>
      <c r="Y1440">
        <v>25.0625</v>
      </c>
    </row>
    <row r="1441" spans="1:25">
      <c r="A1441" s="5">
        <v>39578.6878</v>
      </c>
      <c r="B1441">
        <v>61.396700000000003</v>
      </c>
      <c r="C1441">
        <v>-26.2193</v>
      </c>
      <c r="D1441">
        <v>36</v>
      </c>
      <c r="E1441">
        <v>286</v>
      </c>
      <c r="F1441" s="59">
        <v>7.9764999999999997</v>
      </c>
      <c r="G1441" s="59">
        <v>35.222000000000001</v>
      </c>
      <c r="H1441" s="59">
        <v>27.456</v>
      </c>
      <c r="I1441" s="59">
        <v>8.1971000000000002E-2</v>
      </c>
      <c r="J1441" s="59">
        <v>253.09</v>
      </c>
      <c r="K1441" s="59">
        <v>7.9991315152468101E-2</v>
      </c>
      <c r="L1441" s="59">
        <v>7.8536999999999997E-4</v>
      </c>
      <c r="M1441" s="59"/>
      <c r="N1441" s="59"/>
      <c r="O1441" s="59"/>
      <c r="P1441" s="59"/>
      <c r="Q1441" s="59"/>
      <c r="T1441">
        <v>2008</v>
      </c>
      <c r="U1441">
        <v>5</v>
      </c>
      <c r="V1441">
        <v>10</v>
      </c>
      <c r="W1441">
        <v>16</v>
      </c>
      <c r="X1441">
        <v>30</v>
      </c>
      <c r="Y1441">
        <v>25.770797699999999</v>
      </c>
    </row>
    <row r="1442" spans="1:25">
      <c r="A1442" s="5">
        <v>39578.6878</v>
      </c>
      <c r="B1442">
        <v>61.396700000000003</v>
      </c>
      <c r="C1442">
        <v>-26.2193</v>
      </c>
      <c r="D1442">
        <v>36</v>
      </c>
      <c r="E1442">
        <v>287</v>
      </c>
      <c r="F1442" s="59">
        <v>7.9730999999999996</v>
      </c>
      <c r="G1442" s="59">
        <v>35.220999999999997</v>
      </c>
      <c r="H1442" s="59">
        <v>27.456</v>
      </c>
      <c r="I1442" s="59">
        <v>8.1971000000000002E-2</v>
      </c>
      <c r="J1442" s="59">
        <v>252.92</v>
      </c>
      <c r="K1442" s="59">
        <v>7.9991315152468101E-2</v>
      </c>
      <c r="L1442" s="59">
        <v>6.4234999999999997E-4</v>
      </c>
      <c r="M1442" s="59"/>
      <c r="N1442" s="59"/>
      <c r="O1442" s="59"/>
      <c r="P1442" s="59"/>
      <c r="Q1442" s="59"/>
      <c r="T1442">
        <v>2008</v>
      </c>
      <c r="U1442">
        <v>5</v>
      </c>
      <c r="V1442">
        <v>10</v>
      </c>
      <c r="W1442">
        <v>16</v>
      </c>
      <c r="X1442">
        <v>30</v>
      </c>
      <c r="Y1442">
        <v>26.520797699999999</v>
      </c>
    </row>
    <row r="1443" spans="1:25">
      <c r="A1443" s="5">
        <v>39578.6878</v>
      </c>
      <c r="B1443">
        <v>61.396700000000003</v>
      </c>
      <c r="C1443">
        <v>-26.2193</v>
      </c>
      <c r="D1443">
        <v>36</v>
      </c>
      <c r="E1443">
        <v>288</v>
      </c>
      <c r="F1443" s="59">
        <v>7.9695</v>
      </c>
      <c r="G1443" s="59">
        <v>35.220999999999997</v>
      </c>
      <c r="H1443" s="59">
        <v>27.456</v>
      </c>
      <c r="I1443" s="59">
        <v>8.1971000000000002E-2</v>
      </c>
      <c r="J1443" s="59">
        <v>252.76</v>
      </c>
      <c r="K1443" s="59">
        <v>7.46981998870139E-2</v>
      </c>
      <c r="L1443" s="59">
        <v>5.4631999999999999E-4</v>
      </c>
      <c r="M1443" s="59"/>
      <c r="N1443" s="59"/>
      <c r="O1443" s="59"/>
      <c r="P1443" s="59"/>
      <c r="Q1443" s="59"/>
      <c r="T1443">
        <v>2008</v>
      </c>
      <c r="U1443">
        <v>5</v>
      </c>
      <c r="V1443">
        <v>10</v>
      </c>
      <c r="W1443">
        <v>16</v>
      </c>
      <c r="X1443">
        <v>30</v>
      </c>
      <c r="Y1443">
        <v>27.395797699999999</v>
      </c>
    </row>
    <row r="1444" spans="1:25">
      <c r="A1444" s="5">
        <v>39578.6878</v>
      </c>
      <c r="B1444">
        <v>61.396700000000003</v>
      </c>
      <c r="C1444">
        <v>-26.2193</v>
      </c>
      <c r="D1444">
        <v>36</v>
      </c>
      <c r="E1444">
        <v>289</v>
      </c>
      <c r="F1444" s="59">
        <v>7.9676999999999998</v>
      </c>
      <c r="G1444" s="59">
        <v>35.220999999999997</v>
      </c>
      <c r="H1444" s="59">
        <v>27.457000000000001</v>
      </c>
      <c r="I1444" s="59">
        <v>8.1971000000000002E-2</v>
      </c>
      <c r="J1444" s="59">
        <v>252.55</v>
      </c>
      <c r="K1444" s="59">
        <v>6.6592148550003505E-2</v>
      </c>
      <c r="L1444" s="59">
        <v>5.4398000000000001E-4</v>
      </c>
      <c r="M1444" s="59"/>
      <c r="N1444" s="59"/>
      <c r="O1444" s="59"/>
      <c r="P1444" s="59"/>
      <c r="Q1444" s="59"/>
      <c r="T1444">
        <v>2008</v>
      </c>
      <c r="U1444">
        <v>5</v>
      </c>
      <c r="V1444">
        <v>10</v>
      </c>
      <c r="W1444">
        <v>16</v>
      </c>
      <c r="X1444">
        <v>30</v>
      </c>
      <c r="Y1444">
        <v>28.520797699999999</v>
      </c>
    </row>
    <row r="1445" spans="1:25">
      <c r="A1445" s="5">
        <v>39578.6878</v>
      </c>
      <c r="B1445">
        <v>61.396700000000003</v>
      </c>
      <c r="C1445">
        <v>-26.2193</v>
      </c>
      <c r="D1445">
        <v>36</v>
      </c>
      <c r="E1445">
        <v>290</v>
      </c>
      <c r="F1445" s="59">
        <v>7.9664000000000001</v>
      </c>
      <c r="G1445" s="59">
        <v>35.22</v>
      </c>
      <c r="H1445" s="59">
        <v>27.457000000000001</v>
      </c>
      <c r="I1445" s="59">
        <v>8.1971000000000002E-2</v>
      </c>
      <c r="J1445" s="59">
        <v>252.4</v>
      </c>
      <c r="K1445" s="59">
        <v>6.6592148550003505E-2</v>
      </c>
      <c r="L1445" s="59">
        <v>5.4631999999999999E-4</v>
      </c>
      <c r="M1445" s="59"/>
      <c r="N1445" s="59"/>
      <c r="O1445" s="59"/>
      <c r="P1445" s="59"/>
      <c r="Q1445" s="59"/>
      <c r="T1445">
        <v>2008</v>
      </c>
      <c r="U1445">
        <v>5</v>
      </c>
      <c r="V1445">
        <v>10</v>
      </c>
      <c r="W1445">
        <v>16</v>
      </c>
      <c r="X1445">
        <v>30</v>
      </c>
      <c r="Y1445">
        <v>29.8125</v>
      </c>
    </row>
    <row r="1446" spans="1:25">
      <c r="A1446" s="5">
        <v>39578.687899999997</v>
      </c>
      <c r="B1446">
        <v>61.396700000000003</v>
      </c>
      <c r="C1446">
        <v>-26.2193</v>
      </c>
      <c r="D1446">
        <v>36</v>
      </c>
      <c r="E1446">
        <v>291</v>
      </c>
      <c r="F1446" s="59">
        <v>7.9623999999999997</v>
      </c>
      <c r="G1446" s="59">
        <v>35.22</v>
      </c>
      <c r="H1446" s="59">
        <v>27.457000000000001</v>
      </c>
      <c r="I1446" s="59">
        <v>8.1971000000000002E-2</v>
      </c>
      <c r="J1446" s="59">
        <v>252.34</v>
      </c>
      <c r="K1446" s="59">
        <v>6.8186701736974997E-2</v>
      </c>
      <c r="L1446" s="59">
        <v>5.4480000000000002E-4</v>
      </c>
      <c r="M1446" s="59"/>
      <c r="N1446" s="59"/>
      <c r="O1446" s="59"/>
      <c r="P1446" s="59"/>
      <c r="Q1446" s="59"/>
      <c r="T1446">
        <v>2008</v>
      </c>
      <c r="U1446">
        <v>5</v>
      </c>
      <c r="V1446">
        <v>10</v>
      </c>
      <c r="W1446">
        <v>16</v>
      </c>
      <c r="X1446">
        <v>30</v>
      </c>
      <c r="Y1446">
        <v>30.9807968</v>
      </c>
    </row>
    <row r="1447" spans="1:25">
      <c r="A1447" s="5">
        <v>39578.687899999997</v>
      </c>
      <c r="B1447">
        <v>61.396700000000003</v>
      </c>
      <c r="C1447">
        <v>-26.2193</v>
      </c>
      <c r="D1447">
        <v>36</v>
      </c>
      <c r="E1447">
        <v>292</v>
      </c>
      <c r="F1447" s="59">
        <v>7.9543999999999997</v>
      </c>
      <c r="G1447" s="59">
        <v>35.219000000000001</v>
      </c>
      <c r="H1447" s="59">
        <v>27.457000000000001</v>
      </c>
      <c r="I1447" s="59">
        <v>8.1971000000000002E-2</v>
      </c>
      <c r="J1447" s="59">
        <v>252.21</v>
      </c>
      <c r="K1447" s="59">
        <v>6.3359867630342195E-2</v>
      </c>
      <c r="L1447" s="59">
        <v>5.4000000000000001E-4</v>
      </c>
      <c r="M1447" s="59"/>
      <c r="N1447" s="59"/>
      <c r="O1447" s="59"/>
      <c r="P1447" s="59"/>
      <c r="Q1447" s="59"/>
      <c r="T1447">
        <v>2008</v>
      </c>
      <c r="U1447">
        <v>5</v>
      </c>
      <c r="V1447">
        <v>10</v>
      </c>
      <c r="W1447">
        <v>16</v>
      </c>
      <c r="X1447">
        <v>30</v>
      </c>
      <c r="Y1447">
        <v>31.977302600000002</v>
      </c>
    </row>
    <row r="1448" spans="1:25">
      <c r="A1448" s="5">
        <v>39578.687899999997</v>
      </c>
      <c r="B1448">
        <v>61.396700000000003</v>
      </c>
      <c r="C1448">
        <v>-26.2193</v>
      </c>
      <c r="D1448">
        <v>36</v>
      </c>
      <c r="E1448">
        <v>293</v>
      </c>
      <c r="F1448" s="59">
        <v>7.9490999999999996</v>
      </c>
      <c r="G1448" s="59">
        <v>35.219000000000001</v>
      </c>
      <c r="H1448" s="59">
        <v>27.457999999999998</v>
      </c>
      <c r="I1448" s="59">
        <v>8.1971000000000002E-2</v>
      </c>
      <c r="J1448" s="59">
        <v>252.04</v>
      </c>
      <c r="K1448" s="59">
        <v>6.02033171122743E-2</v>
      </c>
      <c r="L1448" s="59">
        <v>5.3101000000000005E-4</v>
      </c>
      <c r="M1448" s="59"/>
      <c r="N1448" s="59"/>
      <c r="O1448" s="59"/>
      <c r="P1448" s="59"/>
      <c r="Q1448" s="59"/>
      <c r="T1448">
        <v>2008</v>
      </c>
      <c r="U1448">
        <v>5</v>
      </c>
      <c r="V1448">
        <v>10</v>
      </c>
      <c r="W1448">
        <v>16</v>
      </c>
      <c r="X1448">
        <v>30</v>
      </c>
      <c r="Y1448">
        <v>32.895797700000003</v>
      </c>
    </row>
    <row r="1449" spans="1:25">
      <c r="A1449" s="5">
        <v>39578.687899999997</v>
      </c>
      <c r="B1449">
        <v>61.396700000000003</v>
      </c>
      <c r="C1449">
        <v>-26.2193</v>
      </c>
      <c r="D1449">
        <v>36</v>
      </c>
      <c r="E1449">
        <v>294</v>
      </c>
      <c r="F1449" s="59">
        <v>7.9459</v>
      </c>
      <c r="G1449" s="59">
        <v>35.218000000000004</v>
      </c>
      <c r="H1449" s="59">
        <v>27.457999999999998</v>
      </c>
      <c r="I1449" s="59">
        <v>8.1971000000000002E-2</v>
      </c>
      <c r="J1449" s="59">
        <v>251.94</v>
      </c>
      <c r="K1449" s="59">
        <v>5.8254104281304703E-2</v>
      </c>
      <c r="L1449" s="59">
        <v>5.3101000000000005E-4</v>
      </c>
      <c r="M1449" s="59"/>
      <c r="N1449" s="59"/>
      <c r="O1449" s="59"/>
      <c r="P1449" s="59"/>
      <c r="Q1449" s="59"/>
      <c r="T1449">
        <v>2008</v>
      </c>
      <c r="U1449">
        <v>5</v>
      </c>
      <c r="V1449">
        <v>10</v>
      </c>
      <c r="W1449">
        <v>16</v>
      </c>
      <c r="X1449">
        <v>30</v>
      </c>
      <c r="Y1449">
        <v>33.791702299999997</v>
      </c>
    </row>
    <row r="1450" spans="1:25">
      <c r="A1450" s="5">
        <v>39578.687899999997</v>
      </c>
      <c r="B1450">
        <v>61.396700000000003</v>
      </c>
      <c r="C1450">
        <v>-26.2193</v>
      </c>
      <c r="D1450">
        <v>36</v>
      </c>
      <c r="E1450">
        <v>295</v>
      </c>
      <c r="F1450" s="59">
        <v>7.9419000000000004</v>
      </c>
      <c r="G1450" s="59">
        <v>35.218000000000004</v>
      </c>
      <c r="H1450" s="59">
        <v>27.459</v>
      </c>
      <c r="I1450" s="59">
        <v>8.1971000000000002E-2</v>
      </c>
      <c r="J1450" s="59">
        <v>251.85</v>
      </c>
      <c r="K1450" s="59">
        <v>4.8847667803878399E-2</v>
      </c>
      <c r="L1450" s="59">
        <v>5.3549000000000001E-4</v>
      </c>
      <c r="M1450" s="59"/>
      <c r="N1450" s="59"/>
      <c r="O1450" s="59"/>
      <c r="P1450" s="59"/>
      <c r="Q1450" s="59"/>
      <c r="T1450">
        <v>2008</v>
      </c>
      <c r="U1450">
        <v>5</v>
      </c>
      <c r="V1450">
        <v>10</v>
      </c>
      <c r="W1450">
        <v>16</v>
      </c>
      <c r="X1450">
        <v>30</v>
      </c>
      <c r="Y1450">
        <v>34.6875</v>
      </c>
    </row>
    <row r="1451" spans="1:25">
      <c r="A1451" s="5">
        <v>39578.687899999997</v>
      </c>
      <c r="B1451">
        <v>61.396700000000003</v>
      </c>
      <c r="C1451">
        <v>-26.2193</v>
      </c>
      <c r="D1451">
        <v>36</v>
      </c>
      <c r="E1451">
        <v>296</v>
      </c>
      <c r="F1451" s="59">
        <v>7.9401000000000002</v>
      </c>
      <c r="G1451" s="59">
        <v>35.218000000000004</v>
      </c>
      <c r="H1451" s="59">
        <v>27.459</v>
      </c>
      <c r="I1451" s="59">
        <v>8.1971000000000002E-2</v>
      </c>
      <c r="J1451" s="59">
        <v>251.78</v>
      </c>
      <c r="K1451" s="59">
        <v>5.54157944652309E-2</v>
      </c>
      <c r="L1451" s="59">
        <v>5.4620999999999999E-4</v>
      </c>
      <c r="M1451" s="59"/>
      <c r="N1451" s="59"/>
      <c r="O1451" s="59"/>
      <c r="P1451" s="59"/>
      <c r="Q1451" s="59"/>
      <c r="T1451">
        <v>2008</v>
      </c>
      <c r="U1451">
        <v>5</v>
      </c>
      <c r="V1451">
        <v>10</v>
      </c>
      <c r="W1451">
        <v>16</v>
      </c>
      <c r="X1451">
        <v>30</v>
      </c>
      <c r="Y1451">
        <v>35.647598299999999</v>
      </c>
    </row>
    <row r="1452" spans="1:25">
      <c r="A1452" s="5">
        <v>39578.687899999997</v>
      </c>
      <c r="B1452">
        <v>61.396700000000003</v>
      </c>
      <c r="C1452">
        <v>-26.2193</v>
      </c>
      <c r="D1452">
        <v>36</v>
      </c>
      <c r="E1452">
        <v>297</v>
      </c>
      <c r="F1452" s="59">
        <v>7.9382999999999999</v>
      </c>
      <c r="G1452" s="59">
        <v>35.218000000000004</v>
      </c>
      <c r="H1452" s="59">
        <v>27.459</v>
      </c>
      <c r="I1452" s="59">
        <v>8.1971000000000002E-2</v>
      </c>
      <c r="J1452" s="59">
        <v>251.75</v>
      </c>
      <c r="K1452" s="59">
        <v>6.4822230942657294E-2</v>
      </c>
      <c r="L1452" s="59">
        <v>5.6837000000000001E-4</v>
      </c>
      <c r="M1452" s="59"/>
      <c r="N1452" s="59"/>
      <c r="O1452" s="59"/>
      <c r="P1452" s="59"/>
      <c r="Q1452" s="59"/>
      <c r="T1452">
        <v>2008</v>
      </c>
      <c r="U1452">
        <v>5</v>
      </c>
      <c r="V1452">
        <v>10</v>
      </c>
      <c r="W1452">
        <v>16</v>
      </c>
      <c r="X1452">
        <v>30</v>
      </c>
      <c r="Y1452">
        <v>36.706802400000001</v>
      </c>
    </row>
    <row r="1453" spans="1:25">
      <c r="A1453" s="5">
        <v>39578.687899999997</v>
      </c>
      <c r="B1453">
        <v>61.396700000000003</v>
      </c>
      <c r="C1453">
        <v>-26.2193</v>
      </c>
      <c r="D1453">
        <v>36</v>
      </c>
      <c r="E1453">
        <v>298</v>
      </c>
      <c r="F1453" s="59">
        <v>7.9347000000000003</v>
      </c>
      <c r="G1453" s="59">
        <v>35.218000000000004</v>
      </c>
      <c r="H1453" s="59">
        <v>27.459</v>
      </c>
      <c r="I1453" s="59">
        <v>8.1971000000000002E-2</v>
      </c>
      <c r="J1453" s="59">
        <v>251.72</v>
      </c>
      <c r="K1453" s="59">
        <v>5.54157944652309E-2</v>
      </c>
      <c r="L1453" s="59">
        <v>5.5188999999999998E-4</v>
      </c>
      <c r="M1453" s="59"/>
      <c r="N1453" s="59"/>
      <c r="O1453" s="59"/>
      <c r="P1453" s="59"/>
      <c r="Q1453" s="59"/>
      <c r="T1453">
        <v>2008</v>
      </c>
      <c r="U1453">
        <v>5</v>
      </c>
      <c r="V1453">
        <v>10</v>
      </c>
      <c r="W1453">
        <v>16</v>
      </c>
      <c r="X1453">
        <v>30</v>
      </c>
      <c r="Y1453">
        <v>37.833396899999997</v>
      </c>
    </row>
    <row r="1454" spans="1:25">
      <c r="A1454" s="5">
        <v>39578.688000000002</v>
      </c>
      <c r="B1454">
        <v>61.396700000000003</v>
      </c>
      <c r="C1454">
        <v>-26.2193</v>
      </c>
      <c r="D1454">
        <v>36</v>
      </c>
      <c r="E1454">
        <v>299</v>
      </c>
      <c r="F1454" s="59">
        <v>7.9318999999999997</v>
      </c>
      <c r="G1454" s="59">
        <v>35.218000000000004</v>
      </c>
      <c r="H1454" s="59">
        <v>27.46</v>
      </c>
      <c r="I1454" s="59">
        <v>8.1971000000000002E-2</v>
      </c>
      <c r="J1454" s="59">
        <v>251.52</v>
      </c>
      <c r="K1454" s="59">
        <v>6.6465806796291702E-2</v>
      </c>
      <c r="L1454" s="59">
        <v>5.9519E-4</v>
      </c>
      <c r="M1454" s="59"/>
      <c r="N1454" s="59"/>
      <c r="O1454" s="59"/>
      <c r="P1454" s="59"/>
      <c r="Q1454" s="59"/>
      <c r="T1454">
        <v>2008</v>
      </c>
      <c r="U1454">
        <v>5</v>
      </c>
      <c r="V1454">
        <v>10</v>
      </c>
      <c r="W1454">
        <v>16</v>
      </c>
      <c r="X1454">
        <v>30</v>
      </c>
      <c r="Y1454">
        <v>38.958297700000003</v>
      </c>
    </row>
    <row r="1455" spans="1:25">
      <c r="A1455" s="5">
        <v>39578.688000000002</v>
      </c>
      <c r="B1455">
        <v>61.396700000000003</v>
      </c>
      <c r="C1455">
        <v>-26.2193</v>
      </c>
      <c r="D1455">
        <v>36</v>
      </c>
      <c r="E1455">
        <v>300</v>
      </c>
      <c r="F1455" s="59">
        <v>7.9307999999999996</v>
      </c>
      <c r="G1455" s="59">
        <v>35.218000000000004</v>
      </c>
      <c r="H1455" s="59">
        <v>27.46</v>
      </c>
      <c r="I1455" s="59">
        <v>8.1971000000000002E-2</v>
      </c>
      <c r="J1455" s="59">
        <v>251.41</v>
      </c>
      <c r="K1455" s="59">
        <v>9.2151667665880399E-2</v>
      </c>
      <c r="L1455" s="59">
        <v>6.4468000000000001E-4</v>
      </c>
      <c r="M1455" s="59"/>
      <c r="N1455" s="59"/>
      <c r="O1455" s="59"/>
      <c r="P1455" s="59"/>
      <c r="Q1455" s="59"/>
      <c r="T1455">
        <v>2008</v>
      </c>
      <c r="U1455">
        <v>5</v>
      </c>
      <c r="V1455">
        <v>10</v>
      </c>
      <c r="W1455">
        <v>16</v>
      </c>
      <c r="X1455">
        <v>30</v>
      </c>
      <c r="Y1455">
        <v>40.041702299999997</v>
      </c>
    </row>
    <row r="1456" spans="1:25">
      <c r="A1456" s="5">
        <v>39578.688000000002</v>
      </c>
      <c r="B1456">
        <v>61.396700000000003</v>
      </c>
      <c r="C1456">
        <v>-26.2193</v>
      </c>
      <c r="D1456">
        <v>36</v>
      </c>
      <c r="E1456">
        <v>301</v>
      </c>
      <c r="F1456" s="59">
        <v>7.9298999999999999</v>
      </c>
      <c r="G1456" s="59">
        <v>35.218000000000004</v>
      </c>
      <c r="H1456" s="59">
        <v>27.46</v>
      </c>
      <c r="I1456" s="59">
        <v>8.1971000000000002E-2</v>
      </c>
      <c r="J1456" s="59">
        <v>251.41</v>
      </c>
      <c r="K1456" s="59">
        <v>8.9530119972661901E-2</v>
      </c>
      <c r="L1456" s="59">
        <v>6.0676000000000003E-4</v>
      </c>
      <c r="M1456" s="59"/>
      <c r="N1456" s="59"/>
      <c r="O1456" s="59"/>
      <c r="P1456" s="59"/>
      <c r="Q1456" s="59"/>
      <c r="T1456">
        <v>2008</v>
      </c>
      <c r="U1456">
        <v>5</v>
      </c>
      <c r="V1456">
        <v>10</v>
      </c>
      <c r="W1456">
        <v>16</v>
      </c>
      <c r="X1456">
        <v>30</v>
      </c>
      <c r="Y1456">
        <v>41.104202299999997</v>
      </c>
    </row>
    <row r="1457" spans="1:25">
      <c r="A1457" s="5">
        <v>39578.688000000002</v>
      </c>
      <c r="B1457">
        <v>61.396700000000003</v>
      </c>
      <c r="C1457">
        <v>-26.2193</v>
      </c>
      <c r="D1457">
        <v>36</v>
      </c>
      <c r="E1457">
        <v>302</v>
      </c>
      <c r="F1457" s="59">
        <v>7.9295</v>
      </c>
      <c r="G1457" s="59">
        <v>35.218000000000004</v>
      </c>
      <c r="H1457" s="59">
        <v>27.46</v>
      </c>
      <c r="I1457" s="59">
        <v>8.1971000000000002E-2</v>
      </c>
      <c r="J1457" s="59">
        <v>251.46</v>
      </c>
      <c r="K1457" s="59">
        <v>8.9530119972661901E-2</v>
      </c>
      <c r="L1457" s="59">
        <v>5.9214000000000001E-4</v>
      </c>
      <c r="M1457" s="59"/>
      <c r="N1457" s="59"/>
      <c r="O1457" s="59"/>
      <c r="P1457" s="59"/>
      <c r="Q1457" s="59"/>
      <c r="T1457">
        <v>2008</v>
      </c>
      <c r="U1457">
        <v>5</v>
      </c>
      <c r="V1457">
        <v>10</v>
      </c>
      <c r="W1457">
        <v>16</v>
      </c>
      <c r="X1457">
        <v>30</v>
      </c>
      <c r="Y1457">
        <v>42.166702299999997</v>
      </c>
    </row>
    <row r="1458" spans="1:25">
      <c r="A1458" s="5">
        <v>39578.688000000002</v>
      </c>
      <c r="B1458">
        <v>61.396700000000003</v>
      </c>
      <c r="C1458">
        <v>-26.2193</v>
      </c>
      <c r="D1458">
        <v>36</v>
      </c>
      <c r="E1458">
        <v>303</v>
      </c>
      <c r="F1458" s="59">
        <v>7.9292999999999996</v>
      </c>
      <c r="G1458" s="59">
        <v>35.218000000000004</v>
      </c>
      <c r="H1458" s="59">
        <v>27.46</v>
      </c>
      <c r="I1458" s="59">
        <v>8.1971000000000002E-2</v>
      </c>
      <c r="J1458" s="59">
        <v>251.47</v>
      </c>
      <c r="K1458" s="59">
        <v>6.36220634966181E-2</v>
      </c>
      <c r="L1458" s="59">
        <v>5.2753000000000001E-4</v>
      </c>
      <c r="M1458" s="59"/>
      <c r="N1458" s="59"/>
      <c r="O1458" s="59"/>
      <c r="P1458" s="59"/>
      <c r="Q1458" s="59"/>
      <c r="T1458">
        <v>2008</v>
      </c>
      <c r="U1458">
        <v>5</v>
      </c>
      <c r="V1458">
        <v>10</v>
      </c>
      <c r="W1458">
        <v>16</v>
      </c>
      <c r="X1458">
        <v>30</v>
      </c>
      <c r="Y1458">
        <v>43.0625</v>
      </c>
    </row>
    <row r="1459" spans="1:25">
      <c r="A1459" s="5">
        <v>39578.688000000002</v>
      </c>
      <c r="B1459">
        <v>61.396700000000003</v>
      </c>
      <c r="C1459">
        <v>-26.2193</v>
      </c>
      <c r="D1459">
        <v>36</v>
      </c>
      <c r="E1459">
        <v>304</v>
      </c>
      <c r="F1459" s="59">
        <v>7.9287000000000001</v>
      </c>
      <c r="G1459" s="59">
        <v>35.218000000000004</v>
      </c>
      <c r="H1459" s="59">
        <v>27.46</v>
      </c>
      <c r="I1459" s="59">
        <v>8.1971000000000002E-2</v>
      </c>
      <c r="J1459" s="59">
        <v>251.52</v>
      </c>
      <c r="K1459" s="59">
        <v>6.0254266189136901E-2</v>
      </c>
      <c r="L1459" s="59">
        <v>5.2753000000000001E-4</v>
      </c>
      <c r="M1459" s="59"/>
      <c r="N1459" s="59"/>
      <c r="O1459" s="59"/>
      <c r="P1459" s="59"/>
      <c r="Q1459" s="59"/>
      <c r="T1459">
        <v>2008</v>
      </c>
      <c r="U1459">
        <v>5</v>
      </c>
      <c r="V1459">
        <v>10</v>
      </c>
      <c r="W1459">
        <v>16</v>
      </c>
      <c r="X1459">
        <v>30</v>
      </c>
      <c r="Y1459">
        <v>43.8125</v>
      </c>
    </row>
    <row r="1460" spans="1:25">
      <c r="A1460" s="5">
        <v>39578.688000000002</v>
      </c>
      <c r="B1460">
        <v>61.396700000000003</v>
      </c>
      <c r="C1460">
        <v>-26.2193</v>
      </c>
      <c r="D1460">
        <v>36</v>
      </c>
      <c r="E1460">
        <v>305</v>
      </c>
      <c r="F1460" s="59">
        <v>7.9282000000000004</v>
      </c>
      <c r="G1460" s="59">
        <v>35.218000000000004</v>
      </c>
      <c r="H1460" s="59">
        <v>27.460999999999999</v>
      </c>
      <c r="I1460" s="59">
        <v>8.1971000000000002E-2</v>
      </c>
      <c r="J1460" s="59">
        <v>251.51</v>
      </c>
      <c r="K1460" s="59">
        <v>6.0254266189136901E-2</v>
      </c>
      <c r="L1460" s="59">
        <v>5.6663999999999998E-4</v>
      </c>
      <c r="M1460" s="59"/>
      <c r="N1460" s="59"/>
      <c r="O1460" s="59"/>
      <c r="P1460" s="59"/>
      <c r="Q1460" s="59"/>
      <c r="T1460">
        <v>2008</v>
      </c>
      <c r="U1460">
        <v>5</v>
      </c>
      <c r="V1460">
        <v>10</v>
      </c>
      <c r="W1460">
        <v>16</v>
      </c>
      <c r="X1460">
        <v>30</v>
      </c>
      <c r="Y1460">
        <v>44.714996300000003</v>
      </c>
    </row>
    <row r="1461" spans="1:25">
      <c r="A1461" s="5">
        <v>39578.688000000002</v>
      </c>
      <c r="B1461">
        <v>61.396700000000003</v>
      </c>
      <c r="C1461">
        <v>-26.2193</v>
      </c>
      <c r="D1461">
        <v>36</v>
      </c>
      <c r="E1461">
        <v>306</v>
      </c>
      <c r="F1461" s="59">
        <v>7.9280999999999997</v>
      </c>
      <c r="G1461" s="59">
        <v>35.218000000000004</v>
      </c>
      <c r="H1461" s="59">
        <v>27.460999999999999</v>
      </c>
      <c r="I1461" s="59">
        <v>8.1971000000000002E-2</v>
      </c>
      <c r="J1461" s="59">
        <v>251.5</v>
      </c>
      <c r="K1461" s="59">
        <v>6.4702854932458601E-2</v>
      </c>
      <c r="L1461" s="59">
        <v>5.8146999999999995E-4</v>
      </c>
      <c r="M1461" s="59"/>
      <c r="N1461" s="59"/>
      <c r="O1461" s="59"/>
      <c r="P1461" s="59"/>
      <c r="Q1461" s="59"/>
      <c r="T1461">
        <v>2008</v>
      </c>
      <c r="U1461">
        <v>5</v>
      </c>
      <c r="V1461">
        <v>10</v>
      </c>
      <c r="W1461">
        <v>16</v>
      </c>
      <c r="X1461">
        <v>30</v>
      </c>
      <c r="Y1461">
        <v>45.932601900000002</v>
      </c>
    </row>
    <row r="1462" spans="1:25">
      <c r="A1462" s="5">
        <v>39578.688000000002</v>
      </c>
      <c r="B1462">
        <v>61.396700000000003</v>
      </c>
      <c r="C1462">
        <v>-26.2193</v>
      </c>
      <c r="D1462">
        <v>36</v>
      </c>
      <c r="E1462">
        <v>307</v>
      </c>
      <c r="F1462" s="59">
        <v>7.9279000000000002</v>
      </c>
      <c r="G1462" s="59">
        <v>35.218000000000004</v>
      </c>
      <c r="H1462" s="59">
        <v>27.460999999999999</v>
      </c>
      <c r="I1462" s="59">
        <v>8.1971000000000002E-2</v>
      </c>
      <c r="J1462" s="59">
        <v>251.23</v>
      </c>
      <c r="K1462" s="59">
        <v>6.4702854932458601E-2</v>
      </c>
      <c r="L1462" s="59">
        <v>5.8146999999999995E-4</v>
      </c>
      <c r="M1462" s="59"/>
      <c r="N1462" s="59"/>
      <c r="O1462" s="59"/>
      <c r="P1462" s="59"/>
      <c r="Q1462" s="59"/>
      <c r="T1462">
        <v>2008</v>
      </c>
      <c r="U1462">
        <v>5</v>
      </c>
      <c r="V1462">
        <v>10</v>
      </c>
      <c r="W1462">
        <v>16</v>
      </c>
      <c r="X1462">
        <v>30</v>
      </c>
      <c r="Y1462">
        <v>47.229202299999997</v>
      </c>
    </row>
    <row r="1463" spans="1:25">
      <c r="A1463" s="5">
        <v>39578.688099999999</v>
      </c>
      <c r="B1463">
        <v>61.396700000000003</v>
      </c>
      <c r="C1463">
        <v>-26.2193</v>
      </c>
      <c r="D1463">
        <v>36</v>
      </c>
      <c r="E1463">
        <v>308</v>
      </c>
      <c r="F1463" s="59">
        <v>7.9245000000000001</v>
      </c>
      <c r="G1463" s="59">
        <v>35.218000000000004</v>
      </c>
      <c r="H1463" s="59">
        <v>27.460999999999999</v>
      </c>
      <c r="I1463" s="59">
        <v>8.1971000000000002E-2</v>
      </c>
      <c r="J1463" s="59">
        <v>251.03</v>
      </c>
      <c r="K1463" s="59">
        <v>6.43936632293233E-2</v>
      </c>
      <c r="L1463" s="59">
        <v>5.5418000000000004E-4</v>
      </c>
      <c r="M1463" s="59"/>
      <c r="N1463" s="59"/>
      <c r="O1463" s="59"/>
      <c r="P1463" s="59"/>
      <c r="Q1463" s="59"/>
      <c r="T1463">
        <v>2008</v>
      </c>
      <c r="U1463">
        <v>5</v>
      </c>
      <c r="V1463">
        <v>10</v>
      </c>
      <c r="W1463">
        <v>16</v>
      </c>
      <c r="X1463">
        <v>30</v>
      </c>
      <c r="Y1463">
        <v>48.25</v>
      </c>
    </row>
    <row r="1464" spans="1:25">
      <c r="A1464" s="5">
        <v>39578.688099999999</v>
      </c>
      <c r="B1464">
        <v>61.396700000000003</v>
      </c>
      <c r="C1464">
        <v>-26.2193</v>
      </c>
      <c r="D1464">
        <v>36</v>
      </c>
      <c r="E1464">
        <v>309</v>
      </c>
      <c r="F1464" s="59">
        <v>7.9169999999999998</v>
      </c>
      <c r="G1464" s="59">
        <v>35.216999999999999</v>
      </c>
      <c r="H1464" s="59">
        <v>27.462</v>
      </c>
      <c r="I1464" s="59">
        <v>8.1971000000000002E-2</v>
      </c>
      <c r="J1464" s="59">
        <v>251.02</v>
      </c>
      <c r="K1464" s="59">
        <v>6.1302844959068903E-2</v>
      </c>
      <c r="L1464" s="59">
        <v>5.5418000000000004E-4</v>
      </c>
      <c r="M1464" s="59"/>
      <c r="N1464" s="59"/>
      <c r="O1464" s="59"/>
      <c r="P1464" s="59"/>
      <c r="Q1464" s="59"/>
      <c r="T1464">
        <v>2008</v>
      </c>
      <c r="U1464">
        <v>5</v>
      </c>
      <c r="V1464">
        <v>10</v>
      </c>
      <c r="W1464">
        <v>16</v>
      </c>
      <c r="X1464">
        <v>30</v>
      </c>
      <c r="Y1464">
        <v>49.104202299999997</v>
      </c>
    </row>
    <row r="1465" spans="1:25">
      <c r="A1465" s="5">
        <v>39578.688099999999</v>
      </c>
      <c r="B1465">
        <v>61.396700000000003</v>
      </c>
      <c r="C1465">
        <v>-26.2193</v>
      </c>
      <c r="D1465">
        <v>36</v>
      </c>
      <c r="E1465">
        <v>310</v>
      </c>
      <c r="F1465" s="59">
        <v>7.9124999999999996</v>
      </c>
      <c r="G1465" s="59">
        <v>35.216999999999999</v>
      </c>
      <c r="H1465" s="59">
        <v>27.462</v>
      </c>
      <c r="I1465" s="59">
        <v>8.1971000000000002E-2</v>
      </c>
      <c r="J1465" s="59">
        <v>251.03</v>
      </c>
      <c r="K1465" s="59">
        <v>5.9055232594069203E-2</v>
      </c>
      <c r="L1465" s="59">
        <v>5.6295E-4</v>
      </c>
      <c r="M1465" s="59"/>
      <c r="N1465" s="59"/>
      <c r="O1465" s="59"/>
      <c r="P1465" s="59"/>
      <c r="Q1465" s="59"/>
      <c r="T1465">
        <v>2008</v>
      </c>
      <c r="U1465">
        <v>5</v>
      </c>
      <c r="V1465">
        <v>10</v>
      </c>
      <c r="W1465">
        <v>16</v>
      </c>
      <c r="X1465">
        <v>30</v>
      </c>
      <c r="Y1465">
        <v>50.041702299999997</v>
      </c>
    </row>
    <row r="1466" spans="1:25">
      <c r="A1466" s="5">
        <v>39578.688099999999</v>
      </c>
      <c r="B1466">
        <v>61.396700000000003</v>
      </c>
      <c r="C1466">
        <v>-26.2193</v>
      </c>
      <c r="D1466">
        <v>36</v>
      </c>
      <c r="E1466">
        <v>311</v>
      </c>
      <c r="F1466" s="59">
        <v>7.9124999999999996</v>
      </c>
      <c r="G1466" s="59">
        <v>35.216999999999999</v>
      </c>
      <c r="H1466" s="59">
        <v>27.462</v>
      </c>
      <c r="I1466" s="59">
        <v>8.1971000000000002E-2</v>
      </c>
      <c r="J1466" s="59">
        <v>251.07</v>
      </c>
      <c r="K1466" s="59">
        <v>5.9130369581828102E-2</v>
      </c>
      <c r="L1466" s="59">
        <v>8.0617999999999998E-4</v>
      </c>
      <c r="M1466" s="59"/>
      <c r="N1466" s="59"/>
      <c r="O1466" s="59"/>
      <c r="P1466" s="59"/>
      <c r="Q1466" s="59"/>
      <c r="T1466">
        <v>2008</v>
      </c>
      <c r="U1466">
        <v>5</v>
      </c>
      <c r="V1466">
        <v>10</v>
      </c>
      <c r="W1466">
        <v>16</v>
      </c>
      <c r="X1466">
        <v>30</v>
      </c>
      <c r="Y1466">
        <v>51.191703799999999</v>
      </c>
    </row>
    <row r="1467" spans="1:25">
      <c r="A1467" s="5">
        <v>39578.688099999999</v>
      </c>
      <c r="B1467">
        <v>61.396700000000003</v>
      </c>
      <c r="C1467">
        <v>-26.2193</v>
      </c>
      <c r="D1467">
        <v>36</v>
      </c>
      <c r="E1467">
        <v>312</v>
      </c>
      <c r="F1467" s="59">
        <v>7.9127000000000001</v>
      </c>
      <c r="G1467" s="59">
        <v>35.216999999999999</v>
      </c>
      <c r="H1467" s="59">
        <v>27.462</v>
      </c>
      <c r="I1467" s="59">
        <v>8.1971000000000002E-2</v>
      </c>
      <c r="J1467" s="59">
        <v>251.17</v>
      </c>
      <c r="K1467" s="59">
        <v>8.9261828978798793E-2</v>
      </c>
      <c r="L1467" s="59">
        <v>8.7295000000000005E-4</v>
      </c>
      <c r="M1467" s="59"/>
      <c r="N1467" s="59"/>
      <c r="O1467" s="59"/>
      <c r="P1467" s="59"/>
      <c r="Q1467" s="59"/>
      <c r="T1467">
        <v>2008</v>
      </c>
      <c r="U1467">
        <v>5</v>
      </c>
      <c r="V1467">
        <v>10</v>
      </c>
      <c r="W1467">
        <v>16</v>
      </c>
      <c r="X1467">
        <v>30</v>
      </c>
      <c r="Y1467">
        <v>52.307296800000003</v>
      </c>
    </row>
    <row r="1468" spans="1:25">
      <c r="A1468" s="5">
        <v>39578.688099999999</v>
      </c>
      <c r="B1468">
        <v>61.396700000000003</v>
      </c>
      <c r="C1468">
        <v>-26.2193</v>
      </c>
      <c r="D1468">
        <v>36</v>
      </c>
      <c r="E1468">
        <v>313</v>
      </c>
      <c r="F1468" s="59">
        <v>7.9135999999999997</v>
      </c>
      <c r="G1468" s="59">
        <v>35.216999999999999</v>
      </c>
      <c r="H1468" s="59">
        <v>27.462</v>
      </c>
      <c r="I1468" s="59">
        <v>8.1971000000000002E-2</v>
      </c>
      <c r="J1468" s="59">
        <v>251.31</v>
      </c>
      <c r="K1468" s="59">
        <v>9.6543568990323195E-2</v>
      </c>
      <c r="L1468" s="59">
        <v>8.7295000000000005E-4</v>
      </c>
      <c r="M1468" s="59"/>
      <c r="N1468" s="59"/>
      <c r="O1468" s="59"/>
      <c r="P1468" s="59"/>
      <c r="Q1468" s="59"/>
      <c r="T1468">
        <v>2008</v>
      </c>
      <c r="U1468">
        <v>5</v>
      </c>
      <c r="V1468">
        <v>10</v>
      </c>
      <c r="W1468">
        <v>16</v>
      </c>
      <c r="X1468">
        <v>30</v>
      </c>
      <c r="Y1468">
        <v>53.25</v>
      </c>
    </row>
    <row r="1469" spans="1:25">
      <c r="A1469" s="5">
        <v>39578.688099999999</v>
      </c>
      <c r="B1469">
        <v>61.396700000000003</v>
      </c>
      <c r="C1469">
        <v>-26.2193</v>
      </c>
      <c r="D1469">
        <v>36</v>
      </c>
      <c r="E1469">
        <v>314</v>
      </c>
      <c r="F1469" s="59">
        <v>7.9150999999999998</v>
      </c>
      <c r="G1469" s="59">
        <v>35.216999999999999</v>
      </c>
      <c r="H1469" s="59">
        <v>27.462</v>
      </c>
      <c r="I1469" s="59">
        <v>8.1971000000000002E-2</v>
      </c>
      <c r="J1469" s="59">
        <v>251.48</v>
      </c>
      <c r="K1469" s="59">
        <v>0.162335184788227</v>
      </c>
      <c r="L1469" s="59">
        <v>6.5499999999999998E-4</v>
      </c>
      <c r="M1469" s="59"/>
      <c r="N1469" s="59"/>
      <c r="O1469" s="59"/>
      <c r="P1469" s="59"/>
      <c r="Q1469" s="59"/>
      <c r="T1469">
        <v>2008</v>
      </c>
      <c r="U1469">
        <v>5</v>
      </c>
      <c r="V1469">
        <v>10</v>
      </c>
      <c r="W1469">
        <v>16</v>
      </c>
      <c r="X1469">
        <v>30</v>
      </c>
      <c r="Y1469">
        <v>54.145797700000003</v>
      </c>
    </row>
    <row r="1470" spans="1:25">
      <c r="A1470" s="5">
        <v>39578.688099999999</v>
      </c>
      <c r="B1470">
        <v>61.396700000000003</v>
      </c>
      <c r="C1470">
        <v>-26.2193</v>
      </c>
      <c r="D1470">
        <v>36</v>
      </c>
      <c r="E1470">
        <v>315</v>
      </c>
      <c r="F1470" s="59">
        <v>7.9154999999999998</v>
      </c>
      <c r="G1470" s="59">
        <v>35.216999999999999</v>
      </c>
      <c r="H1470" s="59">
        <v>27.462</v>
      </c>
      <c r="I1470" s="59">
        <v>8.1971000000000002E-2</v>
      </c>
      <c r="J1470" s="59">
        <v>251.6</v>
      </c>
      <c r="K1470" s="59">
        <v>0.15139706393601801</v>
      </c>
      <c r="L1470" s="59">
        <v>5.8876000000000002E-4</v>
      </c>
      <c r="M1470" s="59"/>
      <c r="N1470" s="59"/>
      <c r="O1470" s="59"/>
      <c r="P1470" s="59"/>
      <c r="Q1470" s="59"/>
      <c r="T1470">
        <v>2008</v>
      </c>
      <c r="U1470">
        <v>5</v>
      </c>
      <c r="V1470">
        <v>10</v>
      </c>
      <c r="W1470">
        <v>16</v>
      </c>
      <c r="X1470">
        <v>30</v>
      </c>
      <c r="Y1470">
        <v>55.0270996</v>
      </c>
    </row>
    <row r="1471" spans="1:25">
      <c r="A1471" s="5">
        <v>39578.688099999999</v>
      </c>
      <c r="B1471">
        <v>61.396700000000003</v>
      </c>
      <c r="C1471">
        <v>-26.2193</v>
      </c>
      <c r="D1471">
        <v>36</v>
      </c>
      <c r="E1471">
        <v>316</v>
      </c>
      <c r="F1471" s="59">
        <v>7.9154999999999998</v>
      </c>
      <c r="G1471" s="59">
        <v>35.216999999999999</v>
      </c>
      <c r="H1471" s="59">
        <v>27.462</v>
      </c>
      <c r="I1471" s="59">
        <v>8.1971000000000002E-2</v>
      </c>
      <c r="J1471" s="59">
        <v>251.63</v>
      </c>
      <c r="K1471" s="59">
        <v>0.12680819184551301</v>
      </c>
      <c r="L1471" s="59">
        <v>5.7321E-4</v>
      </c>
      <c r="M1471" s="59"/>
      <c r="N1471" s="59"/>
      <c r="O1471" s="59"/>
      <c r="P1471" s="59"/>
      <c r="Q1471" s="59"/>
      <c r="T1471">
        <v>2008</v>
      </c>
      <c r="U1471">
        <v>5</v>
      </c>
      <c r="V1471">
        <v>10</v>
      </c>
      <c r="W1471">
        <v>16</v>
      </c>
      <c r="X1471">
        <v>30</v>
      </c>
      <c r="Y1471">
        <v>56.019302400000001</v>
      </c>
    </row>
    <row r="1472" spans="1:25">
      <c r="A1472" s="5">
        <v>39578.688199999997</v>
      </c>
      <c r="B1472">
        <v>61.396700000000003</v>
      </c>
      <c r="C1472">
        <v>-26.2193</v>
      </c>
      <c r="D1472">
        <v>36</v>
      </c>
      <c r="E1472">
        <v>317</v>
      </c>
      <c r="F1472" s="59">
        <v>7.9119000000000002</v>
      </c>
      <c r="G1472" s="59">
        <v>35.216999999999999</v>
      </c>
      <c r="H1472" s="59">
        <v>27.463000000000001</v>
      </c>
      <c r="I1472" s="59">
        <v>8.1971000000000002E-2</v>
      </c>
      <c r="J1472" s="59">
        <v>251.63</v>
      </c>
      <c r="K1472" s="59">
        <v>0.12885615348781601</v>
      </c>
      <c r="L1472" s="59">
        <v>5.6435999999999997E-4</v>
      </c>
      <c r="M1472" s="59"/>
      <c r="N1472" s="59"/>
      <c r="O1472" s="59"/>
      <c r="P1472" s="59"/>
      <c r="Q1472" s="59"/>
      <c r="T1472">
        <v>2008</v>
      </c>
      <c r="U1472">
        <v>5</v>
      </c>
      <c r="V1472">
        <v>10</v>
      </c>
      <c r="W1472">
        <v>16</v>
      </c>
      <c r="X1472">
        <v>30</v>
      </c>
      <c r="Y1472">
        <v>57.372703600000001</v>
      </c>
    </row>
    <row r="1473" spans="1:25">
      <c r="A1473" s="5">
        <v>39578.688199999997</v>
      </c>
      <c r="B1473">
        <v>61.396700000000003</v>
      </c>
      <c r="C1473">
        <v>-26.2193</v>
      </c>
      <c r="D1473">
        <v>36</v>
      </c>
      <c r="E1473">
        <v>318</v>
      </c>
      <c r="F1473" s="59">
        <v>7.9036</v>
      </c>
      <c r="G1473" s="59">
        <v>35.216999999999999</v>
      </c>
      <c r="H1473" s="59">
        <v>27.463000000000001</v>
      </c>
      <c r="I1473" s="59">
        <v>8.1971000000000002E-2</v>
      </c>
      <c r="J1473" s="59">
        <v>251.52</v>
      </c>
      <c r="K1473" s="59">
        <v>7.6511357062192795E-2</v>
      </c>
      <c r="L1473" s="59">
        <v>5.4925000000000004E-4</v>
      </c>
      <c r="M1473" s="59"/>
      <c r="N1473" s="59"/>
      <c r="O1473" s="59"/>
      <c r="P1473" s="59"/>
      <c r="Q1473" s="59"/>
      <c r="T1473">
        <v>2008</v>
      </c>
      <c r="U1473">
        <v>5</v>
      </c>
      <c r="V1473">
        <v>10</v>
      </c>
      <c r="W1473">
        <v>16</v>
      </c>
      <c r="X1473">
        <v>30</v>
      </c>
      <c r="Y1473">
        <v>58.6682968</v>
      </c>
    </row>
    <row r="1474" spans="1:25">
      <c r="A1474" s="5">
        <v>39578.688199999997</v>
      </c>
      <c r="B1474">
        <v>61.396700000000003</v>
      </c>
      <c r="C1474">
        <v>-26.2193</v>
      </c>
      <c r="D1474">
        <v>36</v>
      </c>
      <c r="E1474">
        <v>319</v>
      </c>
      <c r="F1474" s="59">
        <v>7.8973000000000004</v>
      </c>
      <c r="G1474" s="59">
        <v>35.216000000000001</v>
      </c>
      <c r="H1474" s="59">
        <v>27.463999999999999</v>
      </c>
      <c r="I1474" s="59">
        <v>8.1971000000000002E-2</v>
      </c>
      <c r="J1474" s="59">
        <v>251.43</v>
      </c>
      <c r="K1474" s="59">
        <v>7.4959412863496999E-2</v>
      </c>
      <c r="L1474" s="59">
        <v>5.4925000000000004E-4</v>
      </c>
      <c r="M1474" s="59"/>
      <c r="N1474" s="59"/>
      <c r="O1474" s="59"/>
      <c r="P1474" s="59"/>
      <c r="Q1474" s="59"/>
      <c r="T1474">
        <v>2008</v>
      </c>
      <c r="U1474">
        <v>5</v>
      </c>
      <c r="V1474">
        <v>10</v>
      </c>
      <c r="W1474">
        <v>16</v>
      </c>
      <c r="X1474">
        <v>30</v>
      </c>
      <c r="Y1474">
        <v>59.664901700000001</v>
      </c>
    </row>
    <row r="1475" spans="1:25">
      <c r="A1475" s="5">
        <v>39578.688199999997</v>
      </c>
      <c r="B1475">
        <v>61.396700000000003</v>
      </c>
      <c r="C1475">
        <v>-26.2193</v>
      </c>
      <c r="D1475">
        <v>36</v>
      </c>
      <c r="E1475">
        <v>320</v>
      </c>
      <c r="F1475" s="59">
        <v>7.8940999999999999</v>
      </c>
      <c r="G1475" s="59">
        <v>35.216000000000001</v>
      </c>
      <c r="H1475" s="59">
        <v>27.463999999999999</v>
      </c>
      <c r="I1475" s="59">
        <v>8.1971000000000002E-2</v>
      </c>
      <c r="J1475" s="59">
        <v>251.43</v>
      </c>
      <c r="K1475" s="59">
        <v>7.4959412863496999E-2</v>
      </c>
      <c r="L1475" s="59">
        <v>5.7362999999999999E-4</v>
      </c>
      <c r="M1475" s="59"/>
      <c r="N1475" s="59"/>
      <c r="O1475" s="59"/>
      <c r="P1475" s="59"/>
      <c r="Q1475" s="59"/>
      <c r="T1475">
        <v>2008</v>
      </c>
      <c r="U1475">
        <v>5</v>
      </c>
      <c r="V1475">
        <v>10</v>
      </c>
      <c r="W1475">
        <v>16</v>
      </c>
      <c r="X1475">
        <v>31</v>
      </c>
      <c r="Y1475">
        <v>0.58329772899999999</v>
      </c>
    </row>
    <row r="1476" spans="1:25">
      <c r="A1476" s="5">
        <v>39578.688199999997</v>
      </c>
      <c r="B1476">
        <v>61.396700000000003</v>
      </c>
      <c r="C1476">
        <v>-26.2193</v>
      </c>
      <c r="D1476">
        <v>36</v>
      </c>
      <c r="E1476">
        <v>321</v>
      </c>
      <c r="F1476" s="59">
        <v>7.8868999999999998</v>
      </c>
      <c r="G1476" s="59">
        <v>35.216000000000001</v>
      </c>
      <c r="H1476" s="59">
        <v>27.465</v>
      </c>
      <c r="I1476" s="59">
        <v>8.1971000000000002E-2</v>
      </c>
      <c r="J1476" s="59">
        <v>251.53</v>
      </c>
      <c r="K1476" s="59">
        <v>6.7140167016521105E-2</v>
      </c>
      <c r="L1476" s="59">
        <v>6.0117999999999999E-4</v>
      </c>
      <c r="M1476" s="59"/>
      <c r="N1476" s="59"/>
      <c r="O1476" s="59"/>
      <c r="P1476" s="59"/>
      <c r="Q1476" s="59"/>
      <c r="T1476">
        <v>2008</v>
      </c>
      <c r="U1476">
        <v>5</v>
      </c>
      <c r="V1476">
        <v>10</v>
      </c>
      <c r="W1476">
        <v>16</v>
      </c>
      <c r="X1476">
        <v>31</v>
      </c>
      <c r="Y1476">
        <v>1.4375</v>
      </c>
    </row>
    <row r="1477" spans="1:25">
      <c r="A1477" s="5">
        <v>39578.688199999997</v>
      </c>
      <c r="B1477">
        <v>61.396700000000003</v>
      </c>
      <c r="C1477">
        <v>-26.2193</v>
      </c>
      <c r="D1477">
        <v>36</v>
      </c>
      <c r="E1477">
        <v>322</v>
      </c>
      <c r="F1477" s="59">
        <v>7.8799000000000001</v>
      </c>
      <c r="G1477" s="59">
        <v>35.215000000000003</v>
      </c>
      <c r="H1477" s="59">
        <v>27.466000000000001</v>
      </c>
      <c r="I1477" s="59">
        <v>8.1971000000000002E-2</v>
      </c>
      <c r="J1477" s="59">
        <v>251.57</v>
      </c>
      <c r="K1477" s="59">
        <v>6.0823882284560801E-2</v>
      </c>
      <c r="L1477" s="59">
        <v>6.0117999999999999E-4</v>
      </c>
      <c r="M1477" s="59"/>
      <c r="N1477" s="59"/>
      <c r="O1477" s="59"/>
      <c r="P1477" s="59"/>
      <c r="Q1477" s="59"/>
      <c r="T1477">
        <v>2008</v>
      </c>
      <c r="U1477">
        <v>5</v>
      </c>
      <c r="V1477">
        <v>10</v>
      </c>
      <c r="W1477">
        <v>16</v>
      </c>
      <c r="X1477">
        <v>31</v>
      </c>
      <c r="Y1477">
        <v>2.27079773</v>
      </c>
    </row>
    <row r="1478" spans="1:25">
      <c r="A1478" s="5">
        <v>39578.688199999997</v>
      </c>
      <c r="B1478">
        <v>61.396700000000003</v>
      </c>
      <c r="C1478">
        <v>-26.2193</v>
      </c>
      <c r="D1478">
        <v>36</v>
      </c>
      <c r="E1478">
        <v>323</v>
      </c>
      <c r="F1478" s="59">
        <v>7.8746999999999998</v>
      </c>
      <c r="G1478" s="59">
        <v>35.215000000000003</v>
      </c>
      <c r="H1478" s="59">
        <v>27.466999999999999</v>
      </c>
      <c r="I1478" s="59">
        <v>8.1971000000000002E-2</v>
      </c>
      <c r="J1478" s="59">
        <v>251.57</v>
      </c>
      <c r="K1478" s="59">
        <v>6.0823882284560801E-2</v>
      </c>
      <c r="L1478" s="59">
        <v>5.9104999999999997E-4</v>
      </c>
      <c r="M1478" s="59"/>
      <c r="N1478" s="59"/>
      <c r="O1478" s="59"/>
      <c r="P1478" s="59"/>
      <c r="Q1478" s="59"/>
      <c r="T1478">
        <v>2008</v>
      </c>
      <c r="U1478">
        <v>5</v>
      </c>
      <c r="V1478">
        <v>10</v>
      </c>
      <c r="W1478">
        <v>16</v>
      </c>
      <c r="X1478">
        <v>31</v>
      </c>
      <c r="Y1478">
        <v>3.125</v>
      </c>
    </row>
    <row r="1479" spans="1:25">
      <c r="A1479" s="5">
        <v>39578.688199999997</v>
      </c>
      <c r="B1479">
        <v>61.396700000000003</v>
      </c>
      <c r="C1479">
        <v>-26.2193</v>
      </c>
      <c r="D1479">
        <v>36</v>
      </c>
      <c r="E1479">
        <v>324</v>
      </c>
      <c r="F1479" s="59">
        <v>7.8688000000000002</v>
      </c>
      <c r="G1479" s="59">
        <v>35.215000000000003</v>
      </c>
      <c r="H1479" s="59">
        <v>27.468</v>
      </c>
      <c r="I1479" s="59">
        <v>8.1971000000000002E-2</v>
      </c>
      <c r="J1479" s="59">
        <v>251.51</v>
      </c>
      <c r="K1479" s="59">
        <v>6.29329199540722E-2</v>
      </c>
      <c r="L1479" s="59">
        <v>5.6329999999999998E-4</v>
      </c>
      <c r="M1479" s="59"/>
      <c r="N1479" s="59"/>
      <c r="O1479" s="59"/>
      <c r="P1479" s="59"/>
      <c r="Q1479" s="59"/>
      <c r="T1479">
        <v>2008</v>
      </c>
      <c r="U1479">
        <v>5</v>
      </c>
      <c r="V1479">
        <v>10</v>
      </c>
      <c r="W1479">
        <v>16</v>
      </c>
      <c r="X1479">
        <v>31</v>
      </c>
      <c r="Y1479">
        <v>4.0435028099999997</v>
      </c>
    </row>
    <row r="1480" spans="1:25">
      <c r="A1480" s="5">
        <v>39578.688300000002</v>
      </c>
      <c r="B1480">
        <v>61.396700000000003</v>
      </c>
      <c r="C1480">
        <v>-26.2193</v>
      </c>
      <c r="D1480">
        <v>36</v>
      </c>
      <c r="E1480">
        <v>325</v>
      </c>
      <c r="F1480" s="59">
        <v>7.8636999999999997</v>
      </c>
      <c r="G1480" s="59">
        <v>35.215000000000003</v>
      </c>
      <c r="H1480" s="59">
        <v>27.468</v>
      </c>
      <c r="I1480" s="59">
        <v>8.1971000000000002E-2</v>
      </c>
      <c r="J1480" s="59">
        <v>251.4</v>
      </c>
      <c r="K1480" s="59">
        <v>5.6534493813335002E-2</v>
      </c>
      <c r="L1480" s="59">
        <v>5.5059E-4</v>
      </c>
      <c r="M1480" s="59"/>
      <c r="N1480" s="59"/>
      <c r="O1480" s="59"/>
      <c r="P1480" s="59"/>
      <c r="Q1480" s="59"/>
      <c r="T1480">
        <v>2008</v>
      </c>
      <c r="U1480">
        <v>5</v>
      </c>
      <c r="V1480">
        <v>10</v>
      </c>
      <c r="W1480">
        <v>16</v>
      </c>
      <c r="X1480">
        <v>31</v>
      </c>
      <c r="Y1480">
        <v>5.0818023700000001</v>
      </c>
    </row>
    <row r="1481" spans="1:25">
      <c r="A1481" s="5">
        <v>39578.688300000002</v>
      </c>
      <c r="B1481">
        <v>61.396700000000003</v>
      </c>
      <c r="C1481">
        <v>-26.2193</v>
      </c>
      <c r="D1481">
        <v>36</v>
      </c>
      <c r="E1481">
        <v>326</v>
      </c>
      <c r="F1481" s="59">
        <v>7.8601000000000001</v>
      </c>
      <c r="G1481" s="59">
        <v>35.215000000000003</v>
      </c>
      <c r="H1481" s="59">
        <v>27.469000000000001</v>
      </c>
      <c r="I1481" s="59">
        <v>8.1971000000000002E-2</v>
      </c>
      <c r="J1481" s="59">
        <v>251.4</v>
      </c>
      <c r="K1481" s="59">
        <v>5.6107402886169097E-2</v>
      </c>
      <c r="L1481" s="59">
        <v>5.4978000000000004E-4</v>
      </c>
      <c r="M1481" s="59"/>
      <c r="N1481" s="59"/>
      <c r="O1481" s="59"/>
      <c r="P1481" s="59"/>
      <c r="Q1481" s="59"/>
      <c r="T1481">
        <v>2008</v>
      </c>
      <c r="U1481">
        <v>5</v>
      </c>
      <c r="V1481">
        <v>10</v>
      </c>
      <c r="W1481">
        <v>16</v>
      </c>
      <c r="X1481">
        <v>31</v>
      </c>
      <c r="Y1481">
        <v>6.25</v>
      </c>
    </row>
    <row r="1482" spans="1:25">
      <c r="A1482" s="5">
        <v>39578.688300000002</v>
      </c>
      <c r="B1482">
        <v>61.396700000000003</v>
      </c>
      <c r="C1482">
        <v>-26.2193</v>
      </c>
      <c r="D1482">
        <v>36</v>
      </c>
      <c r="E1482">
        <v>327</v>
      </c>
      <c r="F1482" s="59">
        <v>7.8570000000000002</v>
      </c>
      <c r="G1482" s="59">
        <v>35.215000000000003</v>
      </c>
      <c r="H1482" s="59">
        <v>27.469000000000001</v>
      </c>
      <c r="I1482" s="59">
        <v>8.1971000000000002E-2</v>
      </c>
      <c r="J1482" s="59">
        <v>251.41</v>
      </c>
      <c r="K1482" s="59">
        <v>5.6107402886169097E-2</v>
      </c>
      <c r="L1482" s="59">
        <v>5.5468E-4</v>
      </c>
      <c r="M1482" s="59"/>
      <c r="N1482" s="59"/>
      <c r="O1482" s="59"/>
      <c r="P1482" s="59"/>
      <c r="Q1482" s="59"/>
      <c r="T1482">
        <v>2008</v>
      </c>
      <c r="U1482">
        <v>5</v>
      </c>
      <c r="V1482">
        <v>10</v>
      </c>
      <c r="W1482">
        <v>16</v>
      </c>
      <c r="X1482">
        <v>31</v>
      </c>
      <c r="Y1482">
        <v>7.4375</v>
      </c>
    </row>
    <row r="1483" spans="1:25">
      <c r="A1483" s="5">
        <v>39578.688300000002</v>
      </c>
      <c r="B1483">
        <v>61.396700000000003</v>
      </c>
      <c r="C1483">
        <v>-26.2193</v>
      </c>
      <c r="D1483">
        <v>36</v>
      </c>
      <c r="E1483">
        <v>328</v>
      </c>
      <c r="F1483" s="59">
        <v>7.8540000000000001</v>
      </c>
      <c r="G1483" s="59">
        <v>35.215000000000003</v>
      </c>
      <c r="H1483" s="59">
        <v>27.469000000000001</v>
      </c>
      <c r="I1483" s="59">
        <v>8.1971000000000002E-2</v>
      </c>
      <c r="J1483" s="59">
        <v>251.5</v>
      </c>
      <c r="K1483" s="59">
        <v>0.31599795364507599</v>
      </c>
      <c r="L1483" s="59">
        <v>1.9521E-3</v>
      </c>
      <c r="M1483" s="59"/>
      <c r="N1483" s="59"/>
      <c r="O1483" s="59"/>
      <c r="P1483" s="59"/>
      <c r="Q1483" s="59"/>
      <c r="T1483">
        <v>2008</v>
      </c>
      <c r="U1483">
        <v>5</v>
      </c>
      <c r="V1483">
        <v>10</v>
      </c>
      <c r="W1483">
        <v>16</v>
      </c>
      <c r="X1483">
        <v>31</v>
      </c>
      <c r="Y1483">
        <v>8.56569672</v>
      </c>
    </row>
    <row r="1484" spans="1:25">
      <c r="A1484" s="5">
        <v>39578.688300000002</v>
      </c>
      <c r="B1484">
        <v>61.396700000000003</v>
      </c>
      <c r="C1484">
        <v>-26.2193</v>
      </c>
      <c r="D1484">
        <v>36</v>
      </c>
      <c r="E1484">
        <v>329</v>
      </c>
      <c r="F1484" s="59">
        <v>7.8522999999999996</v>
      </c>
      <c r="G1484" s="59">
        <v>35.213999999999999</v>
      </c>
      <c r="H1484" s="59">
        <v>27.47</v>
      </c>
      <c r="I1484" s="59">
        <v>8.1971000000000002E-2</v>
      </c>
      <c r="J1484" s="59">
        <v>251.5</v>
      </c>
      <c r="K1484" s="59">
        <v>0.32307305492094701</v>
      </c>
      <c r="L1484" s="59">
        <v>1.9819E-3</v>
      </c>
      <c r="M1484" s="59"/>
      <c r="N1484" s="59"/>
      <c r="O1484" s="59"/>
      <c r="P1484" s="59"/>
      <c r="Q1484" s="59"/>
      <c r="T1484">
        <v>2008</v>
      </c>
      <c r="U1484">
        <v>5</v>
      </c>
      <c r="V1484">
        <v>10</v>
      </c>
      <c r="W1484">
        <v>16</v>
      </c>
      <c r="X1484">
        <v>31</v>
      </c>
      <c r="Y1484">
        <v>9.6426010099999999</v>
      </c>
    </row>
    <row r="1485" spans="1:25">
      <c r="A1485" s="5">
        <v>39578.688300000002</v>
      </c>
      <c r="B1485">
        <v>61.396700000000003</v>
      </c>
      <c r="C1485">
        <v>-26.2193</v>
      </c>
      <c r="D1485">
        <v>36</v>
      </c>
      <c r="E1485">
        <v>330</v>
      </c>
      <c r="F1485" s="59">
        <v>7.8510999999999997</v>
      </c>
      <c r="G1485" s="59">
        <v>35.213999999999999</v>
      </c>
      <c r="H1485" s="59">
        <v>27.47</v>
      </c>
      <c r="I1485" s="59">
        <v>8.1971000000000002E-2</v>
      </c>
      <c r="J1485" s="59">
        <v>251.49</v>
      </c>
      <c r="K1485" s="59">
        <v>0.33885516856053599</v>
      </c>
      <c r="L1485" s="59">
        <v>2.0117999999999998E-3</v>
      </c>
      <c r="M1485" s="59"/>
      <c r="N1485" s="59"/>
      <c r="O1485" s="59"/>
      <c r="P1485" s="59"/>
      <c r="Q1485" s="59"/>
      <c r="T1485">
        <v>2008</v>
      </c>
      <c r="U1485">
        <v>5</v>
      </c>
      <c r="V1485">
        <v>10</v>
      </c>
      <c r="W1485">
        <v>16</v>
      </c>
      <c r="X1485">
        <v>31</v>
      </c>
      <c r="Y1485">
        <v>10.645797699999999</v>
      </c>
    </row>
    <row r="1486" spans="1:25">
      <c r="A1486" s="5">
        <v>39578.688300000002</v>
      </c>
      <c r="B1486">
        <v>61.396700000000003</v>
      </c>
      <c r="C1486">
        <v>-26.2193</v>
      </c>
      <c r="D1486">
        <v>36</v>
      </c>
      <c r="E1486">
        <v>331</v>
      </c>
      <c r="F1486" s="59">
        <v>7.8491</v>
      </c>
      <c r="G1486" s="59">
        <v>35.213999999999999</v>
      </c>
      <c r="H1486" s="59">
        <v>27.47</v>
      </c>
      <c r="I1486" s="59">
        <v>8.1971000000000002E-2</v>
      </c>
      <c r="J1486" s="59">
        <v>251.38</v>
      </c>
      <c r="K1486" s="59">
        <v>7.7103904038576906E-2</v>
      </c>
      <c r="L1486" s="59">
        <v>6.4499999999999996E-4</v>
      </c>
      <c r="M1486" s="59"/>
      <c r="N1486" s="59"/>
      <c r="O1486" s="59"/>
      <c r="P1486" s="59"/>
      <c r="Q1486" s="59"/>
      <c r="T1486">
        <v>2008</v>
      </c>
      <c r="U1486">
        <v>5</v>
      </c>
      <c r="V1486">
        <v>10</v>
      </c>
      <c r="W1486">
        <v>16</v>
      </c>
      <c r="X1486">
        <v>31</v>
      </c>
      <c r="Y1486">
        <v>11.5</v>
      </c>
    </row>
    <row r="1487" spans="1:25">
      <c r="A1487" s="5">
        <v>39578.688300000002</v>
      </c>
      <c r="B1487">
        <v>61.396700000000003</v>
      </c>
      <c r="C1487">
        <v>-26.2193</v>
      </c>
      <c r="D1487">
        <v>36</v>
      </c>
      <c r="E1487">
        <v>332</v>
      </c>
      <c r="F1487" s="59">
        <v>7.8475000000000001</v>
      </c>
      <c r="G1487" s="59">
        <v>35.213999999999999</v>
      </c>
      <c r="H1487" s="59">
        <v>27.47</v>
      </c>
      <c r="I1487" s="59">
        <v>8.1971000000000002E-2</v>
      </c>
      <c r="J1487" s="59">
        <v>251.23</v>
      </c>
      <c r="K1487" s="59">
        <v>5.9939447379876901E-2</v>
      </c>
      <c r="L1487" s="59">
        <v>6.0809999999999998E-4</v>
      </c>
      <c r="M1487" s="59"/>
      <c r="N1487" s="59"/>
      <c r="O1487" s="59"/>
      <c r="P1487" s="59"/>
      <c r="Q1487" s="59"/>
      <c r="T1487">
        <v>2008</v>
      </c>
      <c r="U1487">
        <v>5</v>
      </c>
      <c r="V1487">
        <v>10</v>
      </c>
      <c r="W1487">
        <v>16</v>
      </c>
      <c r="X1487">
        <v>31</v>
      </c>
      <c r="Y1487">
        <v>12.270797699999999</v>
      </c>
    </row>
    <row r="1488" spans="1:25">
      <c r="A1488" s="5">
        <v>39578.688300000002</v>
      </c>
      <c r="B1488">
        <v>61.396700000000003</v>
      </c>
      <c r="C1488">
        <v>-26.2193</v>
      </c>
      <c r="D1488">
        <v>36</v>
      </c>
      <c r="E1488">
        <v>333</v>
      </c>
      <c r="F1488" s="59">
        <v>7.8471000000000002</v>
      </c>
      <c r="G1488" s="59">
        <v>35.213999999999999</v>
      </c>
      <c r="H1488" s="59">
        <v>27.47</v>
      </c>
      <c r="I1488" s="59">
        <v>8.1971000000000002E-2</v>
      </c>
      <c r="J1488" s="59">
        <v>251.23</v>
      </c>
      <c r="K1488" s="59">
        <v>5.1585726289783598E-2</v>
      </c>
      <c r="L1488" s="59">
        <v>5.6386000000000001E-4</v>
      </c>
      <c r="M1488" s="59"/>
      <c r="N1488" s="59"/>
      <c r="O1488" s="59"/>
      <c r="P1488" s="59"/>
      <c r="Q1488" s="59"/>
      <c r="T1488">
        <v>2008</v>
      </c>
      <c r="U1488">
        <v>5</v>
      </c>
      <c r="V1488">
        <v>10</v>
      </c>
      <c r="W1488">
        <v>16</v>
      </c>
      <c r="X1488">
        <v>31</v>
      </c>
      <c r="Y1488">
        <v>13.041702300000001</v>
      </c>
    </row>
    <row r="1489" spans="1:25">
      <c r="A1489" s="5">
        <v>39578.688399999999</v>
      </c>
      <c r="B1489">
        <v>61.396700000000003</v>
      </c>
      <c r="C1489">
        <v>-26.2193</v>
      </c>
      <c r="D1489">
        <v>36</v>
      </c>
      <c r="E1489">
        <v>334</v>
      </c>
      <c r="F1489" s="59">
        <v>7.8470000000000004</v>
      </c>
      <c r="G1489" s="59">
        <v>35.213999999999999</v>
      </c>
      <c r="H1489" s="59">
        <v>27.47</v>
      </c>
      <c r="I1489" s="59">
        <v>8.1971000000000002E-2</v>
      </c>
      <c r="J1489" s="59">
        <v>251.24</v>
      </c>
      <c r="K1489" s="59">
        <v>4.8970462457263803E-2</v>
      </c>
      <c r="L1489" s="59">
        <v>5.3790000000000001E-4</v>
      </c>
      <c r="M1489" s="59"/>
      <c r="N1489" s="59"/>
      <c r="O1489" s="59"/>
      <c r="P1489" s="59"/>
      <c r="Q1489" s="59"/>
      <c r="T1489">
        <v>2008</v>
      </c>
      <c r="U1489">
        <v>5</v>
      </c>
      <c r="V1489">
        <v>10</v>
      </c>
      <c r="W1489">
        <v>16</v>
      </c>
      <c r="X1489">
        <v>31</v>
      </c>
      <c r="Y1489">
        <v>13.9375</v>
      </c>
    </row>
    <row r="1490" spans="1:25">
      <c r="A1490" s="5">
        <v>39578.688399999999</v>
      </c>
      <c r="B1490">
        <v>61.396700000000003</v>
      </c>
      <c r="C1490">
        <v>-26.2193</v>
      </c>
      <c r="D1490">
        <v>36</v>
      </c>
      <c r="E1490">
        <v>335</v>
      </c>
      <c r="F1490" s="59">
        <v>7.8465999999999996</v>
      </c>
      <c r="G1490" s="59">
        <v>35.213999999999999</v>
      </c>
      <c r="H1490" s="59">
        <v>27.47</v>
      </c>
      <c r="I1490" s="59">
        <v>8.1971000000000002E-2</v>
      </c>
      <c r="J1490" s="59">
        <v>251.35</v>
      </c>
      <c r="K1490" s="59">
        <v>5.5941840528246002E-2</v>
      </c>
      <c r="L1490" s="59">
        <v>5.3790000000000001E-4</v>
      </c>
      <c r="M1490" s="59"/>
      <c r="N1490" s="59"/>
      <c r="O1490" s="59"/>
      <c r="P1490" s="59"/>
      <c r="Q1490" s="59"/>
      <c r="T1490">
        <v>2008</v>
      </c>
      <c r="U1490">
        <v>5</v>
      </c>
      <c r="V1490">
        <v>10</v>
      </c>
      <c r="W1490">
        <v>16</v>
      </c>
      <c r="X1490">
        <v>31</v>
      </c>
      <c r="Y1490">
        <v>15</v>
      </c>
    </row>
    <row r="1491" spans="1:25">
      <c r="A1491" s="5">
        <v>39578.688399999999</v>
      </c>
      <c r="B1491">
        <v>61.396700000000003</v>
      </c>
      <c r="C1491">
        <v>-26.2193</v>
      </c>
      <c r="D1491">
        <v>36</v>
      </c>
      <c r="E1491">
        <v>336</v>
      </c>
      <c r="F1491" s="59">
        <v>7.8426</v>
      </c>
      <c r="G1491" s="59">
        <v>35.213999999999999</v>
      </c>
      <c r="H1491" s="59">
        <v>27.471</v>
      </c>
      <c r="I1491" s="59">
        <v>8.1971000000000002E-2</v>
      </c>
      <c r="J1491" s="59">
        <v>251.49</v>
      </c>
      <c r="K1491" s="59">
        <v>6.3542761775620599E-2</v>
      </c>
      <c r="L1491" s="59">
        <v>5.6238000000000002E-4</v>
      </c>
      <c r="M1491" s="59"/>
      <c r="N1491" s="59"/>
      <c r="O1491" s="59"/>
      <c r="P1491" s="59"/>
      <c r="Q1491" s="59"/>
      <c r="T1491">
        <v>2008</v>
      </c>
      <c r="U1491">
        <v>5</v>
      </c>
      <c r="V1491">
        <v>10</v>
      </c>
      <c r="W1491">
        <v>16</v>
      </c>
      <c r="X1491">
        <v>31</v>
      </c>
      <c r="Y1491">
        <v>16.125</v>
      </c>
    </row>
    <row r="1492" spans="1:25">
      <c r="A1492" s="5">
        <v>39578.688399999999</v>
      </c>
      <c r="B1492">
        <v>61.396700000000003</v>
      </c>
      <c r="C1492">
        <v>-26.2193</v>
      </c>
      <c r="D1492">
        <v>36</v>
      </c>
      <c r="E1492">
        <v>337</v>
      </c>
      <c r="F1492" s="59">
        <v>7.8385999999999996</v>
      </c>
      <c r="G1492" s="59">
        <v>35.213000000000001</v>
      </c>
      <c r="H1492" s="59">
        <v>27.471</v>
      </c>
      <c r="I1492" s="59">
        <v>8.1971000000000002E-2</v>
      </c>
      <c r="J1492" s="59">
        <v>251.58</v>
      </c>
      <c r="K1492" s="59">
        <v>0.42291288684780998</v>
      </c>
      <c r="L1492" s="59">
        <v>1.0644999999999999E-3</v>
      </c>
      <c r="M1492" s="59"/>
      <c r="N1492" s="59"/>
      <c r="O1492" s="59"/>
      <c r="P1492" s="59"/>
      <c r="Q1492" s="59"/>
      <c r="T1492">
        <v>2008</v>
      </c>
      <c r="U1492">
        <v>5</v>
      </c>
      <c r="V1492">
        <v>10</v>
      </c>
      <c r="W1492">
        <v>16</v>
      </c>
      <c r="X1492">
        <v>31</v>
      </c>
      <c r="Y1492">
        <v>17.208297699999999</v>
      </c>
    </row>
    <row r="1493" spans="1:25">
      <c r="A1493" s="5">
        <v>39578.688399999999</v>
      </c>
      <c r="B1493">
        <v>61.396700000000003</v>
      </c>
      <c r="C1493">
        <v>-26.2193</v>
      </c>
      <c r="D1493">
        <v>36</v>
      </c>
      <c r="E1493">
        <v>338</v>
      </c>
      <c r="F1493" s="59">
        <v>7.8384999999999998</v>
      </c>
      <c r="G1493" s="59">
        <v>35.213000000000001</v>
      </c>
      <c r="H1493" s="59">
        <v>27.471</v>
      </c>
      <c r="I1493" s="59">
        <v>8.1971000000000002E-2</v>
      </c>
      <c r="J1493" s="59">
        <v>251.61</v>
      </c>
      <c r="K1493" s="59">
        <v>0.42358645143620399</v>
      </c>
      <c r="L1493" s="59">
        <v>1.0644999999999999E-3</v>
      </c>
      <c r="M1493" s="59"/>
      <c r="N1493" s="59"/>
      <c r="O1493" s="59"/>
      <c r="P1493" s="59"/>
      <c r="Q1493" s="59"/>
      <c r="T1493">
        <v>2008</v>
      </c>
      <c r="U1493">
        <v>5</v>
      </c>
      <c r="V1493">
        <v>10</v>
      </c>
      <c r="W1493">
        <v>16</v>
      </c>
      <c r="X1493">
        <v>31</v>
      </c>
      <c r="Y1493">
        <v>18.333297699999999</v>
      </c>
    </row>
    <row r="1494" spans="1:25">
      <c r="A1494" s="5">
        <v>39578.688399999999</v>
      </c>
      <c r="B1494">
        <v>61.396700000000003</v>
      </c>
      <c r="C1494">
        <v>-26.2193</v>
      </c>
      <c r="D1494">
        <v>36</v>
      </c>
      <c r="E1494">
        <v>339</v>
      </c>
      <c r="F1494" s="59">
        <v>7.8381999999999996</v>
      </c>
      <c r="G1494" s="59">
        <v>35.213000000000001</v>
      </c>
      <c r="H1494" s="59">
        <v>27.471</v>
      </c>
      <c r="I1494" s="59">
        <v>8.1971000000000002E-2</v>
      </c>
      <c r="J1494" s="59">
        <v>251.64</v>
      </c>
      <c r="K1494" s="59">
        <v>0.42358645143620399</v>
      </c>
      <c r="L1494" s="59">
        <v>1.0441999999999999E-3</v>
      </c>
      <c r="M1494" s="59"/>
      <c r="N1494" s="59"/>
      <c r="O1494" s="59"/>
      <c r="P1494" s="59"/>
      <c r="Q1494" s="59"/>
      <c r="T1494">
        <v>2008</v>
      </c>
      <c r="U1494">
        <v>5</v>
      </c>
      <c r="V1494">
        <v>10</v>
      </c>
      <c r="W1494">
        <v>16</v>
      </c>
      <c r="X1494">
        <v>31</v>
      </c>
      <c r="Y1494">
        <v>19.626297000000001</v>
      </c>
    </row>
    <row r="1495" spans="1:25">
      <c r="A1495" s="5">
        <v>39578.688399999999</v>
      </c>
      <c r="B1495">
        <v>61.396700000000003</v>
      </c>
      <c r="C1495">
        <v>-26.2193</v>
      </c>
      <c r="D1495">
        <v>36</v>
      </c>
      <c r="E1495">
        <v>340</v>
      </c>
      <c r="F1495" s="59">
        <v>7.8373999999999997</v>
      </c>
      <c r="G1495" s="59">
        <v>35.213000000000001</v>
      </c>
      <c r="H1495" s="59">
        <v>27.471</v>
      </c>
      <c r="I1495" s="59">
        <v>8.1971000000000002E-2</v>
      </c>
      <c r="J1495" s="59">
        <v>251.66</v>
      </c>
      <c r="K1495" s="59">
        <v>0.41881086918434501</v>
      </c>
      <c r="L1495" s="59">
        <v>1.225E-3</v>
      </c>
      <c r="M1495" s="59"/>
      <c r="N1495" s="59"/>
      <c r="O1495" s="59"/>
      <c r="P1495" s="59"/>
      <c r="Q1495" s="59"/>
      <c r="T1495">
        <v>2008</v>
      </c>
      <c r="U1495">
        <v>5</v>
      </c>
      <c r="V1495">
        <v>10</v>
      </c>
      <c r="W1495">
        <v>16</v>
      </c>
      <c r="X1495">
        <v>31</v>
      </c>
      <c r="Y1495">
        <v>20.8317032</v>
      </c>
    </row>
    <row r="1496" spans="1:25">
      <c r="A1496" s="5">
        <v>39578.688399999999</v>
      </c>
      <c r="B1496">
        <v>61.396700000000003</v>
      </c>
      <c r="C1496">
        <v>-26.2193</v>
      </c>
      <c r="D1496">
        <v>36</v>
      </c>
      <c r="E1496">
        <v>341</v>
      </c>
      <c r="F1496" s="59">
        <v>7.8343999999999996</v>
      </c>
      <c r="G1496" s="59">
        <v>35.213000000000001</v>
      </c>
      <c r="H1496" s="59">
        <v>27.471</v>
      </c>
      <c r="I1496" s="59">
        <v>8.1971000000000002E-2</v>
      </c>
      <c r="J1496" s="59">
        <v>251.73</v>
      </c>
      <c r="K1496" s="59">
        <v>0.257075027794887</v>
      </c>
      <c r="L1496" s="59">
        <v>9.0551E-4</v>
      </c>
      <c r="M1496" s="59"/>
      <c r="N1496" s="59"/>
      <c r="O1496" s="59"/>
      <c r="P1496" s="59"/>
      <c r="Q1496" s="59"/>
      <c r="T1496">
        <v>2008</v>
      </c>
      <c r="U1496">
        <v>5</v>
      </c>
      <c r="V1496">
        <v>10</v>
      </c>
      <c r="W1496">
        <v>16</v>
      </c>
      <c r="X1496">
        <v>31</v>
      </c>
      <c r="Y1496">
        <v>21.793701200000001</v>
      </c>
    </row>
    <row r="1497" spans="1:25">
      <c r="A1497" s="5">
        <v>39578.688499999997</v>
      </c>
      <c r="B1497">
        <v>61.396700000000003</v>
      </c>
      <c r="C1497">
        <v>-26.2193</v>
      </c>
      <c r="D1497">
        <v>36</v>
      </c>
      <c r="E1497">
        <v>342</v>
      </c>
      <c r="F1497" s="59">
        <v>7.8322000000000003</v>
      </c>
      <c r="G1497" s="59">
        <v>35.213000000000001</v>
      </c>
      <c r="H1497" s="59">
        <v>27.471</v>
      </c>
      <c r="I1497" s="59">
        <v>8.1971000000000002E-2</v>
      </c>
      <c r="J1497" s="59">
        <v>251.81</v>
      </c>
      <c r="K1497" s="59">
        <v>0.25781257039182498</v>
      </c>
      <c r="L1497" s="59">
        <v>9.2391999999999995E-4</v>
      </c>
      <c r="M1497" s="59"/>
      <c r="N1497" s="59"/>
      <c r="O1497" s="59"/>
      <c r="P1497" s="59"/>
      <c r="Q1497" s="59"/>
      <c r="T1497">
        <v>2008</v>
      </c>
      <c r="U1497">
        <v>5</v>
      </c>
      <c r="V1497">
        <v>10</v>
      </c>
      <c r="W1497">
        <v>16</v>
      </c>
      <c r="X1497">
        <v>31</v>
      </c>
      <c r="Y1497">
        <v>22.580902099999999</v>
      </c>
    </row>
    <row r="1498" spans="1:25">
      <c r="A1498" s="5">
        <v>39578.688499999997</v>
      </c>
      <c r="B1498">
        <v>61.396700000000003</v>
      </c>
      <c r="C1498">
        <v>-26.2193</v>
      </c>
      <c r="D1498">
        <v>36</v>
      </c>
      <c r="E1498">
        <v>343</v>
      </c>
      <c r="F1498" s="59">
        <v>7.8319999999999999</v>
      </c>
      <c r="G1498" s="59">
        <v>35.213000000000001</v>
      </c>
      <c r="H1498" s="59">
        <v>27.471</v>
      </c>
      <c r="I1498" s="59">
        <v>8.1971000000000002E-2</v>
      </c>
      <c r="J1498" s="59">
        <v>251.84</v>
      </c>
      <c r="K1498" s="59">
        <v>0.28815823857817202</v>
      </c>
      <c r="L1498" s="59">
        <v>9.6743999999999997E-4</v>
      </c>
      <c r="M1498" s="59"/>
      <c r="N1498" s="59"/>
      <c r="O1498" s="59"/>
      <c r="P1498" s="59"/>
      <c r="Q1498" s="59"/>
      <c r="T1498">
        <v>2008</v>
      </c>
      <c r="U1498">
        <v>5</v>
      </c>
      <c r="V1498">
        <v>10</v>
      </c>
      <c r="W1498">
        <v>16</v>
      </c>
      <c r="X1498">
        <v>31</v>
      </c>
      <c r="Y1498">
        <v>23.299003599999999</v>
      </c>
    </row>
    <row r="1499" spans="1:25">
      <c r="A1499" s="5">
        <v>39578.688499999997</v>
      </c>
      <c r="B1499">
        <v>61.396700000000003</v>
      </c>
      <c r="C1499">
        <v>-26.2193</v>
      </c>
      <c r="D1499">
        <v>36</v>
      </c>
      <c r="E1499">
        <v>344</v>
      </c>
      <c r="F1499" s="59">
        <v>7.8310000000000004</v>
      </c>
      <c r="G1499" s="59">
        <v>35.213000000000001</v>
      </c>
      <c r="H1499" s="59">
        <v>27.472000000000001</v>
      </c>
      <c r="I1499" s="59">
        <v>8.1971000000000002E-2</v>
      </c>
      <c r="J1499" s="59">
        <v>251.86</v>
      </c>
      <c r="K1499" s="59">
        <v>0.106926829412526</v>
      </c>
      <c r="L1499" s="59">
        <v>6.1525000000000002E-4</v>
      </c>
      <c r="M1499" s="59"/>
      <c r="N1499" s="59"/>
      <c r="O1499" s="59"/>
      <c r="P1499" s="59"/>
      <c r="Q1499" s="59"/>
      <c r="T1499">
        <v>2008</v>
      </c>
      <c r="U1499">
        <v>5</v>
      </c>
      <c r="V1499">
        <v>10</v>
      </c>
      <c r="W1499">
        <v>16</v>
      </c>
      <c r="X1499">
        <v>31</v>
      </c>
      <c r="Y1499">
        <v>23.971397400000001</v>
      </c>
    </row>
    <row r="1500" spans="1:25">
      <c r="A1500" s="5">
        <v>39578.688499999997</v>
      </c>
      <c r="B1500">
        <v>61.396700000000003</v>
      </c>
      <c r="C1500">
        <v>-26.2193</v>
      </c>
      <c r="D1500">
        <v>36</v>
      </c>
      <c r="E1500">
        <v>345</v>
      </c>
      <c r="F1500" s="59">
        <v>7.8297999999999996</v>
      </c>
      <c r="G1500" s="59">
        <v>35.213000000000001</v>
      </c>
      <c r="H1500" s="59">
        <v>27.472000000000001</v>
      </c>
      <c r="I1500" s="59">
        <v>8.1971000000000002E-2</v>
      </c>
      <c r="J1500" s="59">
        <v>251.88</v>
      </c>
      <c r="K1500" s="59">
        <v>7.1962105756116598E-2</v>
      </c>
      <c r="L1500" s="59">
        <v>5.6966000000000004E-4</v>
      </c>
      <c r="M1500" s="59"/>
      <c r="N1500" s="59"/>
      <c r="O1500" s="59"/>
      <c r="P1500" s="59"/>
      <c r="Q1500" s="59"/>
      <c r="T1500">
        <v>2008</v>
      </c>
      <c r="U1500">
        <v>5</v>
      </c>
      <c r="V1500">
        <v>10</v>
      </c>
      <c r="W1500">
        <v>16</v>
      </c>
      <c r="X1500">
        <v>31</v>
      </c>
      <c r="Y1500">
        <v>24.666702300000001</v>
      </c>
    </row>
    <row r="1501" spans="1:25">
      <c r="A1501" s="5">
        <v>39578.688499999997</v>
      </c>
      <c r="B1501">
        <v>61.396700000000003</v>
      </c>
      <c r="C1501">
        <v>-26.2193</v>
      </c>
      <c r="D1501">
        <v>36</v>
      </c>
      <c r="E1501">
        <v>346</v>
      </c>
      <c r="F1501" s="59">
        <v>7.8295000000000003</v>
      </c>
      <c r="G1501" s="59">
        <v>35.212000000000003</v>
      </c>
      <c r="H1501" s="59">
        <v>27.472000000000001</v>
      </c>
      <c r="I1501" s="59">
        <v>8.1971000000000002E-2</v>
      </c>
      <c r="J1501" s="59">
        <v>251.89</v>
      </c>
      <c r="K1501" s="59">
        <v>7.3651955470370803E-2</v>
      </c>
      <c r="L1501" s="59">
        <v>5.9175999999999999E-4</v>
      </c>
      <c r="M1501" s="59"/>
      <c r="N1501" s="59"/>
      <c r="O1501" s="59"/>
      <c r="P1501" s="59"/>
      <c r="Q1501" s="59"/>
      <c r="T1501">
        <v>2008</v>
      </c>
      <c r="U1501">
        <v>5</v>
      </c>
      <c r="V1501">
        <v>10</v>
      </c>
      <c r="W1501">
        <v>16</v>
      </c>
      <c r="X1501">
        <v>31</v>
      </c>
      <c r="Y1501">
        <v>25.587997399999999</v>
      </c>
    </row>
    <row r="1502" spans="1:25">
      <c r="A1502" s="5">
        <v>39578.688499999997</v>
      </c>
      <c r="B1502">
        <v>61.396700000000003</v>
      </c>
      <c r="C1502">
        <v>-26.2193</v>
      </c>
      <c r="D1502">
        <v>36</v>
      </c>
      <c r="E1502">
        <v>347</v>
      </c>
      <c r="F1502" s="59">
        <v>7.8292999999999999</v>
      </c>
      <c r="G1502" s="59">
        <v>35.212000000000003</v>
      </c>
      <c r="H1502" s="59">
        <v>27.472000000000001</v>
      </c>
      <c r="I1502" s="59">
        <v>8.1971000000000002E-2</v>
      </c>
      <c r="J1502" s="59">
        <v>251.93</v>
      </c>
      <c r="K1502" s="59">
        <v>6.2881580864872402E-2</v>
      </c>
      <c r="L1502" s="59">
        <v>5.9175999999999999E-4</v>
      </c>
      <c r="M1502" s="59"/>
      <c r="N1502" s="59"/>
      <c r="O1502" s="59"/>
      <c r="P1502" s="59"/>
      <c r="Q1502" s="59"/>
      <c r="T1502">
        <v>2008</v>
      </c>
      <c r="U1502">
        <v>5</v>
      </c>
      <c r="V1502">
        <v>10</v>
      </c>
      <c r="W1502">
        <v>16</v>
      </c>
      <c r="X1502">
        <v>31</v>
      </c>
      <c r="Y1502">
        <v>27.539802600000002</v>
      </c>
    </row>
    <row r="1503" spans="1:25">
      <c r="A1503" s="5">
        <v>39578.688499999997</v>
      </c>
      <c r="B1503">
        <v>61.396700000000003</v>
      </c>
      <c r="C1503">
        <v>-26.2193</v>
      </c>
      <c r="D1503">
        <v>36</v>
      </c>
      <c r="E1503">
        <v>348</v>
      </c>
      <c r="F1503" s="59">
        <v>7.8292000000000002</v>
      </c>
      <c r="G1503" s="59">
        <v>35.212000000000003</v>
      </c>
      <c r="H1503" s="59">
        <v>27.472000000000001</v>
      </c>
      <c r="I1503" s="59">
        <v>8.1971000000000002E-2</v>
      </c>
      <c r="J1503" s="59">
        <v>251.96</v>
      </c>
      <c r="K1503" s="59">
        <v>5.4181350515095497E-2</v>
      </c>
      <c r="L1503" s="59">
        <v>5.7877999999999998E-4</v>
      </c>
      <c r="M1503" s="59"/>
      <c r="N1503" s="59"/>
      <c r="O1503" s="59"/>
      <c r="P1503" s="59"/>
      <c r="Q1503" s="59"/>
      <c r="T1503">
        <v>2008</v>
      </c>
      <c r="U1503">
        <v>5</v>
      </c>
      <c r="V1503">
        <v>10</v>
      </c>
      <c r="W1503">
        <v>16</v>
      </c>
      <c r="X1503">
        <v>31</v>
      </c>
      <c r="Y1503">
        <v>29.375</v>
      </c>
    </row>
    <row r="1504" spans="1:25">
      <c r="A1504" s="5">
        <v>39578.688499999997</v>
      </c>
      <c r="B1504">
        <v>61.396700000000003</v>
      </c>
      <c r="C1504">
        <v>-26.2193</v>
      </c>
      <c r="D1504">
        <v>36</v>
      </c>
      <c r="E1504">
        <v>349</v>
      </c>
      <c r="F1504" s="59">
        <v>7.8285</v>
      </c>
      <c r="G1504" s="59">
        <v>35.212000000000003</v>
      </c>
      <c r="H1504" s="59">
        <v>27.472000000000001</v>
      </c>
      <c r="I1504" s="59">
        <v>8.1971000000000002E-2</v>
      </c>
      <c r="J1504" s="59">
        <v>251.98</v>
      </c>
      <c r="K1504" s="59">
        <v>5.4181350515095497E-2</v>
      </c>
      <c r="L1504" s="59">
        <v>5.8334999999999995E-4</v>
      </c>
      <c r="M1504" s="59"/>
      <c r="N1504" s="59"/>
      <c r="O1504" s="59"/>
      <c r="P1504" s="59"/>
      <c r="Q1504" s="59"/>
      <c r="T1504">
        <v>2008</v>
      </c>
      <c r="U1504">
        <v>5</v>
      </c>
      <c r="V1504">
        <v>10</v>
      </c>
      <c r="W1504">
        <v>16</v>
      </c>
      <c r="X1504">
        <v>31</v>
      </c>
      <c r="Y1504">
        <v>30.183799700000002</v>
      </c>
    </row>
    <row r="1505" spans="1:25">
      <c r="A1505" s="5">
        <v>39578.688600000001</v>
      </c>
      <c r="B1505">
        <v>61.396700000000003</v>
      </c>
      <c r="C1505">
        <v>-26.2193</v>
      </c>
      <c r="D1505">
        <v>36</v>
      </c>
      <c r="E1505">
        <v>350</v>
      </c>
      <c r="F1505" s="59">
        <v>7.8259999999999996</v>
      </c>
      <c r="G1505" s="59">
        <v>35.212000000000003</v>
      </c>
      <c r="H1505" s="59">
        <v>27.472000000000001</v>
      </c>
      <c r="I1505" s="59">
        <v>8.1971000000000002E-2</v>
      </c>
      <c r="J1505" s="59">
        <v>251.98</v>
      </c>
      <c r="K1505" s="59">
        <v>4.54844326949616E-2</v>
      </c>
      <c r="L1505" s="59">
        <v>5.5531000000000005E-4</v>
      </c>
      <c r="M1505" s="59"/>
      <c r="N1505" s="59"/>
      <c r="O1505" s="59"/>
      <c r="P1505" s="59"/>
      <c r="Q1505" s="59"/>
      <c r="T1505">
        <v>2008</v>
      </c>
      <c r="U1505">
        <v>5</v>
      </c>
      <c r="V1505">
        <v>10</v>
      </c>
      <c r="W1505">
        <v>16</v>
      </c>
      <c r="X1505">
        <v>31</v>
      </c>
      <c r="Y1505">
        <v>30.7386017</v>
      </c>
    </row>
    <row r="1506" spans="1:25">
      <c r="A1506" s="5">
        <v>39578.688600000001</v>
      </c>
      <c r="B1506">
        <v>61.396700000000003</v>
      </c>
      <c r="C1506">
        <v>-26.2193</v>
      </c>
      <c r="D1506">
        <v>36</v>
      </c>
      <c r="E1506">
        <v>351</v>
      </c>
      <c r="F1506" s="59">
        <v>7.8239999999999998</v>
      </c>
      <c r="G1506" s="59">
        <v>35.212000000000003</v>
      </c>
      <c r="H1506" s="59">
        <v>27.472000000000001</v>
      </c>
      <c r="I1506" s="59">
        <v>8.1971000000000002E-2</v>
      </c>
      <c r="J1506" s="59">
        <v>251.99</v>
      </c>
      <c r="K1506" s="59">
        <v>4.54844326949616E-2</v>
      </c>
      <c r="L1506" s="59">
        <v>5.5531000000000005E-4</v>
      </c>
      <c r="M1506" s="59"/>
      <c r="N1506" s="59"/>
      <c r="O1506" s="59"/>
      <c r="P1506" s="59"/>
      <c r="Q1506" s="59"/>
      <c r="T1506">
        <v>2008</v>
      </c>
      <c r="U1506">
        <v>5</v>
      </c>
      <c r="V1506">
        <v>10</v>
      </c>
      <c r="W1506">
        <v>16</v>
      </c>
      <c r="X1506">
        <v>31</v>
      </c>
      <c r="Y1506">
        <v>31.2649002</v>
      </c>
    </row>
    <row r="1507" spans="1:25">
      <c r="A1507" s="5">
        <v>39578.688600000001</v>
      </c>
      <c r="B1507">
        <v>61.396700000000003</v>
      </c>
      <c r="C1507">
        <v>-26.2193</v>
      </c>
      <c r="D1507">
        <v>36</v>
      </c>
      <c r="E1507">
        <v>352</v>
      </c>
      <c r="F1507" s="59">
        <v>7.8228999999999997</v>
      </c>
      <c r="G1507" s="59">
        <v>35.212000000000003</v>
      </c>
      <c r="H1507" s="59">
        <v>27.472000000000001</v>
      </c>
      <c r="I1507" s="59">
        <v>8.1971000000000002E-2</v>
      </c>
      <c r="J1507" s="59">
        <v>252.01</v>
      </c>
      <c r="K1507" s="59">
        <v>4.43084883248578E-2</v>
      </c>
      <c r="L1507" s="59">
        <v>5.7965999999999996E-4</v>
      </c>
      <c r="M1507" s="59"/>
      <c r="N1507" s="59"/>
      <c r="O1507" s="59"/>
      <c r="P1507" s="59"/>
      <c r="Q1507" s="59"/>
      <c r="T1507">
        <v>2008</v>
      </c>
      <c r="U1507">
        <v>5</v>
      </c>
      <c r="V1507">
        <v>10</v>
      </c>
      <c r="W1507">
        <v>16</v>
      </c>
      <c r="X1507">
        <v>31</v>
      </c>
      <c r="Y1507">
        <v>31.8694992</v>
      </c>
    </row>
    <row r="1508" spans="1:25">
      <c r="A1508" s="5">
        <v>39578.688600000001</v>
      </c>
      <c r="B1508">
        <v>61.396700000000003</v>
      </c>
      <c r="C1508">
        <v>-26.2193</v>
      </c>
      <c r="D1508">
        <v>36</v>
      </c>
      <c r="E1508">
        <v>353</v>
      </c>
      <c r="F1508" s="59">
        <v>7.8204000000000002</v>
      </c>
      <c r="G1508" s="59">
        <v>35.210999999999999</v>
      </c>
      <c r="H1508" s="59">
        <v>27.472000000000001</v>
      </c>
      <c r="I1508" s="59">
        <v>8.1971000000000002E-2</v>
      </c>
      <c r="J1508" s="59">
        <v>252.13</v>
      </c>
      <c r="K1508" s="59">
        <v>6.0336102799091497E-2</v>
      </c>
      <c r="L1508" s="59">
        <v>6.0028999999999996E-4</v>
      </c>
      <c r="M1508" s="59"/>
      <c r="N1508" s="59"/>
      <c r="O1508" s="59"/>
      <c r="P1508" s="59"/>
      <c r="Q1508" s="59"/>
      <c r="T1508">
        <v>2008</v>
      </c>
      <c r="U1508">
        <v>5</v>
      </c>
      <c r="V1508">
        <v>10</v>
      </c>
      <c r="W1508">
        <v>16</v>
      </c>
      <c r="X1508">
        <v>31</v>
      </c>
      <c r="Y1508">
        <v>32.645797700000003</v>
      </c>
    </row>
    <row r="1509" spans="1:25">
      <c r="A1509" s="5">
        <v>39578.688600000001</v>
      </c>
      <c r="B1509">
        <v>61.396700000000003</v>
      </c>
      <c r="C1509">
        <v>-26.2193</v>
      </c>
      <c r="D1509">
        <v>36</v>
      </c>
      <c r="E1509">
        <v>354</v>
      </c>
      <c r="F1509" s="59">
        <v>7.8185000000000002</v>
      </c>
      <c r="G1509" s="59">
        <v>35.210999999999999</v>
      </c>
      <c r="H1509" s="59">
        <v>27.472000000000001</v>
      </c>
      <c r="I1509" s="59">
        <v>8.1971000000000002E-2</v>
      </c>
      <c r="J1509" s="59">
        <v>252.22</v>
      </c>
      <c r="K1509" s="59">
        <v>8.1727253393556298E-2</v>
      </c>
      <c r="L1509" s="59">
        <v>6.7396999999999997E-4</v>
      </c>
      <c r="M1509" s="59"/>
      <c r="N1509" s="59"/>
      <c r="O1509" s="59"/>
      <c r="P1509" s="59"/>
      <c r="Q1509" s="59"/>
      <c r="T1509">
        <v>2008</v>
      </c>
      <c r="U1509">
        <v>5</v>
      </c>
      <c r="V1509">
        <v>10</v>
      </c>
      <c r="W1509">
        <v>16</v>
      </c>
      <c r="X1509">
        <v>31</v>
      </c>
      <c r="Y1509">
        <v>33.729202299999997</v>
      </c>
    </row>
    <row r="1510" spans="1:25">
      <c r="A1510" s="5">
        <v>39578.688600000001</v>
      </c>
      <c r="B1510">
        <v>61.396700000000003</v>
      </c>
      <c r="C1510">
        <v>-26.2193</v>
      </c>
      <c r="D1510">
        <v>36</v>
      </c>
      <c r="E1510">
        <v>355</v>
      </c>
      <c r="F1510" s="59">
        <v>7.8182999999999998</v>
      </c>
      <c r="G1510" s="59">
        <v>35.210999999999999</v>
      </c>
      <c r="H1510" s="59">
        <v>27.472000000000001</v>
      </c>
      <c r="I1510" s="59">
        <v>8.1971000000000002E-2</v>
      </c>
      <c r="J1510" s="59">
        <v>252.22</v>
      </c>
      <c r="K1510" s="59">
        <v>7.5991962284041897E-2</v>
      </c>
      <c r="L1510" s="59">
        <v>6.7396999999999997E-4</v>
      </c>
      <c r="M1510" s="59"/>
      <c r="N1510" s="59"/>
      <c r="O1510" s="59"/>
      <c r="P1510" s="59"/>
      <c r="Q1510" s="59"/>
      <c r="T1510">
        <v>2008</v>
      </c>
      <c r="U1510">
        <v>5</v>
      </c>
      <c r="V1510">
        <v>10</v>
      </c>
      <c r="W1510">
        <v>16</v>
      </c>
      <c r="X1510">
        <v>31</v>
      </c>
      <c r="Y1510">
        <v>35.3125</v>
      </c>
    </row>
    <row r="1511" spans="1:25">
      <c r="A1511" s="5">
        <v>39578.688600000001</v>
      </c>
      <c r="B1511">
        <v>61.396700000000003</v>
      </c>
      <c r="C1511">
        <v>-26.2193</v>
      </c>
      <c r="D1511">
        <v>36</v>
      </c>
      <c r="E1511">
        <v>356</v>
      </c>
      <c r="F1511" s="59">
        <v>7.8181000000000003</v>
      </c>
      <c r="G1511" s="59">
        <v>35.210999999999999</v>
      </c>
      <c r="H1511" s="59">
        <v>27.472000000000001</v>
      </c>
      <c r="I1511" s="59">
        <v>8.1971000000000002E-2</v>
      </c>
      <c r="J1511" s="59">
        <v>252.17</v>
      </c>
      <c r="K1511" s="59">
        <v>7.5991962284041897E-2</v>
      </c>
      <c r="L1511" s="59">
        <v>6.7257999999999999E-4</v>
      </c>
      <c r="M1511" s="59"/>
      <c r="N1511" s="59"/>
      <c r="O1511" s="59"/>
      <c r="P1511" s="59"/>
      <c r="Q1511" s="59"/>
      <c r="T1511">
        <v>2008</v>
      </c>
      <c r="U1511">
        <v>5</v>
      </c>
      <c r="V1511">
        <v>10</v>
      </c>
      <c r="W1511">
        <v>16</v>
      </c>
      <c r="X1511">
        <v>31</v>
      </c>
      <c r="Y1511">
        <v>36.875</v>
      </c>
    </row>
    <row r="1512" spans="1:25">
      <c r="A1512" s="5">
        <v>39578.688600000001</v>
      </c>
      <c r="B1512">
        <v>61.396700000000003</v>
      </c>
      <c r="C1512">
        <v>-26.2193</v>
      </c>
      <c r="D1512">
        <v>36</v>
      </c>
      <c r="E1512">
        <v>357</v>
      </c>
      <c r="F1512" s="59">
        <v>7.8178999999999998</v>
      </c>
      <c r="G1512" s="59">
        <v>35.210999999999999</v>
      </c>
      <c r="H1512" s="59">
        <v>27.472000000000001</v>
      </c>
      <c r="I1512" s="59">
        <v>8.1971000000000002E-2</v>
      </c>
      <c r="J1512" s="59">
        <v>252.06</v>
      </c>
      <c r="K1512" s="59">
        <v>6.6778365749298504E-2</v>
      </c>
      <c r="L1512" s="59">
        <v>5.7698000000000005E-4</v>
      </c>
      <c r="M1512" s="59"/>
      <c r="N1512" s="59"/>
      <c r="O1512" s="59"/>
      <c r="P1512" s="59"/>
      <c r="Q1512" s="59"/>
      <c r="T1512">
        <v>2008</v>
      </c>
      <c r="U1512">
        <v>5</v>
      </c>
      <c r="V1512">
        <v>10</v>
      </c>
      <c r="W1512">
        <v>16</v>
      </c>
      <c r="X1512">
        <v>31</v>
      </c>
      <c r="Y1512">
        <v>37.895797700000003</v>
      </c>
    </row>
    <row r="1513" spans="1:25">
      <c r="A1513" s="5">
        <v>39578.688600000001</v>
      </c>
      <c r="B1513">
        <v>61.396700000000003</v>
      </c>
      <c r="C1513">
        <v>-26.2193</v>
      </c>
      <c r="D1513">
        <v>36</v>
      </c>
      <c r="E1513">
        <v>358</v>
      </c>
      <c r="F1513" s="59">
        <v>7.8174999999999999</v>
      </c>
      <c r="G1513" s="59">
        <v>35.210999999999999</v>
      </c>
      <c r="H1513" s="59">
        <v>27.472999999999999</v>
      </c>
      <c r="I1513" s="59">
        <v>8.1971000000000002E-2</v>
      </c>
      <c r="J1513" s="59">
        <v>251.98</v>
      </c>
      <c r="K1513" s="59">
        <v>5.9795263101400202E-2</v>
      </c>
      <c r="L1513" s="59">
        <v>5.5053000000000003E-4</v>
      </c>
      <c r="M1513" s="59"/>
      <c r="N1513" s="59"/>
      <c r="O1513" s="59"/>
      <c r="P1513" s="59"/>
      <c r="Q1513" s="59"/>
      <c r="T1513">
        <v>2008</v>
      </c>
      <c r="U1513">
        <v>5</v>
      </c>
      <c r="V1513">
        <v>10</v>
      </c>
      <c r="W1513">
        <v>16</v>
      </c>
      <c r="X1513">
        <v>31</v>
      </c>
      <c r="Y1513">
        <v>38.689796399999999</v>
      </c>
    </row>
    <row r="1514" spans="1:25">
      <c r="A1514" s="5">
        <v>39578.688699999999</v>
      </c>
      <c r="B1514">
        <v>61.396700000000003</v>
      </c>
      <c r="C1514">
        <v>-26.2193</v>
      </c>
      <c r="D1514">
        <v>36</v>
      </c>
      <c r="E1514">
        <v>359</v>
      </c>
      <c r="F1514" s="59">
        <v>7.8173000000000004</v>
      </c>
      <c r="G1514" s="59">
        <v>35.210999999999999</v>
      </c>
      <c r="H1514" s="59">
        <v>27.472999999999999</v>
      </c>
      <c r="I1514" s="59">
        <v>8.1971000000000002E-2</v>
      </c>
      <c r="J1514" s="59">
        <v>251.98</v>
      </c>
      <c r="K1514" s="59">
        <v>4.26015383382038E-2</v>
      </c>
      <c r="L1514" s="59">
        <v>5.4575000000000001E-4</v>
      </c>
      <c r="M1514" s="59"/>
      <c r="N1514" s="59"/>
      <c r="O1514" s="59"/>
      <c r="P1514" s="59"/>
      <c r="Q1514" s="59"/>
      <c r="T1514">
        <v>2008</v>
      </c>
      <c r="U1514">
        <v>5</v>
      </c>
      <c r="V1514">
        <v>10</v>
      </c>
      <c r="W1514">
        <v>16</v>
      </c>
      <c r="X1514">
        <v>31</v>
      </c>
      <c r="Y1514">
        <v>39.393203700000001</v>
      </c>
    </row>
    <row r="1515" spans="1:25">
      <c r="A1515" s="5">
        <v>39578.688699999999</v>
      </c>
      <c r="B1515">
        <v>61.396700000000003</v>
      </c>
      <c r="C1515">
        <v>-26.2193</v>
      </c>
      <c r="D1515">
        <v>36</v>
      </c>
      <c r="E1515">
        <v>360</v>
      </c>
      <c r="F1515" s="59">
        <v>7.8171999999999997</v>
      </c>
      <c r="G1515" s="59">
        <v>35.210999999999999</v>
      </c>
      <c r="H1515" s="59">
        <v>27.472999999999999</v>
      </c>
      <c r="I1515" s="59">
        <v>8.1971000000000002E-2</v>
      </c>
      <c r="J1515" s="59">
        <v>252.04</v>
      </c>
      <c r="K1515" s="59">
        <v>3.1601515116171999E-2</v>
      </c>
      <c r="L1515" s="59">
        <v>5.5084999999999997E-4</v>
      </c>
      <c r="M1515" s="59"/>
      <c r="N1515" s="59"/>
      <c r="O1515" s="59"/>
      <c r="P1515" s="59"/>
      <c r="Q1515" s="59"/>
      <c r="T1515">
        <v>2008</v>
      </c>
      <c r="U1515">
        <v>5</v>
      </c>
      <c r="V1515">
        <v>10</v>
      </c>
      <c r="W1515">
        <v>16</v>
      </c>
      <c r="X1515">
        <v>31</v>
      </c>
      <c r="Y1515">
        <v>40.166702299999997</v>
      </c>
    </row>
    <row r="1516" spans="1:25">
      <c r="A1516" s="5">
        <v>39578.688699999999</v>
      </c>
      <c r="B1516">
        <v>61.396700000000003</v>
      </c>
      <c r="C1516">
        <v>-26.2193</v>
      </c>
      <c r="D1516">
        <v>36</v>
      </c>
      <c r="E1516">
        <v>361</v>
      </c>
      <c r="F1516" s="59">
        <v>7.8171999999999997</v>
      </c>
      <c r="G1516" s="59">
        <v>35.210999999999999</v>
      </c>
      <c r="H1516" s="59">
        <v>27.472999999999999</v>
      </c>
      <c r="I1516" s="59">
        <v>8.1971000000000002E-2</v>
      </c>
      <c r="J1516" s="59">
        <v>252.13</v>
      </c>
      <c r="K1516" s="59">
        <v>3.1601515116171999E-2</v>
      </c>
      <c r="L1516" s="59">
        <v>5.5389000000000002E-4</v>
      </c>
      <c r="M1516" s="59"/>
      <c r="N1516" s="59"/>
      <c r="O1516" s="59"/>
      <c r="P1516" s="59"/>
      <c r="Q1516" s="59"/>
      <c r="T1516">
        <v>2008</v>
      </c>
      <c r="U1516">
        <v>5</v>
      </c>
      <c r="V1516">
        <v>10</v>
      </c>
      <c r="W1516">
        <v>16</v>
      </c>
      <c r="X1516">
        <v>31</v>
      </c>
      <c r="Y1516">
        <v>41.0625</v>
      </c>
    </row>
    <row r="1517" spans="1:25">
      <c r="A1517" s="5">
        <v>39578.688699999999</v>
      </c>
      <c r="B1517">
        <v>61.396700000000003</v>
      </c>
      <c r="C1517">
        <v>-26.2193</v>
      </c>
      <c r="D1517">
        <v>36</v>
      </c>
      <c r="E1517">
        <v>362</v>
      </c>
      <c r="F1517" s="59">
        <v>7.8170999999999999</v>
      </c>
      <c r="G1517" s="59">
        <v>35.210999999999999</v>
      </c>
      <c r="H1517" s="59">
        <v>27.472999999999999</v>
      </c>
      <c r="I1517" s="59">
        <v>8.1971000000000002E-2</v>
      </c>
      <c r="J1517" s="59">
        <v>252.15</v>
      </c>
      <c r="K1517" s="59">
        <v>0.42643866396522301</v>
      </c>
      <c r="L1517" s="59">
        <v>2.5506999999999999E-3</v>
      </c>
      <c r="M1517" s="59"/>
      <c r="N1517" s="59"/>
      <c r="O1517" s="59"/>
      <c r="P1517" s="59"/>
      <c r="Q1517" s="59"/>
      <c r="T1517">
        <v>2008</v>
      </c>
      <c r="U1517">
        <v>5</v>
      </c>
      <c r="V1517">
        <v>10</v>
      </c>
      <c r="W1517">
        <v>16</v>
      </c>
      <c r="X1517">
        <v>31</v>
      </c>
      <c r="Y1517">
        <v>42.083297700000003</v>
      </c>
    </row>
    <row r="1518" spans="1:25">
      <c r="A1518" s="5">
        <v>39578.688699999999</v>
      </c>
      <c r="B1518">
        <v>61.396700000000003</v>
      </c>
      <c r="C1518">
        <v>-26.2193</v>
      </c>
      <c r="D1518">
        <v>36</v>
      </c>
      <c r="E1518">
        <v>363</v>
      </c>
      <c r="F1518" s="59">
        <v>7.8170999999999999</v>
      </c>
      <c r="G1518" s="59">
        <v>35.210999999999999</v>
      </c>
      <c r="H1518" s="59">
        <v>27.472999999999999</v>
      </c>
      <c r="I1518" s="59">
        <v>8.1971000000000002E-2</v>
      </c>
      <c r="J1518" s="59">
        <v>252.15</v>
      </c>
      <c r="K1518" s="59">
        <v>0.440429175799323</v>
      </c>
      <c r="L1518" s="59">
        <v>2.5604E-3</v>
      </c>
      <c r="M1518" s="59"/>
      <c r="N1518" s="59"/>
      <c r="O1518" s="59"/>
      <c r="P1518" s="59"/>
      <c r="Q1518" s="59"/>
      <c r="T1518">
        <v>2008</v>
      </c>
      <c r="U1518">
        <v>5</v>
      </c>
      <c r="V1518">
        <v>10</v>
      </c>
      <c r="W1518">
        <v>16</v>
      </c>
      <c r="X1518">
        <v>31</v>
      </c>
      <c r="Y1518">
        <v>43.1875</v>
      </c>
    </row>
    <row r="1519" spans="1:25">
      <c r="A1519" s="5">
        <v>39578.688699999999</v>
      </c>
      <c r="B1519">
        <v>61.396700000000003</v>
      </c>
      <c r="C1519">
        <v>-26.2193</v>
      </c>
      <c r="D1519">
        <v>36</v>
      </c>
      <c r="E1519">
        <v>364</v>
      </c>
      <c r="F1519" s="59">
        <v>7.8155999999999999</v>
      </c>
      <c r="G1519" s="59">
        <v>35.210999999999999</v>
      </c>
      <c r="H1519" s="59">
        <v>27.472999999999999</v>
      </c>
      <c r="I1519" s="59">
        <v>8.1971000000000002E-2</v>
      </c>
      <c r="J1519" s="59">
        <v>252.15</v>
      </c>
      <c r="K1519" s="59">
        <v>0.44068094561346599</v>
      </c>
      <c r="L1519" s="59">
        <v>2.5604E-3</v>
      </c>
      <c r="M1519" s="59"/>
      <c r="N1519" s="59"/>
      <c r="O1519" s="59"/>
      <c r="P1519" s="59"/>
      <c r="Q1519" s="59"/>
      <c r="T1519">
        <v>2008</v>
      </c>
      <c r="U1519">
        <v>5</v>
      </c>
      <c r="V1519">
        <v>10</v>
      </c>
      <c r="W1519">
        <v>16</v>
      </c>
      <c r="X1519">
        <v>31</v>
      </c>
      <c r="Y1519">
        <v>44.458297700000003</v>
      </c>
    </row>
    <row r="1520" spans="1:25">
      <c r="A1520" s="5">
        <v>39578.688699999999</v>
      </c>
      <c r="B1520">
        <v>61.396700000000003</v>
      </c>
      <c r="C1520">
        <v>-26.2193</v>
      </c>
      <c r="D1520">
        <v>36</v>
      </c>
      <c r="E1520">
        <v>365</v>
      </c>
      <c r="F1520" s="59">
        <v>7.8136999999999999</v>
      </c>
      <c r="G1520" s="59">
        <v>35.210999999999999</v>
      </c>
      <c r="H1520" s="59">
        <v>27.472999999999999</v>
      </c>
      <c r="I1520" s="59">
        <v>8.1971000000000002E-2</v>
      </c>
      <c r="J1520" s="59">
        <v>252.15</v>
      </c>
      <c r="K1520" s="59">
        <v>0.22094157324738001</v>
      </c>
      <c r="L1520" s="59">
        <v>6.5090999999999999E-4</v>
      </c>
      <c r="M1520" s="59"/>
      <c r="N1520" s="59"/>
      <c r="O1520" s="59"/>
      <c r="P1520" s="59"/>
      <c r="Q1520" s="59"/>
      <c r="T1520">
        <v>2008</v>
      </c>
      <c r="U1520">
        <v>5</v>
      </c>
      <c r="V1520">
        <v>10</v>
      </c>
      <c r="W1520">
        <v>16</v>
      </c>
      <c r="X1520">
        <v>31</v>
      </c>
      <c r="Y1520">
        <v>45.9375</v>
      </c>
    </row>
    <row r="1521" spans="1:25">
      <c r="A1521" s="5">
        <v>39578.688699999999</v>
      </c>
      <c r="B1521">
        <v>61.396700000000003</v>
      </c>
      <c r="C1521">
        <v>-26.2193</v>
      </c>
      <c r="D1521">
        <v>36</v>
      </c>
      <c r="E1521">
        <v>366</v>
      </c>
      <c r="F1521" s="59">
        <v>7.8118999999999996</v>
      </c>
      <c r="G1521" s="59">
        <v>35.21</v>
      </c>
      <c r="H1521" s="59">
        <v>27.472999999999999</v>
      </c>
      <c r="I1521" s="59">
        <v>8.1971000000000002E-2</v>
      </c>
      <c r="J1521" s="59">
        <v>252.16</v>
      </c>
      <c r="K1521" s="59">
        <v>0.22094157324738001</v>
      </c>
      <c r="L1521" s="59">
        <v>6.5090999999999999E-4</v>
      </c>
      <c r="M1521" s="59"/>
      <c r="N1521" s="59"/>
      <c r="O1521" s="59"/>
      <c r="P1521" s="59"/>
      <c r="Q1521" s="59"/>
      <c r="T1521">
        <v>2008</v>
      </c>
      <c r="U1521">
        <v>5</v>
      </c>
      <c r="V1521">
        <v>10</v>
      </c>
      <c r="W1521">
        <v>16</v>
      </c>
      <c r="X1521">
        <v>31</v>
      </c>
      <c r="Y1521">
        <v>47.083297700000003</v>
      </c>
    </row>
    <row r="1522" spans="1:25">
      <c r="A1522" s="5">
        <v>39578.688699999999</v>
      </c>
      <c r="B1522">
        <v>61.396700000000003</v>
      </c>
      <c r="C1522">
        <v>-26.2193</v>
      </c>
      <c r="D1522">
        <v>36</v>
      </c>
      <c r="E1522">
        <v>367</v>
      </c>
      <c r="F1522" s="59">
        <v>7.8091999999999997</v>
      </c>
      <c r="G1522" s="59">
        <v>35.21</v>
      </c>
      <c r="H1522" s="59">
        <v>27.472999999999999</v>
      </c>
      <c r="I1522" s="59">
        <v>8.1971000000000002E-2</v>
      </c>
      <c r="J1522" s="59">
        <v>252.21</v>
      </c>
      <c r="K1522" s="59">
        <v>0.25511956515978301</v>
      </c>
      <c r="L1522" s="59">
        <v>6.6131999999999996E-4</v>
      </c>
      <c r="M1522" s="59"/>
      <c r="N1522" s="59"/>
      <c r="O1522" s="59"/>
      <c r="P1522" s="59"/>
      <c r="Q1522" s="59"/>
      <c r="T1522">
        <v>2008</v>
      </c>
      <c r="U1522">
        <v>5</v>
      </c>
      <c r="V1522">
        <v>10</v>
      </c>
      <c r="W1522">
        <v>16</v>
      </c>
      <c r="X1522">
        <v>31</v>
      </c>
      <c r="Y1522">
        <v>47.811096200000001</v>
      </c>
    </row>
    <row r="1523" spans="1:25">
      <c r="A1523" s="5">
        <v>39578.688800000004</v>
      </c>
      <c r="B1523">
        <v>61.396700000000003</v>
      </c>
      <c r="C1523">
        <v>-26.2193</v>
      </c>
      <c r="D1523">
        <v>36</v>
      </c>
      <c r="E1523">
        <v>368</v>
      </c>
      <c r="F1523" s="59">
        <v>7.8059000000000003</v>
      </c>
      <c r="G1523" s="59">
        <v>35.21</v>
      </c>
      <c r="H1523" s="59">
        <v>27.472999999999999</v>
      </c>
      <c r="I1523" s="59">
        <v>8.1971000000000002E-2</v>
      </c>
      <c r="J1523" s="59">
        <v>252.29</v>
      </c>
      <c r="K1523" s="59">
        <v>0.25511956515978301</v>
      </c>
      <c r="L1523" s="59">
        <v>6.6131999999999996E-4</v>
      </c>
      <c r="M1523" s="59"/>
      <c r="N1523" s="59"/>
      <c r="O1523" s="59"/>
      <c r="P1523" s="59"/>
      <c r="Q1523" s="59"/>
      <c r="T1523">
        <v>2008</v>
      </c>
      <c r="U1523">
        <v>5</v>
      </c>
      <c r="V1523">
        <v>10</v>
      </c>
      <c r="W1523">
        <v>16</v>
      </c>
      <c r="X1523">
        <v>31</v>
      </c>
      <c r="Y1523">
        <v>48.365402199999998</v>
      </c>
    </row>
    <row r="1524" spans="1:25">
      <c r="A1524" s="5">
        <v>39578.688800000004</v>
      </c>
      <c r="B1524">
        <v>61.396700000000003</v>
      </c>
      <c r="C1524">
        <v>-26.2193</v>
      </c>
      <c r="D1524">
        <v>36</v>
      </c>
      <c r="E1524">
        <v>369</v>
      </c>
      <c r="F1524" s="59">
        <v>7.8040000000000003</v>
      </c>
      <c r="G1524" s="59">
        <v>35.21</v>
      </c>
      <c r="H1524" s="59">
        <v>27.474</v>
      </c>
      <c r="I1524" s="59">
        <v>8.1971000000000002E-2</v>
      </c>
      <c r="J1524" s="59">
        <v>252.29</v>
      </c>
      <c r="K1524" s="59">
        <v>8.8040985438757297E-2</v>
      </c>
      <c r="L1524" s="59">
        <v>6.0404999999999996E-4</v>
      </c>
      <c r="M1524" s="59"/>
      <c r="N1524" s="59"/>
      <c r="O1524" s="59"/>
      <c r="P1524" s="59"/>
      <c r="Q1524" s="59"/>
      <c r="T1524">
        <v>2008</v>
      </c>
      <c r="U1524">
        <v>5</v>
      </c>
      <c r="V1524">
        <v>10</v>
      </c>
      <c r="W1524">
        <v>16</v>
      </c>
      <c r="X1524">
        <v>31</v>
      </c>
      <c r="Y1524">
        <v>48.979202299999997</v>
      </c>
    </row>
    <row r="1525" spans="1:25">
      <c r="A1525" s="5">
        <v>39578.688800000004</v>
      </c>
      <c r="B1525">
        <v>61.396700000000003</v>
      </c>
      <c r="C1525">
        <v>-26.2193</v>
      </c>
      <c r="D1525">
        <v>36</v>
      </c>
      <c r="E1525">
        <v>370</v>
      </c>
      <c r="F1525" s="59">
        <v>7.8029999999999999</v>
      </c>
      <c r="G1525" s="59">
        <v>35.21</v>
      </c>
      <c r="H1525" s="59">
        <v>27.474</v>
      </c>
      <c r="I1525" s="59">
        <v>8.1971000000000002E-2</v>
      </c>
      <c r="J1525" s="59">
        <v>252.28</v>
      </c>
      <c r="K1525" s="59">
        <v>5.7043465380403502E-2</v>
      </c>
      <c r="L1525" s="59">
        <v>6.0404999999999996E-4</v>
      </c>
      <c r="M1525" s="59"/>
      <c r="N1525" s="59"/>
      <c r="O1525" s="59"/>
      <c r="P1525" s="59"/>
      <c r="Q1525" s="59"/>
      <c r="T1525">
        <v>2008</v>
      </c>
      <c r="U1525">
        <v>5</v>
      </c>
      <c r="V1525">
        <v>10</v>
      </c>
      <c r="W1525">
        <v>16</v>
      </c>
      <c r="X1525">
        <v>31</v>
      </c>
      <c r="Y1525">
        <v>49.699600199999999</v>
      </c>
    </row>
    <row r="1526" spans="1:25">
      <c r="A1526" s="5">
        <v>39578.688800000004</v>
      </c>
      <c r="B1526">
        <v>61.396700000000003</v>
      </c>
      <c r="C1526">
        <v>-26.2193</v>
      </c>
      <c r="D1526">
        <v>36</v>
      </c>
      <c r="E1526">
        <v>371</v>
      </c>
      <c r="F1526" s="59">
        <v>7.8009000000000004</v>
      </c>
      <c r="G1526" s="59">
        <v>35.209000000000003</v>
      </c>
      <c r="H1526" s="59">
        <v>27.474</v>
      </c>
      <c r="I1526" s="59">
        <v>8.1971000000000002E-2</v>
      </c>
      <c r="J1526" s="59">
        <v>252.19</v>
      </c>
      <c r="K1526" s="59">
        <v>5.2312605422742402E-2</v>
      </c>
      <c r="L1526" s="59">
        <v>5.9781999999999999E-4</v>
      </c>
      <c r="M1526" s="59"/>
      <c r="N1526" s="59"/>
      <c r="O1526" s="59"/>
      <c r="P1526" s="59"/>
      <c r="Q1526" s="59"/>
      <c r="T1526">
        <v>2008</v>
      </c>
      <c r="U1526">
        <v>5</v>
      </c>
      <c r="V1526">
        <v>10</v>
      </c>
      <c r="W1526">
        <v>16</v>
      </c>
      <c r="X1526">
        <v>31</v>
      </c>
      <c r="Y1526">
        <v>51.0625</v>
      </c>
    </row>
    <row r="1527" spans="1:25">
      <c r="A1527" s="5">
        <v>39578.688800000004</v>
      </c>
      <c r="B1527">
        <v>61.396700000000003</v>
      </c>
      <c r="C1527">
        <v>-26.2193</v>
      </c>
      <c r="D1527">
        <v>36</v>
      </c>
      <c r="E1527">
        <v>372</v>
      </c>
      <c r="F1527" s="59">
        <v>7.7946999999999997</v>
      </c>
      <c r="G1527" s="59">
        <v>35.207999999999998</v>
      </c>
      <c r="H1527" s="59">
        <v>27.474</v>
      </c>
      <c r="I1527" s="59">
        <v>8.1971000000000002E-2</v>
      </c>
      <c r="J1527" s="59">
        <v>252.19</v>
      </c>
      <c r="K1527" s="59">
        <v>5.69070861328125E-2</v>
      </c>
      <c r="L1527" s="59">
        <v>5.9781999999999999E-4</v>
      </c>
      <c r="M1527" s="59"/>
      <c r="N1527" s="59"/>
      <c r="O1527" s="59"/>
      <c r="P1527" s="59"/>
      <c r="Q1527" s="59"/>
      <c r="T1527">
        <v>2008</v>
      </c>
      <c r="U1527">
        <v>5</v>
      </c>
      <c r="V1527">
        <v>10</v>
      </c>
      <c r="W1527">
        <v>16</v>
      </c>
      <c r="X1527">
        <v>31</v>
      </c>
      <c r="Y1527">
        <v>52.708297700000003</v>
      </c>
    </row>
    <row r="1528" spans="1:25">
      <c r="A1528" s="5">
        <v>39578.688800000004</v>
      </c>
      <c r="B1528">
        <v>61.396700000000003</v>
      </c>
      <c r="C1528">
        <v>-26.2193</v>
      </c>
      <c r="D1528">
        <v>36</v>
      </c>
      <c r="E1528">
        <v>373</v>
      </c>
      <c r="F1528" s="59">
        <v>7.7824999999999998</v>
      </c>
      <c r="G1528" s="59">
        <v>35.207000000000001</v>
      </c>
      <c r="H1528" s="59">
        <v>27.475000000000001</v>
      </c>
      <c r="I1528" s="59">
        <v>8.1971000000000002E-2</v>
      </c>
      <c r="J1528" s="59">
        <v>252.24</v>
      </c>
      <c r="K1528" s="59">
        <v>5.69070861328125E-2</v>
      </c>
      <c r="L1528" s="59">
        <v>5.6696000000000003E-4</v>
      </c>
      <c r="M1528" s="59"/>
      <c r="N1528" s="59"/>
      <c r="O1528" s="59"/>
      <c r="P1528" s="59"/>
      <c r="Q1528" s="59"/>
      <c r="T1528">
        <v>2008</v>
      </c>
      <c r="U1528">
        <v>5</v>
      </c>
      <c r="V1528">
        <v>10</v>
      </c>
      <c r="W1528">
        <v>16</v>
      </c>
      <c r="X1528">
        <v>31</v>
      </c>
      <c r="Y1528">
        <v>53.895797700000003</v>
      </c>
    </row>
    <row r="1529" spans="1:25">
      <c r="A1529" s="5">
        <v>39578.688800000004</v>
      </c>
      <c r="B1529">
        <v>61.396700000000003</v>
      </c>
      <c r="C1529">
        <v>-26.2193</v>
      </c>
      <c r="D1529">
        <v>36</v>
      </c>
      <c r="E1529">
        <v>374</v>
      </c>
      <c r="F1529" s="59">
        <v>7.7744</v>
      </c>
      <c r="G1529" s="59">
        <v>35.206000000000003</v>
      </c>
      <c r="H1529" s="59">
        <v>27.475999999999999</v>
      </c>
      <c r="I1529" s="59">
        <v>8.1971000000000002E-2</v>
      </c>
      <c r="J1529" s="59">
        <v>252.36</v>
      </c>
      <c r="K1529" s="59">
        <v>5.02802332346345E-2</v>
      </c>
      <c r="L1529" s="59">
        <v>5.5031000000000004E-4</v>
      </c>
      <c r="M1529" s="59"/>
      <c r="N1529" s="59"/>
      <c r="O1529" s="59"/>
      <c r="P1529" s="59"/>
      <c r="Q1529" s="59"/>
      <c r="T1529">
        <v>2008</v>
      </c>
      <c r="U1529">
        <v>5</v>
      </c>
      <c r="V1529">
        <v>10</v>
      </c>
      <c r="W1529">
        <v>16</v>
      </c>
      <c r="X1529">
        <v>31</v>
      </c>
      <c r="Y1529">
        <v>54.9375</v>
      </c>
    </row>
    <row r="1530" spans="1:25">
      <c r="A1530" s="5">
        <v>39578.688800000004</v>
      </c>
      <c r="B1530">
        <v>61.396700000000003</v>
      </c>
      <c r="C1530">
        <v>-26.2193</v>
      </c>
      <c r="D1530">
        <v>36</v>
      </c>
      <c r="E1530">
        <v>375</v>
      </c>
      <c r="F1530" s="59">
        <v>7.7732000000000001</v>
      </c>
      <c r="G1530" s="59">
        <v>35.206000000000003</v>
      </c>
      <c r="H1530" s="59">
        <v>27.475999999999999</v>
      </c>
      <c r="I1530" s="59">
        <v>8.1971000000000002E-2</v>
      </c>
      <c r="J1530" s="59">
        <v>252.4</v>
      </c>
      <c r="K1530" s="59">
        <v>5.02802332346345E-2</v>
      </c>
      <c r="L1530" s="59">
        <v>5.5031000000000004E-4</v>
      </c>
      <c r="M1530" s="59"/>
      <c r="N1530" s="59"/>
      <c r="O1530" s="59"/>
      <c r="P1530" s="59"/>
      <c r="Q1530" s="59"/>
      <c r="T1530">
        <v>2008</v>
      </c>
      <c r="U1530">
        <v>5</v>
      </c>
      <c r="V1530">
        <v>10</v>
      </c>
      <c r="W1530">
        <v>16</v>
      </c>
      <c r="X1530">
        <v>31</v>
      </c>
      <c r="Y1530">
        <v>55.9375</v>
      </c>
    </row>
    <row r="1531" spans="1:25">
      <c r="A1531" s="5">
        <v>39578.688900000001</v>
      </c>
      <c r="B1531">
        <v>61.396700000000003</v>
      </c>
      <c r="C1531">
        <v>-26.2193</v>
      </c>
      <c r="D1531">
        <v>36</v>
      </c>
      <c r="E1531">
        <v>376</v>
      </c>
      <c r="F1531" s="59">
        <v>7.7694000000000001</v>
      </c>
      <c r="G1531" s="59">
        <v>35.206000000000003</v>
      </c>
      <c r="H1531" s="59">
        <v>27.475999999999999</v>
      </c>
      <c r="I1531" s="59">
        <v>8.1971000000000002E-2</v>
      </c>
      <c r="J1531" s="59">
        <v>252.46</v>
      </c>
      <c r="K1531" s="59">
        <v>4.7402906171071901E-2</v>
      </c>
      <c r="L1531" s="59">
        <v>5.5276999999999995E-4</v>
      </c>
      <c r="M1531" s="59"/>
      <c r="N1531" s="59"/>
      <c r="O1531" s="59"/>
      <c r="P1531" s="59"/>
      <c r="Q1531" s="59"/>
      <c r="T1531">
        <v>2008</v>
      </c>
      <c r="U1531">
        <v>5</v>
      </c>
      <c r="V1531">
        <v>10</v>
      </c>
      <c r="W1531">
        <v>16</v>
      </c>
      <c r="X1531">
        <v>31</v>
      </c>
      <c r="Y1531">
        <v>56.791702299999997</v>
      </c>
    </row>
    <row r="1532" spans="1:25">
      <c r="A1532" s="5">
        <v>39578.688900000001</v>
      </c>
      <c r="B1532">
        <v>61.396700000000003</v>
      </c>
      <c r="C1532">
        <v>-26.2193</v>
      </c>
      <c r="D1532">
        <v>36</v>
      </c>
      <c r="E1532">
        <v>377</v>
      </c>
      <c r="F1532" s="59">
        <v>7.7664</v>
      </c>
      <c r="G1532" s="59">
        <v>35.206000000000003</v>
      </c>
      <c r="H1532" s="59">
        <v>27.475999999999999</v>
      </c>
      <c r="I1532" s="59">
        <v>8.1971000000000002E-2</v>
      </c>
      <c r="J1532" s="59">
        <v>252.51</v>
      </c>
      <c r="K1532" s="59">
        <v>4.7977733750389599E-2</v>
      </c>
      <c r="L1532" s="59">
        <v>5.5276999999999995E-4</v>
      </c>
      <c r="M1532" s="59"/>
      <c r="N1532" s="59"/>
      <c r="O1532" s="59"/>
      <c r="P1532" s="59"/>
      <c r="Q1532" s="59"/>
      <c r="T1532">
        <v>2008</v>
      </c>
      <c r="U1532">
        <v>5</v>
      </c>
      <c r="V1532">
        <v>10</v>
      </c>
      <c r="W1532">
        <v>16</v>
      </c>
      <c r="X1532">
        <v>31</v>
      </c>
      <c r="Y1532">
        <v>57.479202299999997</v>
      </c>
    </row>
    <row r="1533" spans="1:25">
      <c r="A1533" s="5">
        <v>39578.688900000001</v>
      </c>
      <c r="B1533">
        <v>61.396700000000003</v>
      </c>
      <c r="C1533">
        <v>-26.2193</v>
      </c>
      <c r="D1533">
        <v>36</v>
      </c>
      <c r="E1533">
        <v>378</v>
      </c>
      <c r="F1533" s="59">
        <v>7.7664</v>
      </c>
      <c r="G1533" s="59">
        <v>35.206000000000003</v>
      </c>
      <c r="H1533" s="59">
        <v>27.475999999999999</v>
      </c>
      <c r="I1533" s="59">
        <v>8.1971000000000002E-2</v>
      </c>
      <c r="J1533" s="59">
        <v>252.52</v>
      </c>
      <c r="K1533" s="59">
        <v>5.2011405942960102E-2</v>
      </c>
      <c r="L1533" s="59">
        <v>5.5225999999999995E-4</v>
      </c>
      <c r="M1533" s="59"/>
      <c r="N1533" s="59"/>
      <c r="O1533" s="59"/>
      <c r="P1533" s="59"/>
      <c r="Q1533" s="59"/>
      <c r="T1533">
        <v>2008</v>
      </c>
      <c r="U1533">
        <v>5</v>
      </c>
      <c r="V1533">
        <v>10</v>
      </c>
      <c r="W1533">
        <v>16</v>
      </c>
      <c r="X1533">
        <v>31</v>
      </c>
      <c r="Y1533">
        <v>58.166702299999997</v>
      </c>
    </row>
    <row r="1534" spans="1:25">
      <c r="A1534" s="5">
        <v>39578.688900000001</v>
      </c>
      <c r="B1534">
        <v>61.396700000000003</v>
      </c>
      <c r="C1534">
        <v>-26.2193</v>
      </c>
      <c r="D1534">
        <v>36</v>
      </c>
      <c r="E1534">
        <v>379</v>
      </c>
      <c r="F1534" s="59">
        <v>7.7666000000000004</v>
      </c>
      <c r="G1534" s="59">
        <v>35.206000000000003</v>
      </c>
      <c r="H1534" s="59">
        <v>27.475999999999999</v>
      </c>
      <c r="I1534" s="59">
        <v>8.1971000000000002E-2</v>
      </c>
      <c r="J1534" s="59">
        <v>252.53</v>
      </c>
      <c r="K1534" s="59">
        <v>4.8243145969005197E-2</v>
      </c>
      <c r="L1534" s="59">
        <v>5.4927000000000003E-4</v>
      </c>
      <c r="M1534" s="59"/>
      <c r="N1534" s="59"/>
      <c r="O1534" s="59"/>
      <c r="P1534" s="59"/>
      <c r="Q1534" s="59"/>
      <c r="T1534">
        <v>2008</v>
      </c>
      <c r="U1534">
        <v>5</v>
      </c>
      <c r="V1534">
        <v>10</v>
      </c>
      <c r="W1534">
        <v>16</v>
      </c>
      <c r="X1534">
        <v>31</v>
      </c>
      <c r="Y1534">
        <v>59.020797700000003</v>
      </c>
    </row>
    <row r="1535" spans="1:25">
      <c r="A1535" s="5">
        <v>39578.688900000001</v>
      </c>
      <c r="B1535">
        <v>61.396700000000003</v>
      </c>
      <c r="C1535">
        <v>-26.2193</v>
      </c>
      <c r="D1535">
        <v>36</v>
      </c>
      <c r="E1535">
        <v>380</v>
      </c>
      <c r="F1535" s="59">
        <v>7.7666000000000004</v>
      </c>
      <c r="G1535" s="59">
        <v>35.206000000000003</v>
      </c>
      <c r="H1535" s="59">
        <v>27.475999999999999</v>
      </c>
      <c r="I1535" s="59">
        <v>8.1971000000000002E-2</v>
      </c>
      <c r="J1535" s="59">
        <v>252.54</v>
      </c>
      <c r="K1535" s="59">
        <v>4.8243145969005197E-2</v>
      </c>
      <c r="L1535" s="59">
        <v>5.3740000000000005E-4</v>
      </c>
      <c r="M1535" s="59"/>
      <c r="N1535" s="59"/>
      <c r="O1535" s="59"/>
      <c r="P1535" s="59"/>
      <c r="Q1535" s="59"/>
      <c r="T1535">
        <v>2008</v>
      </c>
      <c r="U1535">
        <v>5</v>
      </c>
      <c r="V1535">
        <v>10</v>
      </c>
      <c r="W1535">
        <v>16</v>
      </c>
      <c r="X1535">
        <v>32</v>
      </c>
      <c r="Y1535">
        <v>0.27079772899999999</v>
      </c>
    </row>
    <row r="1536" spans="1:25">
      <c r="A1536" s="5">
        <v>39578.688900000001</v>
      </c>
      <c r="B1536">
        <v>61.396700000000003</v>
      </c>
      <c r="C1536">
        <v>-26.2193</v>
      </c>
      <c r="D1536">
        <v>36</v>
      </c>
      <c r="E1536">
        <v>381</v>
      </c>
      <c r="F1536" s="59">
        <v>7.7666000000000004</v>
      </c>
      <c r="G1536" s="59">
        <v>35.206000000000003</v>
      </c>
      <c r="H1536" s="59">
        <v>27.475999999999999</v>
      </c>
      <c r="I1536" s="59">
        <v>8.1971000000000002E-2</v>
      </c>
      <c r="J1536" s="59">
        <v>252.53</v>
      </c>
      <c r="K1536" s="59">
        <v>5.6349368822477097E-2</v>
      </c>
      <c r="L1536" s="59">
        <v>5.4038999999999997E-4</v>
      </c>
      <c r="M1536" s="59"/>
      <c r="N1536" s="59"/>
      <c r="O1536" s="59"/>
      <c r="P1536" s="59"/>
      <c r="Q1536" s="59"/>
      <c r="T1536">
        <v>2008</v>
      </c>
      <c r="U1536">
        <v>5</v>
      </c>
      <c r="V1536">
        <v>10</v>
      </c>
      <c r="W1536">
        <v>16</v>
      </c>
      <c r="X1536">
        <v>32</v>
      </c>
      <c r="Y1536">
        <v>1.75</v>
      </c>
    </row>
    <row r="1537" spans="1:25">
      <c r="A1537" s="5">
        <v>39578.688900000001</v>
      </c>
      <c r="B1537">
        <v>61.396700000000003</v>
      </c>
      <c r="C1537">
        <v>-26.2193</v>
      </c>
      <c r="D1537">
        <v>36</v>
      </c>
      <c r="E1537">
        <v>382</v>
      </c>
      <c r="F1537" s="59">
        <v>7.7655000000000003</v>
      </c>
      <c r="G1537" s="59">
        <v>35.204999999999998</v>
      </c>
      <c r="H1537" s="59">
        <v>27.475999999999999</v>
      </c>
      <c r="I1537" s="59">
        <v>8.1971000000000002E-2</v>
      </c>
      <c r="J1537" s="59">
        <v>252.47</v>
      </c>
      <c r="K1537" s="59">
        <v>6.6615011376261093E-2</v>
      </c>
      <c r="L1537" s="59">
        <v>6.0519999999999997E-4</v>
      </c>
      <c r="M1537" s="59"/>
      <c r="N1537" s="59"/>
      <c r="O1537" s="59"/>
      <c r="P1537" s="59"/>
      <c r="Q1537" s="59"/>
      <c r="T1537">
        <v>2008</v>
      </c>
      <c r="U1537">
        <v>5</v>
      </c>
      <c r="V1537">
        <v>10</v>
      </c>
      <c r="W1537">
        <v>16</v>
      </c>
      <c r="X1537">
        <v>32</v>
      </c>
      <c r="Y1537">
        <v>3.02079773</v>
      </c>
    </row>
    <row r="1538" spans="1:25">
      <c r="A1538" s="5">
        <v>39578.688900000001</v>
      </c>
      <c r="B1538">
        <v>61.396700000000003</v>
      </c>
      <c r="C1538">
        <v>-26.2193</v>
      </c>
      <c r="D1538">
        <v>36</v>
      </c>
      <c r="E1538">
        <v>383</v>
      </c>
      <c r="F1538" s="59">
        <v>7.7621000000000002</v>
      </c>
      <c r="G1538" s="59">
        <v>35.204999999999998</v>
      </c>
      <c r="H1538" s="59">
        <v>27.475999999999999</v>
      </c>
      <c r="I1538" s="59">
        <v>8.1971000000000002E-2</v>
      </c>
      <c r="J1538" s="59">
        <v>252.39</v>
      </c>
      <c r="K1538" s="59">
        <v>0.148401530341705</v>
      </c>
      <c r="L1538" s="59">
        <v>7.3441999999999995E-4</v>
      </c>
      <c r="M1538" s="59"/>
      <c r="N1538" s="59"/>
      <c r="O1538" s="59"/>
      <c r="P1538" s="59"/>
      <c r="Q1538" s="59"/>
      <c r="T1538">
        <v>2008</v>
      </c>
      <c r="U1538">
        <v>5</v>
      </c>
      <c r="V1538">
        <v>10</v>
      </c>
      <c r="W1538">
        <v>16</v>
      </c>
      <c r="X1538">
        <v>32</v>
      </c>
      <c r="Y1538">
        <v>4.08329773</v>
      </c>
    </row>
    <row r="1539" spans="1:25">
      <c r="A1539" s="5">
        <v>39578.688900000001</v>
      </c>
      <c r="B1539">
        <v>61.396700000000003</v>
      </c>
      <c r="C1539">
        <v>-26.2193</v>
      </c>
      <c r="D1539">
        <v>36</v>
      </c>
      <c r="E1539">
        <v>384</v>
      </c>
      <c r="F1539" s="59">
        <v>7.7580999999999998</v>
      </c>
      <c r="G1539" s="59">
        <v>35.204999999999998</v>
      </c>
      <c r="H1539" s="59">
        <v>27.477</v>
      </c>
      <c r="I1539" s="59">
        <v>8.1971000000000002E-2</v>
      </c>
      <c r="J1539" s="59">
        <v>252.38</v>
      </c>
      <c r="K1539" s="59">
        <v>0.148401530341705</v>
      </c>
      <c r="L1539" s="59">
        <v>7.3441999999999995E-4</v>
      </c>
      <c r="M1539" s="59"/>
      <c r="N1539" s="59"/>
      <c r="O1539" s="59"/>
      <c r="P1539" s="59"/>
      <c r="Q1539" s="59"/>
      <c r="T1539">
        <v>2008</v>
      </c>
      <c r="U1539">
        <v>5</v>
      </c>
      <c r="V1539">
        <v>10</v>
      </c>
      <c r="W1539">
        <v>16</v>
      </c>
      <c r="X1539">
        <v>32</v>
      </c>
      <c r="Y1539">
        <v>4.97920227</v>
      </c>
    </row>
    <row r="1540" spans="1:25">
      <c r="A1540" s="5">
        <v>39578.688999999998</v>
      </c>
      <c r="B1540">
        <v>61.396700000000003</v>
      </c>
      <c r="C1540">
        <v>-26.2193</v>
      </c>
      <c r="D1540">
        <v>36</v>
      </c>
      <c r="E1540">
        <v>385</v>
      </c>
      <c r="F1540" s="59">
        <v>7.7560000000000002</v>
      </c>
      <c r="G1540" s="59">
        <v>35.204999999999998</v>
      </c>
      <c r="H1540" s="59">
        <v>27.477</v>
      </c>
      <c r="I1540" s="59">
        <v>8.1971000000000002E-2</v>
      </c>
      <c r="J1540" s="59">
        <v>252.4</v>
      </c>
      <c r="K1540" s="59">
        <v>0.13917106966867099</v>
      </c>
      <c r="L1540" s="59">
        <v>7.4246999999999996E-4</v>
      </c>
      <c r="M1540" s="59"/>
      <c r="N1540" s="59"/>
      <c r="O1540" s="59"/>
      <c r="P1540" s="59"/>
      <c r="Q1540" s="59"/>
      <c r="T1540">
        <v>2008</v>
      </c>
      <c r="U1540">
        <v>5</v>
      </c>
      <c r="V1540">
        <v>10</v>
      </c>
      <c r="W1540">
        <v>16</v>
      </c>
      <c r="X1540">
        <v>32</v>
      </c>
      <c r="Y1540">
        <v>5.75</v>
      </c>
    </row>
    <row r="1541" spans="1:25">
      <c r="A1541" s="5">
        <v>39578.688999999998</v>
      </c>
      <c r="B1541">
        <v>61.396700000000003</v>
      </c>
      <c r="C1541">
        <v>-26.2193</v>
      </c>
      <c r="D1541">
        <v>36</v>
      </c>
      <c r="E1541">
        <v>386</v>
      </c>
      <c r="F1541" s="59">
        <v>7.7548000000000004</v>
      </c>
      <c r="G1541" s="59">
        <v>35.204000000000001</v>
      </c>
      <c r="H1541" s="59">
        <v>27.477</v>
      </c>
      <c r="I1541" s="59">
        <v>8.1971000000000002E-2</v>
      </c>
      <c r="J1541" s="59">
        <v>252.39</v>
      </c>
      <c r="K1541" s="59">
        <v>6.7000346973993194E-2</v>
      </c>
      <c r="L1541" s="59">
        <v>6.8112999999999995E-4</v>
      </c>
      <c r="M1541" s="59"/>
      <c r="N1541" s="59"/>
      <c r="O1541" s="59"/>
      <c r="P1541" s="59"/>
      <c r="Q1541" s="59"/>
      <c r="T1541">
        <v>2008</v>
      </c>
      <c r="U1541">
        <v>5</v>
      </c>
      <c r="V1541">
        <v>10</v>
      </c>
      <c r="W1541">
        <v>16</v>
      </c>
      <c r="X1541">
        <v>32</v>
      </c>
      <c r="Y1541">
        <v>6.4375</v>
      </c>
    </row>
    <row r="1542" spans="1:25">
      <c r="A1542" s="5">
        <v>39578.688999999998</v>
      </c>
      <c r="B1542">
        <v>61.396700000000003</v>
      </c>
      <c r="C1542">
        <v>-26.2193</v>
      </c>
      <c r="D1542">
        <v>36</v>
      </c>
      <c r="E1542">
        <v>387</v>
      </c>
      <c r="F1542" s="59">
        <v>7.7529000000000003</v>
      </c>
      <c r="G1542" s="59">
        <v>35.204000000000001</v>
      </c>
      <c r="H1542" s="59">
        <v>27.477</v>
      </c>
      <c r="I1542" s="59">
        <v>8.1971000000000002E-2</v>
      </c>
      <c r="J1542" s="59">
        <v>252.39</v>
      </c>
      <c r="K1542" s="59">
        <v>6.5475319788942901E-2</v>
      </c>
      <c r="L1542" s="59">
        <v>6.4021E-4</v>
      </c>
      <c r="M1542" s="59"/>
      <c r="N1542" s="59"/>
      <c r="O1542" s="59"/>
      <c r="P1542" s="59"/>
      <c r="Q1542" s="59"/>
      <c r="T1542">
        <v>2008</v>
      </c>
      <c r="U1542">
        <v>5</v>
      </c>
      <c r="V1542">
        <v>10</v>
      </c>
      <c r="W1542">
        <v>16</v>
      </c>
      <c r="X1542">
        <v>32</v>
      </c>
      <c r="Y1542">
        <v>7.20829773</v>
      </c>
    </row>
    <row r="1543" spans="1:25">
      <c r="A1543" s="5">
        <v>39578.688999999998</v>
      </c>
      <c r="B1543">
        <v>61.396700000000003</v>
      </c>
      <c r="C1543">
        <v>-26.2193</v>
      </c>
      <c r="D1543">
        <v>36</v>
      </c>
      <c r="E1543">
        <v>388</v>
      </c>
      <c r="F1543" s="59">
        <v>7.7508999999999997</v>
      </c>
      <c r="G1543" s="59">
        <v>35.204000000000001</v>
      </c>
      <c r="H1543" s="59">
        <v>27.477</v>
      </c>
      <c r="I1543" s="59">
        <v>8.1971000000000002E-2</v>
      </c>
      <c r="J1543" s="59">
        <v>252.37</v>
      </c>
      <c r="K1543" s="59">
        <v>5.4261205480006403E-2</v>
      </c>
      <c r="L1543" s="59">
        <v>6.8112999999999995E-4</v>
      </c>
      <c r="M1543" s="59"/>
      <c r="N1543" s="59"/>
      <c r="O1543" s="59"/>
      <c r="P1543" s="59"/>
      <c r="Q1543" s="59"/>
      <c r="T1543">
        <v>2008</v>
      </c>
      <c r="U1543">
        <v>5</v>
      </c>
      <c r="V1543">
        <v>10</v>
      </c>
      <c r="W1543">
        <v>16</v>
      </c>
      <c r="X1543">
        <v>32</v>
      </c>
      <c r="Y1543">
        <v>8.6259002700000007</v>
      </c>
    </row>
    <row r="1544" spans="1:25">
      <c r="A1544" s="5">
        <v>39578.688999999998</v>
      </c>
      <c r="B1544">
        <v>61.396700000000003</v>
      </c>
      <c r="C1544">
        <v>-26.2193</v>
      </c>
      <c r="D1544">
        <v>36</v>
      </c>
      <c r="E1544">
        <v>389</v>
      </c>
      <c r="F1544" s="59">
        <v>7.7499000000000002</v>
      </c>
      <c r="G1544" s="59">
        <v>35.204000000000001</v>
      </c>
      <c r="H1544" s="59">
        <v>27.477</v>
      </c>
      <c r="I1544" s="59">
        <v>8.1971000000000002E-2</v>
      </c>
      <c r="J1544" s="59">
        <v>252.37</v>
      </c>
      <c r="K1544" s="59">
        <v>4.9815255102998002E-2</v>
      </c>
      <c r="L1544" s="59">
        <v>6.3230000000000003E-4</v>
      </c>
      <c r="M1544" s="59"/>
      <c r="N1544" s="59"/>
      <c r="O1544" s="59"/>
      <c r="P1544" s="59"/>
      <c r="Q1544" s="59"/>
      <c r="T1544">
        <v>2008</v>
      </c>
      <c r="U1544">
        <v>5</v>
      </c>
      <c r="V1544">
        <v>10</v>
      </c>
      <c r="W1544">
        <v>16</v>
      </c>
      <c r="X1544">
        <v>32</v>
      </c>
      <c r="Y1544">
        <v>10.5407028</v>
      </c>
    </row>
    <row r="1545" spans="1:25">
      <c r="A1545" s="5">
        <v>39578.688999999998</v>
      </c>
      <c r="B1545">
        <v>61.396700000000003</v>
      </c>
      <c r="C1545">
        <v>-26.2193</v>
      </c>
      <c r="D1545">
        <v>36</v>
      </c>
      <c r="E1545">
        <v>390</v>
      </c>
      <c r="F1545" s="59">
        <v>7.7492000000000001</v>
      </c>
      <c r="G1545" s="59">
        <v>35.204000000000001</v>
      </c>
      <c r="H1545" s="59">
        <v>27.478000000000002</v>
      </c>
      <c r="I1545" s="59">
        <v>8.1971000000000002E-2</v>
      </c>
      <c r="J1545" s="59">
        <v>252.37</v>
      </c>
      <c r="K1545" s="59">
        <v>6.0046098398750698E-2</v>
      </c>
      <c r="L1545" s="59">
        <v>5.9949000000000005E-4</v>
      </c>
      <c r="M1545" s="59"/>
      <c r="N1545" s="59"/>
      <c r="O1545" s="59"/>
      <c r="P1545" s="59"/>
      <c r="Q1545" s="59"/>
      <c r="T1545">
        <v>2008</v>
      </c>
      <c r="U1545">
        <v>5</v>
      </c>
      <c r="V1545">
        <v>10</v>
      </c>
      <c r="W1545">
        <v>16</v>
      </c>
      <c r="X1545">
        <v>32</v>
      </c>
      <c r="Y1545">
        <v>11.875</v>
      </c>
    </row>
    <row r="1546" spans="1:25">
      <c r="A1546" s="5">
        <v>39578.688999999998</v>
      </c>
      <c r="B1546">
        <v>61.396700000000003</v>
      </c>
      <c r="C1546">
        <v>-26.2193</v>
      </c>
      <c r="D1546">
        <v>36</v>
      </c>
      <c r="E1546">
        <v>391</v>
      </c>
      <c r="F1546" s="59">
        <v>7.7488000000000001</v>
      </c>
      <c r="G1546" s="59">
        <v>35.204000000000001</v>
      </c>
      <c r="H1546" s="59">
        <v>27.478000000000002</v>
      </c>
      <c r="I1546" s="59">
        <v>8.1971000000000002E-2</v>
      </c>
      <c r="J1546" s="59">
        <v>252.35</v>
      </c>
      <c r="K1546" s="59">
        <v>6.5637358535674706E-2</v>
      </c>
      <c r="L1546" s="59">
        <v>5.7176999999999998E-4</v>
      </c>
      <c r="M1546" s="59"/>
      <c r="N1546" s="59"/>
      <c r="O1546" s="59"/>
      <c r="P1546" s="59"/>
      <c r="Q1546" s="59"/>
      <c r="T1546">
        <v>2008</v>
      </c>
      <c r="U1546">
        <v>5</v>
      </c>
      <c r="V1546">
        <v>10</v>
      </c>
      <c r="W1546">
        <v>16</v>
      </c>
      <c r="X1546">
        <v>32</v>
      </c>
      <c r="Y1546">
        <v>12.591697699999999</v>
      </c>
    </row>
    <row r="1547" spans="1:25">
      <c r="A1547" s="5">
        <v>39578.688999999998</v>
      </c>
      <c r="B1547">
        <v>61.396700000000003</v>
      </c>
      <c r="C1547">
        <v>-26.2193</v>
      </c>
      <c r="D1547">
        <v>36</v>
      </c>
      <c r="E1547">
        <v>392</v>
      </c>
      <c r="F1547" s="59">
        <v>7.7477999999999998</v>
      </c>
      <c r="G1547" s="59">
        <v>35.204000000000001</v>
      </c>
      <c r="H1547" s="59">
        <v>27.478000000000002</v>
      </c>
      <c r="I1547" s="59">
        <v>8.1971000000000002E-2</v>
      </c>
      <c r="J1547" s="59">
        <v>252.32</v>
      </c>
      <c r="K1547" s="59">
        <v>9.3326594932967202E-2</v>
      </c>
      <c r="L1547" s="59">
        <v>5.7176999999999998E-4</v>
      </c>
      <c r="M1547" s="59"/>
      <c r="N1547" s="59"/>
      <c r="O1547" s="59"/>
      <c r="P1547" s="59"/>
      <c r="Q1547" s="59"/>
      <c r="T1547">
        <v>2008</v>
      </c>
      <c r="U1547">
        <v>5</v>
      </c>
      <c r="V1547">
        <v>10</v>
      </c>
      <c r="W1547">
        <v>16</v>
      </c>
      <c r="X1547">
        <v>32</v>
      </c>
      <c r="Y1547">
        <v>13.184501600000001</v>
      </c>
    </row>
    <row r="1548" spans="1:25">
      <c r="A1548" s="5">
        <v>39578.688999999998</v>
      </c>
      <c r="B1548">
        <v>61.396700000000003</v>
      </c>
      <c r="C1548">
        <v>-26.2193</v>
      </c>
      <c r="D1548">
        <v>36</v>
      </c>
      <c r="E1548">
        <v>393</v>
      </c>
      <c r="F1548" s="59">
        <v>7.7464000000000004</v>
      </c>
      <c r="G1548" s="59">
        <v>35.204000000000001</v>
      </c>
      <c r="H1548" s="59">
        <v>27.478000000000002</v>
      </c>
      <c r="I1548" s="59">
        <v>8.1971000000000002E-2</v>
      </c>
      <c r="J1548" s="59">
        <v>252.28</v>
      </c>
      <c r="K1548" s="59">
        <v>0.30679831333250401</v>
      </c>
      <c r="L1548" s="59">
        <v>1.2899000000000001E-3</v>
      </c>
      <c r="M1548" s="59"/>
      <c r="N1548" s="59"/>
      <c r="O1548" s="59"/>
      <c r="P1548" s="59"/>
      <c r="Q1548" s="59"/>
      <c r="T1548">
        <v>2008</v>
      </c>
      <c r="U1548">
        <v>5</v>
      </c>
      <c r="V1548">
        <v>10</v>
      </c>
      <c r="W1548">
        <v>16</v>
      </c>
      <c r="X1548">
        <v>32</v>
      </c>
      <c r="Y1548">
        <v>13.7945023</v>
      </c>
    </row>
    <row r="1549" spans="1:25">
      <c r="A1549" s="5">
        <v>39578.689100000003</v>
      </c>
      <c r="B1549">
        <v>61.396700000000003</v>
      </c>
      <c r="C1549">
        <v>-26.2193</v>
      </c>
      <c r="D1549">
        <v>36</v>
      </c>
      <c r="E1549">
        <v>394</v>
      </c>
      <c r="F1549" s="59">
        <v>7.7449000000000003</v>
      </c>
      <c r="G1549" s="59">
        <v>35.204000000000001</v>
      </c>
      <c r="H1549" s="59">
        <v>27.478000000000002</v>
      </c>
      <c r="I1549" s="59">
        <v>8.1971000000000002E-2</v>
      </c>
      <c r="J1549" s="59">
        <v>252.28</v>
      </c>
      <c r="K1549" s="59">
        <v>0.30679831333250401</v>
      </c>
      <c r="L1549" s="59">
        <v>1.3554000000000001E-3</v>
      </c>
      <c r="M1549" s="59"/>
      <c r="N1549" s="59"/>
      <c r="O1549" s="59"/>
      <c r="P1549" s="59"/>
      <c r="Q1549" s="59"/>
      <c r="T1549">
        <v>2008</v>
      </c>
      <c r="U1549">
        <v>5</v>
      </c>
      <c r="V1549">
        <v>10</v>
      </c>
      <c r="W1549">
        <v>16</v>
      </c>
      <c r="X1549">
        <v>32</v>
      </c>
      <c r="Y1549">
        <v>14.472198499999999</v>
      </c>
    </row>
    <row r="1550" spans="1:25">
      <c r="A1550" s="5">
        <v>39578.689100000003</v>
      </c>
      <c r="B1550">
        <v>61.396700000000003</v>
      </c>
      <c r="C1550">
        <v>-26.2193</v>
      </c>
      <c r="D1550">
        <v>36</v>
      </c>
      <c r="E1550">
        <v>395</v>
      </c>
      <c r="F1550" s="59">
        <v>7.7435999999999998</v>
      </c>
      <c r="G1550" s="59">
        <v>35.204000000000001</v>
      </c>
      <c r="H1550" s="59">
        <v>27.478000000000002</v>
      </c>
      <c r="I1550" s="59">
        <v>8.1971000000000002E-2</v>
      </c>
      <c r="J1550" s="59">
        <v>252.32</v>
      </c>
      <c r="K1550" s="59">
        <v>0.28842863837024402</v>
      </c>
      <c r="L1550" s="59">
        <v>1.3554000000000001E-3</v>
      </c>
      <c r="M1550" s="59"/>
      <c r="N1550" s="59"/>
      <c r="O1550" s="59"/>
      <c r="P1550" s="59"/>
      <c r="Q1550" s="59"/>
      <c r="T1550">
        <v>2008</v>
      </c>
      <c r="U1550">
        <v>5</v>
      </c>
      <c r="V1550">
        <v>10</v>
      </c>
      <c r="W1550">
        <v>16</v>
      </c>
      <c r="X1550">
        <v>32</v>
      </c>
      <c r="Y1550">
        <v>15.354202300000001</v>
      </c>
    </row>
    <row r="1551" spans="1:25">
      <c r="A1551" s="5">
        <v>39578.689100000003</v>
      </c>
      <c r="B1551">
        <v>61.396700000000003</v>
      </c>
      <c r="C1551">
        <v>-26.2193</v>
      </c>
      <c r="D1551">
        <v>36</v>
      </c>
      <c r="E1551">
        <v>396</v>
      </c>
      <c r="F1551" s="59">
        <v>7.7430000000000003</v>
      </c>
      <c r="G1551" s="59">
        <v>35.204000000000001</v>
      </c>
      <c r="H1551" s="59">
        <v>27.478000000000002</v>
      </c>
      <c r="I1551" s="59">
        <v>8.1971000000000002E-2</v>
      </c>
      <c r="J1551" s="59">
        <v>252.34</v>
      </c>
      <c r="K1551" s="59">
        <v>0.16052762866637801</v>
      </c>
      <c r="L1551" s="59">
        <v>1.0085000000000001E-3</v>
      </c>
      <c r="M1551" s="59"/>
      <c r="N1551" s="59"/>
      <c r="O1551" s="59"/>
      <c r="P1551" s="59"/>
      <c r="Q1551" s="59"/>
      <c r="T1551">
        <v>2008</v>
      </c>
      <c r="U1551">
        <v>5</v>
      </c>
      <c r="V1551">
        <v>10</v>
      </c>
      <c r="W1551">
        <v>16</v>
      </c>
      <c r="X1551">
        <v>32</v>
      </c>
      <c r="Y1551">
        <v>16.833297699999999</v>
      </c>
    </row>
    <row r="1552" spans="1:25">
      <c r="A1552" s="5">
        <v>39578.689100000003</v>
      </c>
      <c r="B1552">
        <v>61.396700000000003</v>
      </c>
      <c r="C1552">
        <v>-26.2193</v>
      </c>
      <c r="D1552">
        <v>36</v>
      </c>
      <c r="E1552">
        <v>397</v>
      </c>
      <c r="F1552" s="59">
        <v>7.7427000000000001</v>
      </c>
      <c r="G1552" s="59">
        <v>35.204000000000001</v>
      </c>
      <c r="H1552" s="59">
        <v>27.478000000000002</v>
      </c>
      <c r="I1552" s="59">
        <v>8.1971000000000002E-2</v>
      </c>
      <c r="J1552" s="59">
        <v>252.34</v>
      </c>
      <c r="K1552" s="59">
        <v>0.16052762866637801</v>
      </c>
      <c r="L1552" s="59">
        <v>9.5757000000000004E-4</v>
      </c>
      <c r="M1552" s="59"/>
      <c r="N1552" s="59"/>
      <c r="O1552" s="59"/>
      <c r="P1552" s="59"/>
      <c r="Q1552" s="59"/>
      <c r="T1552">
        <v>2008</v>
      </c>
      <c r="U1552">
        <v>5</v>
      </c>
      <c r="V1552">
        <v>10</v>
      </c>
      <c r="W1552">
        <v>16</v>
      </c>
      <c r="X1552">
        <v>32</v>
      </c>
      <c r="Y1552">
        <v>18.5</v>
      </c>
    </row>
    <row r="1553" spans="1:25">
      <c r="A1553" s="5">
        <v>39578.689100000003</v>
      </c>
      <c r="B1553">
        <v>61.396700000000003</v>
      </c>
      <c r="C1553">
        <v>-26.2193</v>
      </c>
      <c r="D1553">
        <v>36</v>
      </c>
      <c r="E1553">
        <v>398</v>
      </c>
      <c r="F1553" s="59">
        <v>7.7412000000000001</v>
      </c>
      <c r="G1553" s="59">
        <v>35.204000000000001</v>
      </c>
      <c r="H1553" s="59">
        <v>27.478999999999999</v>
      </c>
      <c r="I1553" s="59">
        <v>8.1971000000000002E-2</v>
      </c>
      <c r="J1553" s="59">
        <v>252.25</v>
      </c>
      <c r="K1553" s="59">
        <v>0.152446955637417</v>
      </c>
      <c r="L1553" s="59">
        <v>8.9083999999999995E-4</v>
      </c>
      <c r="M1553" s="59"/>
      <c r="N1553" s="59"/>
      <c r="O1553" s="59"/>
      <c r="P1553" s="59"/>
      <c r="Q1553" s="59"/>
      <c r="T1553">
        <v>2008</v>
      </c>
      <c r="U1553">
        <v>5</v>
      </c>
      <c r="V1553">
        <v>10</v>
      </c>
      <c r="W1553">
        <v>16</v>
      </c>
      <c r="X1553">
        <v>32</v>
      </c>
      <c r="Y1553">
        <v>19.625</v>
      </c>
    </row>
    <row r="1554" spans="1:25">
      <c r="A1554" s="5">
        <v>39578.689100000003</v>
      </c>
      <c r="B1554">
        <v>61.396700000000003</v>
      </c>
      <c r="C1554">
        <v>-26.2193</v>
      </c>
      <c r="D1554">
        <v>36</v>
      </c>
      <c r="E1554">
        <v>399</v>
      </c>
      <c r="F1554" s="59">
        <v>7.7377000000000002</v>
      </c>
      <c r="G1554" s="59">
        <v>35.204000000000001</v>
      </c>
      <c r="H1554" s="59">
        <v>27.478999999999999</v>
      </c>
      <c r="I1554" s="59">
        <v>8.1971000000000002E-2</v>
      </c>
      <c r="J1554" s="59">
        <v>252.11</v>
      </c>
      <c r="K1554" s="59">
        <v>0.152446955637417</v>
      </c>
      <c r="L1554" s="59">
        <v>9.0567000000000002E-4</v>
      </c>
      <c r="M1554" s="59"/>
      <c r="N1554" s="59"/>
      <c r="O1554" s="59"/>
      <c r="P1554" s="59"/>
      <c r="Q1554" s="59"/>
      <c r="T1554">
        <v>2008</v>
      </c>
      <c r="U1554">
        <v>5</v>
      </c>
      <c r="V1554">
        <v>10</v>
      </c>
      <c r="W1554">
        <v>16</v>
      </c>
      <c r="X1554">
        <v>32</v>
      </c>
      <c r="Y1554">
        <v>20.458297699999999</v>
      </c>
    </row>
    <row r="1555" spans="1:25">
      <c r="A1555" s="5">
        <v>39578.689100000003</v>
      </c>
      <c r="B1555">
        <v>61.396700000000003</v>
      </c>
      <c r="C1555">
        <v>-26.2193</v>
      </c>
      <c r="D1555">
        <v>36</v>
      </c>
      <c r="E1555">
        <v>400</v>
      </c>
      <c r="F1555" s="59">
        <v>7.7343999999999999</v>
      </c>
      <c r="G1555" s="59">
        <v>35.204000000000001</v>
      </c>
      <c r="H1555" s="59">
        <v>27.478999999999999</v>
      </c>
      <c r="I1555" s="59">
        <v>8.1971000000000002E-2</v>
      </c>
      <c r="J1555" s="59">
        <v>252.02</v>
      </c>
      <c r="K1555" s="59">
        <v>6.3080338410046899E-2</v>
      </c>
      <c r="L1555" s="59">
        <v>6.1939999999999999E-4</v>
      </c>
      <c r="M1555" s="59"/>
      <c r="N1555" s="59"/>
      <c r="O1555" s="59"/>
      <c r="P1555" s="59"/>
      <c r="Q1555" s="59"/>
      <c r="T1555">
        <v>2008</v>
      </c>
      <c r="U1555">
        <v>5</v>
      </c>
      <c r="V1555">
        <v>10</v>
      </c>
      <c r="W1555">
        <v>16</v>
      </c>
      <c r="X1555">
        <v>32</v>
      </c>
      <c r="Y1555">
        <v>21.270797699999999</v>
      </c>
    </row>
    <row r="1556" spans="1:25">
      <c r="A1556" s="5">
        <v>39578.689100000003</v>
      </c>
      <c r="B1556">
        <v>61.396700000000003</v>
      </c>
      <c r="C1556">
        <v>-26.2193</v>
      </c>
      <c r="D1556">
        <v>36</v>
      </c>
      <c r="E1556">
        <v>401</v>
      </c>
      <c r="F1556" s="59">
        <v>7.7324000000000002</v>
      </c>
      <c r="G1556" s="59">
        <v>35.203000000000003</v>
      </c>
      <c r="H1556" s="59">
        <v>27.48</v>
      </c>
      <c r="I1556" s="59">
        <v>8.1971000000000002E-2</v>
      </c>
      <c r="J1556" s="59">
        <v>251.89</v>
      </c>
      <c r="K1556" s="59">
        <v>6.3080338410046899E-2</v>
      </c>
      <c r="L1556" s="59">
        <v>6.1939999999999999E-4</v>
      </c>
      <c r="M1556" s="59"/>
      <c r="N1556" s="59"/>
      <c r="O1556" s="59"/>
      <c r="P1556" s="59"/>
      <c r="Q1556" s="59"/>
      <c r="T1556">
        <v>2008</v>
      </c>
      <c r="U1556">
        <v>5</v>
      </c>
      <c r="V1556">
        <v>10</v>
      </c>
      <c r="W1556">
        <v>16</v>
      </c>
      <c r="X1556">
        <v>32</v>
      </c>
      <c r="Y1556">
        <v>22.083297699999999</v>
      </c>
    </row>
    <row r="1557" spans="1:25">
      <c r="A1557" s="5">
        <v>39578.689200000001</v>
      </c>
      <c r="B1557">
        <v>61.396700000000003</v>
      </c>
      <c r="C1557">
        <v>-26.2193</v>
      </c>
      <c r="D1557">
        <v>36</v>
      </c>
      <c r="E1557">
        <v>402</v>
      </c>
      <c r="F1557" s="59">
        <v>7.7321999999999997</v>
      </c>
      <c r="G1557" s="59">
        <v>35.203000000000003</v>
      </c>
      <c r="H1557" s="59">
        <v>27.48</v>
      </c>
      <c r="I1557" s="59">
        <v>8.1971000000000002E-2</v>
      </c>
      <c r="J1557" s="59">
        <v>251.81</v>
      </c>
      <c r="K1557" s="59">
        <v>0.12700481194824001</v>
      </c>
      <c r="L1557" s="59">
        <v>6.7418999999999997E-4</v>
      </c>
      <c r="M1557" s="59"/>
      <c r="N1557" s="59"/>
      <c r="O1557" s="59"/>
      <c r="P1557" s="59"/>
      <c r="Q1557" s="59"/>
      <c r="T1557">
        <v>2008</v>
      </c>
      <c r="U1557">
        <v>5</v>
      </c>
      <c r="V1557">
        <v>10</v>
      </c>
      <c r="W1557">
        <v>16</v>
      </c>
      <c r="X1557">
        <v>32</v>
      </c>
      <c r="Y1557">
        <v>23</v>
      </c>
    </row>
    <row r="1558" spans="1:25">
      <c r="A1558" s="5">
        <v>39578.689200000001</v>
      </c>
      <c r="B1558">
        <v>61.396700000000003</v>
      </c>
      <c r="C1558">
        <v>-26.2193</v>
      </c>
      <c r="D1558">
        <v>36</v>
      </c>
      <c r="E1558">
        <v>403</v>
      </c>
      <c r="F1558" s="59">
        <v>7.7321999999999997</v>
      </c>
      <c r="G1558" s="59">
        <v>35.204000000000001</v>
      </c>
      <c r="H1558" s="59">
        <v>27.48</v>
      </c>
      <c r="I1558" s="59">
        <v>8.1971000000000002E-2</v>
      </c>
      <c r="J1558" s="59">
        <v>251.81</v>
      </c>
      <c r="K1558" s="59">
        <v>0.12700481194824001</v>
      </c>
      <c r="L1558" s="59">
        <v>6.7418999999999997E-4</v>
      </c>
      <c r="M1558" s="59"/>
      <c r="N1558" s="59"/>
      <c r="O1558" s="59"/>
      <c r="P1558" s="59"/>
      <c r="Q1558" s="59"/>
      <c r="T1558">
        <v>2008</v>
      </c>
      <c r="U1558">
        <v>5</v>
      </c>
      <c r="V1558">
        <v>10</v>
      </c>
      <c r="W1558">
        <v>16</v>
      </c>
      <c r="X1558">
        <v>32</v>
      </c>
      <c r="Y1558">
        <v>24.083297699999999</v>
      </c>
    </row>
    <row r="1559" spans="1:25">
      <c r="A1559" s="5">
        <v>39578.689200000001</v>
      </c>
      <c r="B1559">
        <v>61.396700000000003</v>
      </c>
      <c r="C1559">
        <v>-26.2193</v>
      </c>
      <c r="D1559">
        <v>36</v>
      </c>
      <c r="E1559">
        <v>404</v>
      </c>
      <c r="F1559" s="59">
        <v>7.7347000000000001</v>
      </c>
      <c r="G1559" s="59">
        <v>35.204999999999998</v>
      </c>
      <c r="H1559" s="59">
        <v>27.481000000000002</v>
      </c>
      <c r="I1559" s="59">
        <v>8.1971000000000002E-2</v>
      </c>
      <c r="J1559" s="59">
        <v>251.77</v>
      </c>
      <c r="K1559" s="59">
        <v>0.11043808419989901</v>
      </c>
      <c r="L1559" s="59">
        <v>6.2135999999999995E-4</v>
      </c>
      <c r="M1559" s="59"/>
      <c r="N1559" s="59"/>
      <c r="O1559" s="59"/>
      <c r="P1559" s="59"/>
      <c r="Q1559" s="59"/>
      <c r="T1559">
        <v>2008</v>
      </c>
      <c r="U1559">
        <v>5</v>
      </c>
      <c r="V1559">
        <v>10</v>
      </c>
      <c r="W1559">
        <v>16</v>
      </c>
      <c r="X1559">
        <v>32</v>
      </c>
      <c r="Y1559">
        <v>25.104202300000001</v>
      </c>
    </row>
    <row r="1560" spans="1:25">
      <c r="A1560" s="5">
        <v>39578.689200000001</v>
      </c>
      <c r="B1560">
        <v>61.396700000000003</v>
      </c>
      <c r="C1560">
        <v>-26.2193</v>
      </c>
      <c r="D1560">
        <v>36</v>
      </c>
      <c r="E1560">
        <v>405</v>
      </c>
      <c r="F1560" s="59">
        <v>7.7356999999999996</v>
      </c>
      <c r="G1560" s="59">
        <v>35.206000000000003</v>
      </c>
      <c r="H1560" s="59">
        <v>27.481000000000002</v>
      </c>
      <c r="I1560" s="59">
        <v>8.1971000000000002E-2</v>
      </c>
      <c r="J1560" s="59">
        <v>251.77</v>
      </c>
      <c r="K1560" s="59">
        <v>3.41998343665929E-2</v>
      </c>
      <c r="L1560" s="59">
        <v>5.9555000000000003E-4</v>
      </c>
      <c r="M1560" s="59"/>
      <c r="N1560" s="59"/>
      <c r="O1560" s="59"/>
      <c r="P1560" s="59"/>
      <c r="Q1560" s="59"/>
      <c r="T1560">
        <v>2008</v>
      </c>
      <c r="U1560">
        <v>5</v>
      </c>
      <c r="V1560">
        <v>10</v>
      </c>
      <c r="W1560">
        <v>16</v>
      </c>
      <c r="X1560">
        <v>32</v>
      </c>
      <c r="Y1560">
        <v>26.041702300000001</v>
      </c>
    </row>
    <row r="1561" spans="1:25">
      <c r="A1561" s="5">
        <v>39578.689200000001</v>
      </c>
      <c r="B1561">
        <v>61.396700000000003</v>
      </c>
      <c r="C1561">
        <v>-26.2193</v>
      </c>
      <c r="D1561">
        <v>36</v>
      </c>
      <c r="E1561">
        <v>406</v>
      </c>
      <c r="F1561" s="59">
        <v>7.7359999999999998</v>
      </c>
      <c r="G1561" s="59">
        <v>35.206000000000003</v>
      </c>
      <c r="H1561" s="59">
        <v>27.481999999999999</v>
      </c>
      <c r="I1561" s="59">
        <v>8.1971000000000002E-2</v>
      </c>
      <c r="J1561" s="59">
        <v>251.68</v>
      </c>
      <c r="K1561" s="59">
        <v>3.1613387075408401E-2</v>
      </c>
      <c r="L1561" s="59">
        <v>5.5336000000000003E-4</v>
      </c>
      <c r="M1561" s="59"/>
      <c r="N1561" s="59"/>
      <c r="O1561" s="59"/>
      <c r="P1561" s="59"/>
      <c r="Q1561" s="59"/>
      <c r="T1561">
        <v>2008</v>
      </c>
      <c r="U1561">
        <v>5</v>
      </c>
      <c r="V1561">
        <v>10</v>
      </c>
      <c r="W1561">
        <v>16</v>
      </c>
      <c r="X1561">
        <v>32</v>
      </c>
      <c r="Y1561">
        <v>27.083297699999999</v>
      </c>
    </row>
    <row r="1562" spans="1:25">
      <c r="A1562" s="5">
        <v>39578.689200000001</v>
      </c>
      <c r="B1562">
        <v>61.396700000000003</v>
      </c>
      <c r="C1562">
        <v>-26.2193</v>
      </c>
      <c r="D1562">
        <v>36</v>
      </c>
      <c r="E1562">
        <v>407</v>
      </c>
      <c r="F1562" s="59">
        <v>7.7358000000000002</v>
      </c>
      <c r="G1562" s="59">
        <v>35.206000000000003</v>
      </c>
      <c r="H1562" s="59">
        <v>27.481999999999999</v>
      </c>
      <c r="I1562" s="59">
        <v>8.1971000000000002E-2</v>
      </c>
      <c r="J1562" s="59">
        <v>251.59</v>
      </c>
      <c r="K1562" s="59">
        <v>2.6869028756589801E-2</v>
      </c>
      <c r="L1562" s="59">
        <v>5.4208000000000001E-4</v>
      </c>
      <c r="M1562" s="59"/>
      <c r="N1562" s="59"/>
      <c r="O1562" s="59"/>
      <c r="P1562" s="59"/>
      <c r="Q1562" s="59"/>
      <c r="T1562">
        <v>2008</v>
      </c>
      <c r="U1562">
        <v>5</v>
      </c>
      <c r="V1562">
        <v>10</v>
      </c>
      <c r="W1562">
        <v>16</v>
      </c>
      <c r="X1562">
        <v>32</v>
      </c>
      <c r="Y1562">
        <v>28.4375</v>
      </c>
    </row>
    <row r="1563" spans="1:25">
      <c r="A1563" s="5">
        <v>39578.689200000001</v>
      </c>
      <c r="B1563">
        <v>61.396700000000003</v>
      </c>
      <c r="C1563">
        <v>-26.2193</v>
      </c>
      <c r="D1563">
        <v>36</v>
      </c>
      <c r="E1563">
        <v>408</v>
      </c>
      <c r="F1563" s="59">
        <v>7.7355</v>
      </c>
      <c r="G1563" s="59">
        <v>35.206000000000003</v>
      </c>
      <c r="H1563" s="59">
        <v>27.481999999999999</v>
      </c>
      <c r="I1563" s="59">
        <v>8.1971000000000002E-2</v>
      </c>
      <c r="J1563" s="59">
        <v>251.48</v>
      </c>
      <c r="K1563" s="59">
        <v>2.6869028756589801E-2</v>
      </c>
      <c r="L1563" s="59">
        <v>5.1623999999999995E-4</v>
      </c>
      <c r="M1563" s="59"/>
      <c r="N1563" s="59"/>
      <c r="O1563" s="59"/>
      <c r="P1563" s="59"/>
      <c r="Q1563" s="59"/>
      <c r="T1563">
        <v>2008</v>
      </c>
      <c r="U1563">
        <v>5</v>
      </c>
      <c r="V1563">
        <v>10</v>
      </c>
      <c r="W1563">
        <v>16</v>
      </c>
      <c r="X1563">
        <v>32</v>
      </c>
      <c r="Y1563">
        <v>29.7723999</v>
      </c>
    </row>
    <row r="1564" spans="1:25">
      <c r="A1564" s="5">
        <v>39578.689200000001</v>
      </c>
      <c r="B1564">
        <v>61.396700000000003</v>
      </c>
      <c r="C1564">
        <v>-26.2193</v>
      </c>
      <c r="D1564">
        <v>36</v>
      </c>
      <c r="E1564">
        <v>409</v>
      </c>
      <c r="F1564" s="59">
        <v>7.7347000000000001</v>
      </c>
      <c r="G1564" s="59">
        <v>35.206000000000003</v>
      </c>
      <c r="H1564" s="59">
        <v>27.481999999999999</v>
      </c>
      <c r="I1564" s="59">
        <v>8.1971000000000002E-2</v>
      </c>
      <c r="J1564" s="59">
        <v>251.34</v>
      </c>
      <c r="K1564" s="59">
        <v>2.6869028756589801E-2</v>
      </c>
      <c r="L1564" s="59">
        <v>5.0931999999999996E-4</v>
      </c>
      <c r="M1564" s="59"/>
      <c r="N1564" s="59"/>
      <c r="O1564" s="59"/>
      <c r="P1564" s="59"/>
      <c r="Q1564" s="59"/>
      <c r="T1564">
        <v>2008</v>
      </c>
      <c r="U1564">
        <v>5</v>
      </c>
      <c r="V1564">
        <v>10</v>
      </c>
      <c r="W1564">
        <v>16</v>
      </c>
      <c r="X1564">
        <v>32</v>
      </c>
      <c r="Y1564">
        <v>30.685203600000001</v>
      </c>
    </row>
    <row r="1565" spans="1:25">
      <c r="A1565" s="5">
        <v>39578.689299999998</v>
      </c>
      <c r="B1565">
        <v>61.396700000000003</v>
      </c>
      <c r="C1565">
        <v>-26.2193</v>
      </c>
      <c r="D1565">
        <v>36</v>
      </c>
      <c r="E1565">
        <v>410</v>
      </c>
      <c r="F1565" s="59">
        <v>7.7320000000000002</v>
      </c>
      <c r="G1565" s="59">
        <v>35.206000000000003</v>
      </c>
      <c r="H1565" s="59">
        <v>27.481999999999999</v>
      </c>
      <c r="I1565" s="59">
        <v>8.1971000000000002E-2</v>
      </c>
      <c r="J1565" s="59">
        <v>251.27</v>
      </c>
      <c r="K1565" s="59">
        <v>3.1733203335244001E-2</v>
      </c>
      <c r="L1565" s="59">
        <v>5.0931999999999996E-4</v>
      </c>
      <c r="M1565" s="59"/>
      <c r="N1565" s="59"/>
      <c r="O1565" s="59"/>
      <c r="P1565" s="59"/>
      <c r="Q1565" s="59"/>
      <c r="T1565">
        <v>2008</v>
      </c>
      <c r="U1565">
        <v>5</v>
      </c>
      <c r="V1565">
        <v>10</v>
      </c>
      <c r="W1565">
        <v>16</v>
      </c>
      <c r="X1565">
        <v>32</v>
      </c>
      <c r="Y1565">
        <v>31.395797699999999</v>
      </c>
    </row>
    <row r="1566" spans="1:25">
      <c r="A1566" s="5">
        <v>39578.689299999998</v>
      </c>
      <c r="B1566">
        <v>61.396700000000003</v>
      </c>
      <c r="C1566">
        <v>-26.2193</v>
      </c>
      <c r="D1566">
        <v>36</v>
      </c>
      <c r="E1566">
        <v>411</v>
      </c>
      <c r="F1566" s="59">
        <v>7.7281000000000004</v>
      </c>
      <c r="G1566" s="59">
        <v>35.204999999999998</v>
      </c>
      <c r="H1566" s="59">
        <v>27.481999999999999</v>
      </c>
      <c r="I1566" s="59">
        <v>8.1971000000000002E-2</v>
      </c>
      <c r="J1566" s="59">
        <v>251.21</v>
      </c>
      <c r="K1566" s="59">
        <v>4.3926556821958999E-2</v>
      </c>
      <c r="L1566" s="59">
        <v>5.2773999999999996E-4</v>
      </c>
      <c r="M1566" s="59"/>
      <c r="N1566" s="59"/>
      <c r="O1566" s="59"/>
      <c r="P1566" s="59"/>
      <c r="Q1566" s="59"/>
      <c r="T1566">
        <v>2008</v>
      </c>
      <c r="U1566">
        <v>5</v>
      </c>
      <c r="V1566">
        <v>10</v>
      </c>
      <c r="W1566">
        <v>16</v>
      </c>
      <c r="X1566">
        <v>32</v>
      </c>
      <c r="Y1566">
        <v>32.083297700000003</v>
      </c>
    </row>
    <row r="1567" spans="1:25">
      <c r="A1567" s="5">
        <v>39578.689299999998</v>
      </c>
      <c r="B1567">
        <v>61.396700000000003</v>
      </c>
      <c r="C1567">
        <v>-26.2193</v>
      </c>
      <c r="D1567">
        <v>36</v>
      </c>
      <c r="E1567">
        <v>412</v>
      </c>
      <c r="F1567" s="59">
        <v>7.7237999999999998</v>
      </c>
      <c r="G1567" s="59">
        <v>35.204999999999998</v>
      </c>
      <c r="H1567" s="59">
        <v>27.481999999999999</v>
      </c>
      <c r="I1567" s="59">
        <v>8.1971000000000002E-2</v>
      </c>
      <c r="J1567" s="59">
        <v>251.14</v>
      </c>
      <c r="K1567" s="59">
        <v>4.3926556821958999E-2</v>
      </c>
      <c r="L1567" s="59">
        <v>5.5216E-4</v>
      </c>
      <c r="M1567" s="59"/>
      <c r="N1567" s="59"/>
      <c r="O1567" s="59"/>
      <c r="P1567" s="59"/>
      <c r="Q1567" s="59"/>
      <c r="T1567">
        <v>2008</v>
      </c>
      <c r="U1567">
        <v>5</v>
      </c>
      <c r="V1567">
        <v>10</v>
      </c>
      <c r="W1567">
        <v>16</v>
      </c>
      <c r="X1567">
        <v>32</v>
      </c>
      <c r="Y1567">
        <v>32.854202299999997</v>
      </c>
    </row>
    <row r="1568" spans="1:25">
      <c r="A1568" s="5">
        <v>39578.689299999998</v>
      </c>
      <c r="B1568">
        <v>61.396700000000003</v>
      </c>
      <c r="C1568">
        <v>-26.2193</v>
      </c>
      <c r="D1568">
        <v>36</v>
      </c>
      <c r="E1568">
        <v>413</v>
      </c>
      <c r="F1568" s="59">
        <v>7.7191000000000001</v>
      </c>
      <c r="G1568" s="59">
        <v>35.204000000000001</v>
      </c>
      <c r="H1568" s="59">
        <v>27.481999999999999</v>
      </c>
      <c r="I1568" s="59">
        <v>8.1971000000000002E-2</v>
      </c>
      <c r="J1568" s="59">
        <v>251.07</v>
      </c>
      <c r="K1568" s="59">
        <v>5.3640124418872302E-2</v>
      </c>
      <c r="L1568" s="59">
        <v>6.3007999999999998E-4</v>
      </c>
      <c r="M1568" s="59"/>
      <c r="N1568" s="59"/>
      <c r="O1568" s="59"/>
      <c r="P1568" s="59"/>
      <c r="Q1568" s="59"/>
      <c r="T1568">
        <v>2008</v>
      </c>
      <c r="U1568">
        <v>5</v>
      </c>
      <c r="V1568">
        <v>10</v>
      </c>
      <c r="W1568">
        <v>16</v>
      </c>
      <c r="X1568">
        <v>32</v>
      </c>
      <c r="Y1568">
        <v>33.770797700000003</v>
      </c>
    </row>
    <row r="1569" spans="1:25">
      <c r="A1569" s="5">
        <v>39578.689299999998</v>
      </c>
      <c r="B1569">
        <v>61.396700000000003</v>
      </c>
      <c r="C1569">
        <v>-26.2193</v>
      </c>
      <c r="D1569">
        <v>36</v>
      </c>
      <c r="E1569">
        <v>414</v>
      </c>
      <c r="F1569" s="59">
        <v>7.7135999999999996</v>
      </c>
      <c r="G1569" s="59">
        <v>35.203000000000003</v>
      </c>
      <c r="H1569" s="59">
        <v>27.481999999999999</v>
      </c>
      <c r="I1569" s="59">
        <v>8.1971000000000002E-2</v>
      </c>
      <c r="J1569" s="59">
        <v>251.07</v>
      </c>
      <c r="K1569" s="59">
        <v>8.9501319871175697E-2</v>
      </c>
      <c r="L1569" s="59">
        <v>1.1406999999999999E-3</v>
      </c>
      <c r="M1569" s="59"/>
      <c r="N1569" s="59"/>
      <c r="O1569" s="59"/>
      <c r="P1569" s="59"/>
      <c r="Q1569" s="59"/>
      <c r="T1569">
        <v>2008</v>
      </c>
      <c r="U1569">
        <v>5</v>
      </c>
      <c r="V1569">
        <v>10</v>
      </c>
      <c r="W1569">
        <v>16</v>
      </c>
      <c r="X1569">
        <v>32</v>
      </c>
      <c r="Y1569">
        <v>35.105201700000002</v>
      </c>
    </row>
    <row r="1570" spans="1:25">
      <c r="A1570" s="5">
        <v>39578.689299999998</v>
      </c>
      <c r="B1570">
        <v>61.396700000000003</v>
      </c>
      <c r="C1570">
        <v>-26.2193</v>
      </c>
      <c r="D1570">
        <v>36</v>
      </c>
      <c r="E1570">
        <v>415</v>
      </c>
      <c r="F1570" s="59">
        <v>7.7061999999999999</v>
      </c>
      <c r="G1570" s="59">
        <v>35.201000000000001</v>
      </c>
      <c r="H1570" s="59">
        <v>27.481999999999999</v>
      </c>
      <c r="I1570" s="59">
        <v>8.1971000000000002E-2</v>
      </c>
      <c r="J1570" s="59">
        <v>251.09</v>
      </c>
      <c r="K1570" s="59">
        <v>0.149776802806908</v>
      </c>
      <c r="L1570" s="59">
        <v>1.5876E-3</v>
      </c>
      <c r="M1570" s="59"/>
      <c r="N1570" s="59"/>
      <c r="O1570" s="59"/>
      <c r="P1570" s="59"/>
      <c r="Q1570" s="59"/>
      <c r="T1570">
        <v>2008</v>
      </c>
      <c r="U1570">
        <v>5</v>
      </c>
      <c r="V1570">
        <v>10</v>
      </c>
      <c r="W1570">
        <v>16</v>
      </c>
      <c r="X1570">
        <v>32</v>
      </c>
      <c r="Y1570">
        <v>36.644599900000003</v>
      </c>
    </row>
    <row r="1571" spans="1:25">
      <c r="A1571" s="5">
        <v>39578.689299999998</v>
      </c>
      <c r="B1571">
        <v>61.396700000000003</v>
      </c>
      <c r="C1571">
        <v>-26.2193</v>
      </c>
      <c r="D1571">
        <v>36</v>
      </c>
      <c r="E1571">
        <v>416</v>
      </c>
      <c r="F1571" s="59">
        <v>7.7020999999999997</v>
      </c>
      <c r="G1571" s="59">
        <v>35.200000000000003</v>
      </c>
      <c r="H1571" s="59">
        <v>27.481999999999999</v>
      </c>
      <c r="I1571" s="59">
        <v>8.1971000000000002E-2</v>
      </c>
      <c r="J1571" s="59">
        <v>251.24</v>
      </c>
      <c r="K1571" s="59">
        <v>0.200686531106745</v>
      </c>
      <c r="L1571" s="59">
        <v>1.763E-3</v>
      </c>
      <c r="M1571" s="59"/>
      <c r="N1571" s="59"/>
      <c r="O1571" s="59"/>
      <c r="P1571" s="59"/>
      <c r="Q1571" s="59"/>
      <c r="T1571">
        <v>2008</v>
      </c>
      <c r="U1571">
        <v>5</v>
      </c>
      <c r="V1571">
        <v>10</v>
      </c>
      <c r="W1571">
        <v>16</v>
      </c>
      <c r="X1571">
        <v>32</v>
      </c>
      <c r="Y1571">
        <v>37.916702299999997</v>
      </c>
    </row>
    <row r="1572" spans="1:25">
      <c r="A1572" s="5">
        <v>39578.689299999998</v>
      </c>
      <c r="B1572">
        <v>61.396700000000003</v>
      </c>
      <c r="C1572">
        <v>-26.2193</v>
      </c>
      <c r="D1572">
        <v>36</v>
      </c>
      <c r="E1572">
        <v>417</v>
      </c>
      <c r="F1572" s="59">
        <v>7.7020999999999997</v>
      </c>
      <c r="G1572" s="59">
        <v>35.200000000000003</v>
      </c>
      <c r="H1572" s="59">
        <v>27.481999999999999</v>
      </c>
      <c r="I1572" s="59">
        <v>8.1971000000000002E-2</v>
      </c>
      <c r="J1572" s="59">
        <v>251.33</v>
      </c>
      <c r="K1572" s="59">
        <v>0.200686531106745</v>
      </c>
      <c r="L1572" s="59">
        <v>1.5876E-3</v>
      </c>
      <c r="M1572" s="59"/>
      <c r="N1572" s="59"/>
      <c r="O1572" s="59"/>
      <c r="P1572" s="59"/>
      <c r="Q1572" s="59"/>
      <c r="T1572">
        <v>2008</v>
      </c>
      <c r="U1572">
        <v>5</v>
      </c>
      <c r="V1572">
        <v>10</v>
      </c>
      <c r="W1572">
        <v>16</v>
      </c>
      <c r="X1572">
        <v>32</v>
      </c>
      <c r="Y1572">
        <v>38.9375</v>
      </c>
    </row>
    <row r="1573" spans="1:25">
      <c r="A1573" s="5">
        <v>39578.689299999998</v>
      </c>
      <c r="B1573">
        <v>61.396700000000003</v>
      </c>
      <c r="C1573">
        <v>-26.2193</v>
      </c>
      <c r="D1573">
        <v>36</v>
      </c>
      <c r="E1573">
        <v>418</v>
      </c>
      <c r="F1573" s="59">
        <v>7.7026000000000003</v>
      </c>
      <c r="G1573" s="59">
        <v>35.200000000000003</v>
      </c>
      <c r="H1573" s="59">
        <v>27.481999999999999</v>
      </c>
      <c r="I1573" s="59">
        <v>8.1971000000000002E-2</v>
      </c>
      <c r="J1573" s="59">
        <v>251.36</v>
      </c>
      <c r="K1573" s="59">
        <v>0.315034085523694</v>
      </c>
      <c r="L1573" s="59">
        <v>1.9235999999999999E-3</v>
      </c>
      <c r="M1573" s="59"/>
      <c r="N1573" s="59"/>
      <c r="O1573" s="59"/>
      <c r="P1573" s="59"/>
      <c r="Q1573" s="59"/>
      <c r="T1573">
        <v>2008</v>
      </c>
      <c r="U1573">
        <v>5</v>
      </c>
      <c r="V1573">
        <v>10</v>
      </c>
      <c r="W1573">
        <v>16</v>
      </c>
      <c r="X1573">
        <v>32</v>
      </c>
      <c r="Y1573">
        <v>39.833297700000003</v>
      </c>
    </row>
    <row r="1574" spans="1:25">
      <c r="A1574" s="5">
        <v>39578.689400000003</v>
      </c>
      <c r="B1574">
        <v>61.396700000000003</v>
      </c>
      <c r="C1574">
        <v>-26.2193</v>
      </c>
      <c r="D1574">
        <v>36</v>
      </c>
      <c r="E1574">
        <v>419</v>
      </c>
      <c r="F1574" s="59">
        <v>7.7030000000000003</v>
      </c>
      <c r="G1574" s="59">
        <v>35.201000000000001</v>
      </c>
      <c r="H1574" s="59">
        <v>27.481999999999999</v>
      </c>
      <c r="I1574" s="59">
        <v>8.1971000000000002E-2</v>
      </c>
      <c r="J1574" s="59">
        <v>251.43</v>
      </c>
      <c r="K1574" s="59">
        <v>0.28972665976513301</v>
      </c>
      <c r="L1574" s="59">
        <v>1.6902E-3</v>
      </c>
      <c r="M1574" s="59"/>
      <c r="N1574" s="59"/>
      <c r="O1574" s="59"/>
      <c r="P1574" s="59"/>
      <c r="Q1574" s="59"/>
      <c r="T1574">
        <v>2008</v>
      </c>
      <c r="U1574">
        <v>5</v>
      </c>
      <c r="V1574">
        <v>10</v>
      </c>
      <c r="W1574">
        <v>16</v>
      </c>
      <c r="X1574">
        <v>32</v>
      </c>
      <c r="Y1574">
        <v>40.6875</v>
      </c>
    </row>
    <row r="1575" spans="1:25">
      <c r="A1575" s="5">
        <v>39578.689400000003</v>
      </c>
      <c r="B1575">
        <v>61.396700000000003</v>
      </c>
      <c r="C1575">
        <v>-26.2193</v>
      </c>
      <c r="D1575">
        <v>36</v>
      </c>
      <c r="E1575">
        <v>420</v>
      </c>
      <c r="F1575" s="59">
        <v>7.7037000000000004</v>
      </c>
      <c r="G1575" s="59">
        <v>35.201000000000001</v>
      </c>
      <c r="H1575" s="59">
        <v>27.481999999999999</v>
      </c>
      <c r="I1575" s="59">
        <v>8.1971000000000002E-2</v>
      </c>
      <c r="J1575" s="59">
        <v>251.58</v>
      </c>
      <c r="K1575" s="59">
        <v>0.110239922160826</v>
      </c>
      <c r="L1575" s="59">
        <v>1.0582E-3</v>
      </c>
      <c r="M1575" s="59"/>
      <c r="N1575" s="59"/>
      <c r="O1575" s="59"/>
      <c r="P1575" s="59"/>
      <c r="Q1575" s="59"/>
      <c r="T1575">
        <v>2008</v>
      </c>
      <c r="U1575">
        <v>5</v>
      </c>
      <c r="V1575">
        <v>10</v>
      </c>
      <c r="W1575">
        <v>16</v>
      </c>
      <c r="X1575">
        <v>32</v>
      </c>
      <c r="Y1575">
        <v>41.625</v>
      </c>
    </row>
    <row r="1576" spans="1:25">
      <c r="A1576" s="5">
        <v>39578.689400000003</v>
      </c>
      <c r="B1576">
        <v>61.396700000000003</v>
      </c>
      <c r="C1576">
        <v>-26.2193</v>
      </c>
      <c r="D1576">
        <v>36</v>
      </c>
      <c r="E1576">
        <v>421</v>
      </c>
      <c r="F1576" s="59">
        <v>7.7042999999999999</v>
      </c>
      <c r="G1576" s="59">
        <v>35.201000000000001</v>
      </c>
      <c r="H1576" s="59">
        <v>27.481999999999999</v>
      </c>
      <c r="I1576" s="59">
        <v>8.1971000000000002E-2</v>
      </c>
      <c r="J1576" s="59">
        <v>251.75</v>
      </c>
      <c r="K1576" s="59">
        <v>6.6936919773795095E-2</v>
      </c>
      <c r="L1576" s="59">
        <v>8.1077000000000005E-4</v>
      </c>
      <c r="M1576" s="59"/>
      <c r="N1576" s="59"/>
      <c r="O1576" s="59"/>
      <c r="P1576" s="59"/>
      <c r="Q1576" s="59"/>
      <c r="T1576">
        <v>2008</v>
      </c>
      <c r="U1576">
        <v>5</v>
      </c>
      <c r="V1576">
        <v>10</v>
      </c>
      <c r="W1576">
        <v>16</v>
      </c>
      <c r="X1576">
        <v>32</v>
      </c>
      <c r="Y1576">
        <v>42.75</v>
      </c>
    </row>
    <row r="1577" spans="1:25">
      <c r="A1577" s="5">
        <v>39578.689400000003</v>
      </c>
      <c r="B1577">
        <v>61.396700000000003</v>
      </c>
      <c r="C1577">
        <v>-26.2193</v>
      </c>
      <c r="D1577">
        <v>36</v>
      </c>
      <c r="E1577">
        <v>422</v>
      </c>
      <c r="F1577" s="59">
        <v>7.7054</v>
      </c>
      <c r="G1577" s="59">
        <v>35.201000000000001</v>
      </c>
      <c r="H1577" s="59">
        <v>27.481999999999999</v>
      </c>
      <c r="I1577" s="59">
        <v>8.1971000000000002E-2</v>
      </c>
      <c r="J1577" s="59">
        <v>251.94</v>
      </c>
      <c r="K1577" s="59">
        <v>3.2811750900627899E-2</v>
      </c>
      <c r="L1577" s="59">
        <v>5.2050000000000002E-4</v>
      </c>
      <c r="M1577" s="59"/>
      <c r="N1577" s="59"/>
      <c r="O1577" s="59"/>
      <c r="P1577" s="59"/>
      <c r="Q1577" s="59"/>
      <c r="T1577">
        <v>2008</v>
      </c>
      <c r="U1577">
        <v>5</v>
      </c>
      <c r="V1577">
        <v>10</v>
      </c>
      <c r="W1577">
        <v>16</v>
      </c>
      <c r="X1577">
        <v>32</v>
      </c>
      <c r="Y1577">
        <v>43.8125</v>
      </c>
    </row>
    <row r="1578" spans="1:25">
      <c r="A1578" s="5">
        <v>39578.689400000003</v>
      </c>
      <c r="B1578">
        <v>61.396700000000003</v>
      </c>
      <c r="C1578">
        <v>-26.2193</v>
      </c>
      <c r="D1578">
        <v>36</v>
      </c>
      <c r="E1578">
        <v>423</v>
      </c>
      <c r="F1578" s="59">
        <v>7.7076000000000002</v>
      </c>
      <c r="G1578" s="59">
        <v>35.201999999999998</v>
      </c>
      <c r="H1578" s="59">
        <v>27.483000000000001</v>
      </c>
      <c r="I1578" s="59">
        <v>8.1971000000000002E-2</v>
      </c>
      <c r="J1578" s="59">
        <v>252.21</v>
      </c>
      <c r="K1578" s="59">
        <v>3.2811750900627899E-2</v>
      </c>
      <c r="L1578" s="59">
        <v>5.2050000000000002E-4</v>
      </c>
      <c r="M1578" s="59"/>
      <c r="N1578" s="59"/>
      <c r="O1578" s="59"/>
      <c r="P1578" s="59"/>
      <c r="Q1578" s="59"/>
      <c r="T1578">
        <v>2008</v>
      </c>
      <c r="U1578">
        <v>5</v>
      </c>
      <c r="V1578">
        <v>10</v>
      </c>
      <c r="W1578">
        <v>16</v>
      </c>
      <c r="X1578">
        <v>32</v>
      </c>
      <c r="Y1578">
        <v>44.644599900000003</v>
      </c>
    </row>
    <row r="1579" spans="1:25">
      <c r="A1579" s="5">
        <v>39578.689400000003</v>
      </c>
      <c r="B1579">
        <v>61.396700000000003</v>
      </c>
      <c r="C1579">
        <v>-26.2193</v>
      </c>
      <c r="D1579">
        <v>36</v>
      </c>
      <c r="E1579">
        <v>424</v>
      </c>
      <c r="F1579" s="59">
        <v>7.7091000000000003</v>
      </c>
      <c r="G1579" s="59">
        <v>35.203000000000003</v>
      </c>
      <c r="H1579" s="59">
        <v>27.483000000000001</v>
      </c>
      <c r="I1579" s="59">
        <v>8.1971000000000002E-2</v>
      </c>
      <c r="J1579" s="59">
        <v>252.43</v>
      </c>
      <c r="K1579" s="59">
        <v>3.5284822061866401E-2</v>
      </c>
      <c r="L1579" s="59">
        <v>5.3861999999999996E-4</v>
      </c>
      <c r="M1579" s="59"/>
      <c r="N1579" s="59"/>
      <c r="O1579" s="59"/>
      <c r="P1579" s="59"/>
      <c r="Q1579" s="59"/>
      <c r="T1579">
        <v>2008</v>
      </c>
      <c r="U1579">
        <v>5</v>
      </c>
      <c r="V1579">
        <v>10</v>
      </c>
      <c r="W1579">
        <v>16</v>
      </c>
      <c r="X1579">
        <v>32</v>
      </c>
      <c r="Y1579">
        <v>45.234001200000002</v>
      </c>
    </row>
    <row r="1580" spans="1:25">
      <c r="A1580" s="5">
        <v>39578.689400000003</v>
      </c>
      <c r="B1580">
        <v>61.396700000000003</v>
      </c>
      <c r="C1580">
        <v>-26.2193</v>
      </c>
      <c r="D1580">
        <v>36</v>
      </c>
      <c r="E1580">
        <v>425</v>
      </c>
      <c r="F1580" s="59">
        <v>7.7091000000000003</v>
      </c>
      <c r="G1580" s="59">
        <v>35.203000000000003</v>
      </c>
      <c r="H1580" s="59">
        <v>27.483000000000001</v>
      </c>
      <c r="I1580" s="59">
        <v>8.1971000000000002E-2</v>
      </c>
      <c r="J1580" s="59">
        <v>252.59</v>
      </c>
      <c r="K1580" s="59">
        <v>3.9311122857873901E-2</v>
      </c>
      <c r="L1580" s="59">
        <v>5.4741999999999996E-4</v>
      </c>
      <c r="M1580" s="59"/>
      <c r="N1580" s="59"/>
      <c r="O1580" s="59"/>
      <c r="P1580" s="59"/>
      <c r="Q1580" s="59"/>
      <c r="T1580">
        <v>2008</v>
      </c>
      <c r="U1580">
        <v>5</v>
      </c>
      <c r="V1580">
        <v>10</v>
      </c>
      <c r="W1580">
        <v>16</v>
      </c>
      <c r="X1580">
        <v>32</v>
      </c>
      <c r="Y1580">
        <v>45.9524002</v>
      </c>
    </row>
    <row r="1581" spans="1:25">
      <c r="A1581" s="5">
        <v>39578.689400000003</v>
      </c>
      <c r="B1581">
        <v>61.396700000000003</v>
      </c>
      <c r="C1581">
        <v>-26.2193</v>
      </c>
      <c r="D1581">
        <v>36</v>
      </c>
      <c r="E1581">
        <v>426</v>
      </c>
      <c r="F1581" s="59">
        <v>7.7088999999999999</v>
      </c>
      <c r="G1581" s="59">
        <v>35.203000000000003</v>
      </c>
      <c r="H1581" s="59">
        <v>27.483000000000001</v>
      </c>
      <c r="I1581" s="59">
        <v>8.1971000000000002E-2</v>
      </c>
      <c r="J1581" s="59">
        <v>252.69</v>
      </c>
      <c r="K1581" s="59">
        <v>5.5128005575112798E-2</v>
      </c>
      <c r="L1581" s="59">
        <v>5.8673999999999998E-4</v>
      </c>
      <c r="M1581" s="59"/>
      <c r="N1581" s="59"/>
      <c r="O1581" s="59"/>
      <c r="P1581" s="59"/>
      <c r="Q1581" s="59"/>
      <c r="T1581">
        <v>2008</v>
      </c>
      <c r="U1581">
        <v>5</v>
      </c>
      <c r="V1581">
        <v>10</v>
      </c>
      <c r="W1581">
        <v>16</v>
      </c>
      <c r="X1581">
        <v>32</v>
      </c>
      <c r="Y1581">
        <v>47.520797700000003</v>
      </c>
    </row>
    <row r="1582" spans="1:25">
      <c r="A1582" s="5">
        <v>39578.6895</v>
      </c>
      <c r="B1582">
        <v>61.396700000000003</v>
      </c>
      <c r="C1582">
        <v>-26.2193</v>
      </c>
      <c r="D1582">
        <v>36</v>
      </c>
      <c r="E1582">
        <v>427</v>
      </c>
      <c r="F1582" s="59">
        <v>7.7077999999999998</v>
      </c>
      <c r="G1582" s="59">
        <v>35.203000000000003</v>
      </c>
      <c r="H1582" s="59">
        <v>27.484000000000002</v>
      </c>
      <c r="I1582" s="59">
        <v>8.1971000000000002E-2</v>
      </c>
      <c r="J1582" s="59">
        <v>252.86</v>
      </c>
      <c r="K1582" s="59">
        <v>5.7220393877990501E-2</v>
      </c>
      <c r="L1582" s="59">
        <v>5.7795000000000003E-4</v>
      </c>
      <c r="M1582" s="59"/>
      <c r="N1582" s="59"/>
      <c r="O1582" s="59"/>
      <c r="P1582" s="59"/>
      <c r="Q1582" s="59"/>
      <c r="T1582">
        <v>2008</v>
      </c>
      <c r="U1582">
        <v>5</v>
      </c>
      <c r="V1582">
        <v>10</v>
      </c>
      <c r="W1582">
        <v>16</v>
      </c>
      <c r="X1582">
        <v>32</v>
      </c>
      <c r="Y1582">
        <v>49.270797700000003</v>
      </c>
    </row>
    <row r="1583" spans="1:25">
      <c r="A1583" s="5">
        <v>39578.6895</v>
      </c>
      <c r="B1583">
        <v>61.396700000000003</v>
      </c>
      <c r="C1583">
        <v>-26.2193</v>
      </c>
      <c r="D1583">
        <v>36</v>
      </c>
      <c r="E1583">
        <v>428</v>
      </c>
      <c r="F1583" s="59">
        <v>7.7046999999999999</v>
      </c>
      <c r="G1583" s="59">
        <v>35.203000000000003</v>
      </c>
      <c r="H1583" s="59">
        <v>27.484000000000002</v>
      </c>
      <c r="I1583" s="59">
        <v>8.1971000000000002E-2</v>
      </c>
      <c r="J1583" s="59">
        <v>253.14</v>
      </c>
      <c r="K1583" s="59">
        <v>8.4699223664803994E-2</v>
      </c>
      <c r="L1583" s="59">
        <v>6.6655000000000002E-4</v>
      </c>
      <c r="M1583" s="59"/>
      <c r="N1583" s="59"/>
      <c r="O1583" s="59"/>
      <c r="P1583" s="59"/>
      <c r="Q1583" s="59"/>
      <c r="T1583">
        <v>2008</v>
      </c>
      <c r="U1583">
        <v>5</v>
      </c>
      <c r="V1583">
        <v>10</v>
      </c>
      <c r="W1583">
        <v>16</v>
      </c>
      <c r="X1583">
        <v>32</v>
      </c>
      <c r="Y1583">
        <v>50.416702299999997</v>
      </c>
    </row>
    <row r="1584" spans="1:25">
      <c r="A1584" s="5">
        <v>39578.6895</v>
      </c>
      <c r="B1584">
        <v>61.396700000000003</v>
      </c>
      <c r="C1584">
        <v>-26.2193</v>
      </c>
      <c r="D1584">
        <v>36</v>
      </c>
      <c r="E1584">
        <v>429</v>
      </c>
      <c r="F1584" s="59">
        <v>7.702</v>
      </c>
      <c r="G1584" s="59">
        <v>35.203000000000003</v>
      </c>
      <c r="H1584" s="59">
        <v>27.484999999999999</v>
      </c>
      <c r="I1584" s="59">
        <v>8.1971000000000002E-2</v>
      </c>
      <c r="J1584" s="59">
        <v>253.38</v>
      </c>
      <c r="K1584" s="59">
        <v>8.3413019410862099E-2</v>
      </c>
      <c r="L1584" s="59">
        <v>6.8915999999999997E-4</v>
      </c>
      <c r="M1584" s="59"/>
      <c r="N1584" s="59"/>
      <c r="O1584" s="59"/>
      <c r="P1584" s="59"/>
      <c r="Q1584" s="59"/>
      <c r="T1584">
        <v>2008</v>
      </c>
      <c r="U1584">
        <v>5</v>
      </c>
      <c r="V1584">
        <v>10</v>
      </c>
      <c r="W1584">
        <v>16</v>
      </c>
      <c r="X1584">
        <v>32</v>
      </c>
      <c r="Y1584">
        <v>51.439201400000002</v>
      </c>
    </row>
    <row r="1585" spans="1:25">
      <c r="A1585" s="5">
        <v>39578.6895</v>
      </c>
      <c r="B1585">
        <v>61.396700000000003</v>
      </c>
      <c r="C1585">
        <v>-26.2193</v>
      </c>
      <c r="D1585">
        <v>36</v>
      </c>
      <c r="E1585">
        <v>430</v>
      </c>
      <c r="F1585" s="59">
        <v>7.7015000000000002</v>
      </c>
      <c r="G1585" s="59">
        <v>35.203000000000003</v>
      </c>
      <c r="H1585" s="59">
        <v>27.484999999999999</v>
      </c>
      <c r="I1585" s="59">
        <v>8.1971000000000002E-2</v>
      </c>
      <c r="J1585" s="59">
        <v>253.52</v>
      </c>
      <c r="K1585" s="59">
        <v>5.5934189624048697E-2</v>
      </c>
      <c r="L1585" s="59">
        <v>6.0247000000000002E-4</v>
      </c>
      <c r="M1585" s="59"/>
      <c r="N1585" s="59"/>
      <c r="O1585" s="59"/>
      <c r="P1585" s="59"/>
      <c r="Q1585" s="59"/>
      <c r="T1585">
        <v>2008</v>
      </c>
      <c r="U1585">
        <v>5</v>
      </c>
      <c r="V1585">
        <v>10</v>
      </c>
      <c r="W1585">
        <v>16</v>
      </c>
      <c r="X1585">
        <v>32</v>
      </c>
      <c r="Y1585">
        <v>52.373001100000003</v>
      </c>
    </row>
    <row r="1586" spans="1:25">
      <c r="A1586" s="5">
        <v>39578.6895</v>
      </c>
      <c r="B1586">
        <v>61.396700000000003</v>
      </c>
      <c r="C1586">
        <v>-26.2193</v>
      </c>
      <c r="D1586">
        <v>36</v>
      </c>
      <c r="E1586">
        <v>431</v>
      </c>
      <c r="F1586" s="59">
        <v>7.7012</v>
      </c>
      <c r="G1586" s="59">
        <v>35.203000000000003</v>
      </c>
      <c r="H1586" s="59">
        <v>27.484999999999999</v>
      </c>
      <c r="I1586" s="59">
        <v>8.1971000000000002E-2</v>
      </c>
      <c r="J1586" s="59">
        <v>253.6</v>
      </c>
      <c r="K1586" s="59">
        <v>3.9605521425607797E-2</v>
      </c>
      <c r="L1586" s="59">
        <v>6.0837E-4</v>
      </c>
      <c r="M1586" s="59"/>
      <c r="N1586" s="59"/>
      <c r="O1586" s="59"/>
      <c r="P1586" s="59"/>
      <c r="Q1586" s="59"/>
      <c r="T1586">
        <v>2008</v>
      </c>
      <c r="U1586">
        <v>5</v>
      </c>
      <c r="V1586">
        <v>10</v>
      </c>
      <c r="W1586">
        <v>16</v>
      </c>
      <c r="X1586">
        <v>32</v>
      </c>
      <c r="Y1586">
        <v>53.166702299999997</v>
      </c>
    </row>
    <row r="1587" spans="1:25">
      <c r="A1587" s="5">
        <v>39578.6895</v>
      </c>
      <c r="B1587">
        <v>61.396700000000003</v>
      </c>
      <c r="C1587">
        <v>-26.2193</v>
      </c>
      <c r="D1587">
        <v>36</v>
      </c>
      <c r="E1587">
        <v>432</v>
      </c>
      <c r="F1587" s="59">
        <v>7.7008999999999999</v>
      </c>
      <c r="G1587" s="59">
        <v>35.203000000000003</v>
      </c>
      <c r="H1587" s="59">
        <v>27.484999999999999</v>
      </c>
      <c r="I1587" s="59">
        <v>8.1971000000000002E-2</v>
      </c>
      <c r="J1587" s="59">
        <v>253.67</v>
      </c>
      <c r="K1587" s="59">
        <v>1.52434092816418E-2</v>
      </c>
      <c r="L1587" s="59">
        <v>5.5738000000000001E-4</v>
      </c>
      <c r="M1587" s="59"/>
      <c r="N1587" s="59"/>
      <c r="O1587" s="59"/>
      <c r="P1587" s="59"/>
      <c r="Q1587" s="59"/>
      <c r="T1587">
        <v>2008</v>
      </c>
      <c r="U1587">
        <v>5</v>
      </c>
      <c r="V1587">
        <v>10</v>
      </c>
      <c r="W1587">
        <v>16</v>
      </c>
      <c r="X1587">
        <v>32</v>
      </c>
      <c r="Y1587">
        <v>53.879898099999998</v>
      </c>
    </row>
    <row r="1588" spans="1:25">
      <c r="A1588" s="5">
        <v>39578.6895</v>
      </c>
      <c r="B1588">
        <v>61.396700000000003</v>
      </c>
      <c r="C1588">
        <v>-26.2193</v>
      </c>
      <c r="D1588">
        <v>36</v>
      </c>
      <c r="E1588">
        <v>433</v>
      </c>
      <c r="F1588" s="59">
        <v>7.7008000000000001</v>
      </c>
      <c r="G1588" s="59">
        <v>35.204000000000001</v>
      </c>
      <c r="H1588" s="59">
        <v>27.484999999999999</v>
      </c>
      <c r="I1588" s="59">
        <v>8.1971000000000002E-2</v>
      </c>
      <c r="J1588" s="59">
        <v>253.72</v>
      </c>
      <c r="K1588" s="59">
        <v>1.52434092816418E-2</v>
      </c>
      <c r="L1588" s="59">
        <v>5.5738000000000001E-4</v>
      </c>
      <c r="M1588" s="59"/>
      <c r="N1588" s="59"/>
      <c r="O1588" s="59"/>
      <c r="P1588" s="59"/>
      <c r="Q1588" s="59"/>
      <c r="T1588">
        <v>2008</v>
      </c>
      <c r="U1588">
        <v>5</v>
      </c>
      <c r="V1588">
        <v>10</v>
      </c>
      <c r="W1588">
        <v>16</v>
      </c>
      <c r="X1588">
        <v>32</v>
      </c>
      <c r="Y1588">
        <v>54.547203099999997</v>
      </c>
    </row>
    <row r="1589" spans="1:25">
      <c r="A1589" s="5">
        <v>39578.6895</v>
      </c>
      <c r="B1589">
        <v>61.396700000000003</v>
      </c>
      <c r="C1589">
        <v>-26.2193</v>
      </c>
      <c r="D1589">
        <v>36</v>
      </c>
      <c r="E1589">
        <v>434</v>
      </c>
      <c r="F1589" s="59">
        <v>7.6997999999999998</v>
      </c>
      <c r="G1589" s="59">
        <v>35.204000000000001</v>
      </c>
      <c r="H1589" s="59">
        <v>27.484999999999999</v>
      </c>
      <c r="I1589" s="59">
        <v>8.1971000000000002E-2</v>
      </c>
      <c r="J1589" s="59">
        <v>253.73</v>
      </c>
      <c r="K1589" s="59">
        <v>1.9828463949753902E-2</v>
      </c>
      <c r="L1589" s="59">
        <v>5.9183E-4</v>
      </c>
      <c r="M1589" s="59"/>
      <c r="N1589" s="59"/>
      <c r="O1589" s="59"/>
      <c r="P1589" s="59"/>
      <c r="Q1589" s="59"/>
      <c r="T1589">
        <v>2008</v>
      </c>
      <c r="U1589">
        <v>5</v>
      </c>
      <c r="V1589">
        <v>10</v>
      </c>
      <c r="W1589">
        <v>16</v>
      </c>
      <c r="X1589">
        <v>32</v>
      </c>
      <c r="Y1589">
        <v>55.241203300000002</v>
      </c>
    </row>
    <row r="1590" spans="1:25">
      <c r="A1590" s="5">
        <v>39578.6895</v>
      </c>
      <c r="B1590">
        <v>61.396700000000003</v>
      </c>
      <c r="C1590">
        <v>-26.2193</v>
      </c>
      <c r="D1590">
        <v>36</v>
      </c>
      <c r="E1590">
        <v>435</v>
      </c>
      <c r="F1590" s="59">
        <v>7.6984000000000004</v>
      </c>
      <c r="G1590" s="59">
        <v>35.204000000000001</v>
      </c>
      <c r="H1590" s="59">
        <v>27.484999999999999</v>
      </c>
      <c r="I1590" s="59">
        <v>8.1971000000000002E-2</v>
      </c>
      <c r="J1590" s="59">
        <v>253.75</v>
      </c>
      <c r="K1590" s="59">
        <v>2.3951124068063899E-2</v>
      </c>
      <c r="L1590" s="59">
        <v>5.9183E-4</v>
      </c>
      <c r="M1590" s="59"/>
      <c r="N1590" s="59"/>
      <c r="O1590" s="59"/>
      <c r="P1590" s="59"/>
      <c r="Q1590" s="59"/>
      <c r="T1590">
        <v>2008</v>
      </c>
      <c r="U1590">
        <v>5</v>
      </c>
      <c r="V1590">
        <v>10</v>
      </c>
      <c r="W1590">
        <v>16</v>
      </c>
      <c r="X1590">
        <v>32</v>
      </c>
      <c r="Y1590">
        <v>56.355400099999997</v>
      </c>
    </row>
    <row r="1591" spans="1:25">
      <c r="A1591" s="5">
        <v>39578.689599999998</v>
      </c>
      <c r="B1591">
        <v>61.396700000000003</v>
      </c>
      <c r="C1591">
        <v>-26.2193</v>
      </c>
      <c r="D1591">
        <v>36</v>
      </c>
      <c r="E1591">
        <v>436</v>
      </c>
      <c r="F1591" s="59">
        <v>7.6984000000000004</v>
      </c>
      <c r="G1591" s="59">
        <v>35.204000000000001</v>
      </c>
      <c r="H1591" s="59">
        <v>27.484999999999999</v>
      </c>
      <c r="I1591" s="59">
        <v>8.1971000000000002E-2</v>
      </c>
      <c r="J1591" s="59">
        <v>253.81</v>
      </c>
      <c r="K1591" s="59">
        <v>2.3951124068063899E-2</v>
      </c>
      <c r="L1591" s="59">
        <v>5.8750000000000002E-4</v>
      </c>
      <c r="M1591" s="59"/>
      <c r="N1591" s="59"/>
      <c r="O1591" s="59"/>
      <c r="P1591" s="59"/>
      <c r="Q1591" s="59"/>
      <c r="T1591">
        <v>2008</v>
      </c>
      <c r="U1591">
        <v>5</v>
      </c>
      <c r="V1591">
        <v>10</v>
      </c>
      <c r="W1591">
        <v>16</v>
      </c>
      <c r="X1591">
        <v>32</v>
      </c>
      <c r="Y1591">
        <v>58.082496599999999</v>
      </c>
    </row>
    <row r="1592" spans="1:25">
      <c r="A1592" s="5">
        <v>39578.689599999998</v>
      </c>
      <c r="B1592">
        <v>61.396700000000003</v>
      </c>
      <c r="C1592">
        <v>-26.2193</v>
      </c>
      <c r="D1592">
        <v>36</v>
      </c>
      <c r="E1592">
        <v>437</v>
      </c>
      <c r="F1592" s="59">
        <v>7.6990999999999996</v>
      </c>
      <c r="G1592" s="59">
        <v>35.204000000000001</v>
      </c>
      <c r="H1592" s="59">
        <v>27.486000000000001</v>
      </c>
      <c r="I1592" s="59">
        <v>8.1971000000000002E-2</v>
      </c>
      <c r="J1592" s="59">
        <v>253.9</v>
      </c>
      <c r="K1592" s="59">
        <v>1.9782330126671702E-2</v>
      </c>
      <c r="L1592" s="59">
        <v>5.5356000000000003E-4</v>
      </c>
      <c r="M1592" s="59"/>
      <c r="N1592" s="59"/>
      <c r="O1592" s="59"/>
      <c r="P1592" s="59"/>
      <c r="Q1592" s="59"/>
      <c r="T1592">
        <v>2008</v>
      </c>
      <c r="U1592">
        <v>5</v>
      </c>
      <c r="V1592">
        <v>10</v>
      </c>
      <c r="W1592">
        <v>16</v>
      </c>
      <c r="X1592">
        <v>32</v>
      </c>
      <c r="Y1592">
        <v>59.5625</v>
      </c>
    </row>
    <row r="1593" spans="1:25">
      <c r="A1593" s="5">
        <v>39578.689599999998</v>
      </c>
      <c r="B1593">
        <v>61.396700000000003</v>
      </c>
      <c r="C1593">
        <v>-26.2193</v>
      </c>
      <c r="D1593">
        <v>36</v>
      </c>
      <c r="E1593">
        <v>438</v>
      </c>
      <c r="F1593" s="59">
        <v>7.7009999999999996</v>
      </c>
      <c r="G1593" s="59">
        <v>35.204999999999998</v>
      </c>
      <c r="H1593" s="59">
        <v>27.486000000000001</v>
      </c>
      <c r="I1593" s="59">
        <v>8.1971000000000002E-2</v>
      </c>
      <c r="J1593" s="59">
        <v>253.95</v>
      </c>
      <c r="K1593" s="59">
        <v>1.7718501431937799E-2</v>
      </c>
      <c r="L1593" s="59">
        <v>5.4564999999999995E-4</v>
      </c>
      <c r="M1593" s="59"/>
      <c r="N1593" s="59"/>
      <c r="O1593" s="59"/>
      <c r="P1593" s="59"/>
      <c r="Q1593" s="59"/>
      <c r="T1593">
        <v>2008</v>
      </c>
      <c r="U1593">
        <v>5</v>
      </c>
      <c r="V1593">
        <v>10</v>
      </c>
      <c r="W1593">
        <v>16</v>
      </c>
      <c r="X1593">
        <v>33</v>
      </c>
      <c r="Y1593">
        <v>0.41670227100000001</v>
      </c>
    </row>
    <row r="1594" spans="1:25">
      <c r="A1594" s="5">
        <v>39578.689599999998</v>
      </c>
      <c r="B1594">
        <v>61.396700000000003</v>
      </c>
      <c r="C1594">
        <v>-26.2193</v>
      </c>
      <c r="D1594">
        <v>36</v>
      </c>
      <c r="E1594">
        <v>439</v>
      </c>
      <c r="F1594" s="59">
        <v>7.7013999999999996</v>
      </c>
      <c r="G1594" s="59">
        <v>35.204999999999998</v>
      </c>
      <c r="H1594" s="59">
        <v>27.486000000000001</v>
      </c>
      <c r="I1594" s="59">
        <v>8.1971000000000002E-2</v>
      </c>
      <c r="J1594" s="59">
        <v>254.03</v>
      </c>
      <c r="K1594" s="59">
        <v>1.7718501431937799E-2</v>
      </c>
      <c r="L1594" s="59">
        <v>5.2508000000000003E-4</v>
      </c>
      <c r="M1594" s="59"/>
      <c r="N1594" s="59"/>
      <c r="O1594" s="59"/>
      <c r="P1594" s="59"/>
      <c r="Q1594" s="59"/>
      <c r="T1594">
        <v>2008</v>
      </c>
      <c r="U1594">
        <v>5</v>
      </c>
      <c r="V1594">
        <v>10</v>
      </c>
      <c r="W1594">
        <v>16</v>
      </c>
      <c r="X1594">
        <v>33</v>
      </c>
      <c r="Y1594">
        <v>1.22920227</v>
      </c>
    </row>
    <row r="1595" spans="1:25">
      <c r="A1595" s="5">
        <v>39578.689599999998</v>
      </c>
      <c r="B1595">
        <v>61.396700000000003</v>
      </c>
      <c r="C1595">
        <v>-26.2193</v>
      </c>
      <c r="D1595">
        <v>36</v>
      </c>
      <c r="E1595">
        <v>440</v>
      </c>
      <c r="F1595" s="59">
        <v>7.7013999999999996</v>
      </c>
      <c r="G1595" s="59">
        <v>35.204999999999998</v>
      </c>
      <c r="H1595" s="59">
        <v>27.486000000000001</v>
      </c>
      <c r="I1595" s="59">
        <v>8.1971000000000002E-2</v>
      </c>
      <c r="J1595" s="59">
        <v>254.16</v>
      </c>
      <c r="K1595" s="59">
        <v>1.37174825864253E-2</v>
      </c>
      <c r="L1595" s="59">
        <v>5.0482000000000001E-4</v>
      </c>
      <c r="M1595" s="59"/>
      <c r="N1595" s="59"/>
      <c r="O1595" s="59"/>
      <c r="P1595" s="59"/>
      <c r="Q1595" s="59"/>
      <c r="T1595">
        <v>2008</v>
      </c>
      <c r="U1595">
        <v>5</v>
      </c>
      <c r="V1595">
        <v>10</v>
      </c>
      <c r="W1595">
        <v>16</v>
      </c>
      <c r="X1595">
        <v>33</v>
      </c>
      <c r="Y1595">
        <v>2.14579773</v>
      </c>
    </row>
    <row r="1596" spans="1:25">
      <c r="A1596" s="5">
        <v>39578.689599999998</v>
      </c>
      <c r="B1596">
        <v>61.396700000000003</v>
      </c>
      <c r="C1596">
        <v>-26.2193</v>
      </c>
      <c r="D1596">
        <v>36</v>
      </c>
      <c r="E1596">
        <v>441</v>
      </c>
      <c r="F1596" s="59">
        <v>7.7007000000000003</v>
      </c>
      <c r="G1596" s="59">
        <v>35.204999999999998</v>
      </c>
      <c r="H1596" s="59">
        <v>27.486000000000001</v>
      </c>
      <c r="I1596" s="59">
        <v>8.1971000000000002E-2</v>
      </c>
      <c r="J1596" s="59">
        <v>254.29</v>
      </c>
      <c r="K1596" s="59">
        <v>1.37174825864253E-2</v>
      </c>
      <c r="L1596" s="59">
        <v>5.2499999999999997E-4</v>
      </c>
      <c r="M1596" s="59"/>
      <c r="N1596" s="59"/>
      <c r="O1596" s="59"/>
      <c r="P1596" s="59"/>
      <c r="Q1596" s="59"/>
      <c r="T1596">
        <v>2008</v>
      </c>
      <c r="U1596">
        <v>5</v>
      </c>
      <c r="V1596">
        <v>10</v>
      </c>
      <c r="W1596">
        <v>16</v>
      </c>
      <c r="X1596">
        <v>33</v>
      </c>
      <c r="Y1596">
        <v>3.22920227</v>
      </c>
    </row>
    <row r="1597" spans="1:25">
      <c r="A1597" s="5">
        <v>39578.689599999998</v>
      </c>
      <c r="B1597">
        <v>61.396700000000003</v>
      </c>
      <c r="C1597">
        <v>-26.2193</v>
      </c>
      <c r="D1597">
        <v>36</v>
      </c>
      <c r="E1597">
        <v>442</v>
      </c>
      <c r="F1597" s="59">
        <v>7.7001999999999997</v>
      </c>
      <c r="G1597" s="59">
        <v>35.204999999999998</v>
      </c>
      <c r="H1597" s="59">
        <v>27.486000000000001</v>
      </c>
      <c r="I1597" s="59">
        <v>8.1971000000000002E-2</v>
      </c>
      <c r="J1597" s="59">
        <v>254.38</v>
      </c>
      <c r="K1597" s="59">
        <v>1.3933746305566199E-2</v>
      </c>
      <c r="L1597" s="59">
        <v>5.0482000000000001E-4</v>
      </c>
      <c r="M1597" s="59"/>
      <c r="N1597" s="59"/>
      <c r="O1597" s="59"/>
      <c r="P1597" s="59"/>
      <c r="Q1597" s="59"/>
      <c r="T1597">
        <v>2008</v>
      </c>
      <c r="U1597">
        <v>5</v>
      </c>
      <c r="V1597">
        <v>10</v>
      </c>
      <c r="W1597">
        <v>16</v>
      </c>
      <c r="X1597">
        <v>33</v>
      </c>
      <c r="Y1597">
        <v>4.33329773</v>
      </c>
    </row>
    <row r="1598" spans="1:25">
      <c r="A1598" s="5">
        <v>39578.689599999998</v>
      </c>
      <c r="B1598">
        <v>61.396700000000003</v>
      </c>
      <c r="C1598">
        <v>-26.2193</v>
      </c>
      <c r="D1598">
        <v>36</v>
      </c>
      <c r="E1598">
        <v>443</v>
      </c>
      <c r="F1598" s="59">
        <v>7.7000999999999999</v>
      </c>
      <c r="G1598" s="59">
        <v>35.204999999999998</v>
      </c>
      <c r="H1598" s="59">
        <v>27.486999999999998</v>
      </c>
      <c r="I1598" s="59">
        <v>8.1971000000000002E-2</v>
      </c>
      <c r="J1598" s="59">
        <v>254.42</v>
      </c>
      <c r="K1598" s="59">
        <v>3.9664023535413402E-3</v>
      </c>
      <c r="L1598" s="59">
        <v>5.0201E-4</v>
      </c>
      <c r="M1598" s="59"/>
      <c r="N1598" s="59"/>
      <c r="O1598" s="59"/>
      <c r="P1598" s="59"/>
      <c r="Q1598" s="59"/>
      <c r="T1598">
        <v>2008</v>
      </c>
      <c r="U1598">
        <v>5</v>
      </c>
      <c r="V1598">
        <v>10</v>
      </c>
      <c r="W1598">
        <v>16</v>
      </c>
      <c r="X1598">
        <v>33</v>
      </c>
      <c r="Y1598">
        <v>5.375</v>
      </c>
    </row>
    <row r="1599" spans="1:25">
      <c r="A1599" s="5">
        <v>39578.689700000003</v>
      </c>
      <c r="B1599">
        <v>61.396700000000003</v>
      </c>
      <c r="C1599">
        <v>-26.2193</v>
      </c>
      <c r="D1599">
        <v>36</v>
      </c>
      <c r="E1599">
        <v>444</v>
      </c>
      <c r="F1599" s="59">
        <v>7.6980000000000004</v>
      </c>
      <c r="G1599" s="59">
        <v>35.204999999999998</v>
      </c>
      <c r="H1599" s="59">
        <v>27.486999999999998</v>
      </c>
      <c r="I1599" s="59">
        <v>8.1971000000000002E-2</v>
      </c>
      <c r="J1599" s="59">
        <v>254.42</v>
      </c>
      <c r="K1599" s="59">
        <v>7.8778630142916101E-3</v>
      </c>
      <c r="L1599" s="59">
        <v>5.2282000000000001E-4</v>
      </c>
      <c r="M1599" s="59"/>
      <c r="N1599" s="59"/>
      <c r="O1599" s="59"/>
      <c r="P1599" s="59"/>
      <c r="Q1599" s="59"/>
      <c r="T1599">
        <v>2008</v>
      </c>
      <c r="U1599">
        <v>5</v>
      </c>
      <c r="V1599">
        <v>10</v>
      </c>
      <c r="W1599">
        <v>16</v>
      </c>
      <c r="X1599">
        <v>33</v>
      </c>
      <c r="Y1599">
        <v>6.29170227</v>
      </c>
    </row>
    <row r="1600" spans="1:25">
      <c r="A1600" s="5">
        <v>39578.689700000003</v>
      </c>
      <c r="B1600">
        <v>61.396700000000003</v>
      </c>
      <c r="C1600">
        <v>-26.2193</v>
      </c>
      <c r="D1600">
        <v>36</v>
      </c>
      <c r="E1600">
        <v>445</v>
      </c>
      <c r="F1600" s="59">
        <v>7.694</v>
      </c>
      <c r="G1600" s="59">
        <v>35.204999999999998</v>
      </c>
      <c r="H1600" s="59">
        <v>27.486999999999998</v>
      </c>
      <c r="I1600" s="59">
        <v>8.1971000000000002E-2</v>
      </c>
      <c r="J1600" s="59">
        <v>254.39</v>
      </c>
      <c r="K1600" s="59">
        <v>2.08114435305671E-2</v>
      </c>
      <c r="L1600" s="59">
        <v>5.2364000000000002E-4</v>
      </c>
      <c r="M1600" s="59"/>
      <c r="N1600" s="59"/>
      <c r="O1600" s="59"/>
      <c r="P1600" s="59"/>
      <c r="Q1600" s="59"/>
      <c r="T1600">
        <v>2008</v>
      </c>
      <c r="U1600">
        <v>5</v>
      </c>
      <c r="V1600">
        <v>10</v>
      </c>
      <c r="W1600">
        <v>16</v>
      </c>
      <c r="X1600">
        <v>33</v>
      </c>
      <c r="Y1600">
        <v>7.0625</v>
      </c>
    </row>
    <row r="1601" spans="1:25">
      <c r="A1601" s="5">
        <v>39578.689700000003</v>
      </c>
      <c r="B1601">
        <v>61.396700000000003</v>
      </c>
      <c r="C1601">
        <v>-26.2193</v>
      </c>
      <c r="D1601">
        <v>36</v>
      </c>
      <c r="E1601">
        <v>446</v>
      </c>
      <c r="F1601" s="59">
        <v>7.6912000000000003</v>
      </c>
      <c r="G1601" s="59">
        <v>35.204000000000001</v>
      </c>
      <c r="H1601" s="59">
        <v>27.486999999999998</v>
      </c>
      <c r="I1601" s="59">
        <v>8.1971000000000002E-2</v>
      </c>
      <c r="J1601" s="59">
        <v>254.26</v>
      </c>
      <c r="K1601" s="59">
        <v>2.1290013653847299E-2</v>
      </c>
      <c r="L1601" s="59">
        <v>5.5497000000000001E-4</v>
      </c>
      <c r="M1601" s="59"/>
      <c r="N1601" s="59"/>
      <c r="O1601" s="59"/>
      <c r="P1601" s="59"/>
      <c r="Q1601" s="59"/>
      <c r="T1601">
        <v>2008</v>
      </c>
      <c r="U1601">
        <v>5</v>
      </c>
      <c r="V1601">
        <v>10</v>
      </c>
      <c r="W1601">
        <v>16</v>
      </c>
      <c r="X1601">
        <v>33</v>
      </c>
      <c r="Y1601">
        <v>7.875</v>
      </c>
    </row>
    <row r="1602" spans="1:25">
      <c r="A1602" s="5">
        <v>39578.689700000003</v>
      </c>
      <c r="B1602">
        <v>61.396700000000003</v>
      </c>
      <c r="C1602">
        <v>-26.2193</v>
      </c>
      <c r="D1602">
        <v>36</v>
      </c>
      <c r="E1602">
        <v>447</v>
      </c>
      <c r="F1602" s="59">
        <v>7.6902999999999997</v>
      </c>
      <c r="G1602" s="59">
        <v>35.204000000000001</v>
      </c>
      <c r="H1602" s="59">
        <v>27.486999999999998</v>
      </c>
      <c r="I1602" s="59">
        <v>8.1971000000000002E-2</v>
      </c>
      <c r="J1602" s="59">
        <v>254.12</v>
      </c>
      <c r="K1602" s="59">
        <v>2.1290013653847299E-2</v>
      </c>
      <c r="L1602" s="59">
        <v>5.5497000000000001E-4</v>
      </c>
      <c r="M1602" s="59"/>
      <c r="N1602" s="59"/>
      <c r="O1602" s="59"/>
      <c r="P1602" s="59"/>
      <c r="Q1602" s="59"/>
      <c r="T1602">
        <v>2008</v>
      </c>
      <c r="U1602">
        <v>5</v>
      </c>
      <c r="V1602">
        <v>10</v>
      </c>
      <c r="W1602">
        <v>16</v>
      </c>
      <c r="X1602">
        <v>33</v>
      </c>
      <c r="Y1602">
        <v>8.8349990799999993</v>
      </c>
    </row>
    <row r="1603" spans="1:25">
      <c r="A1603" s="5">
        <v>39578.689700000003</v>
      </c>
      <c r="B1603">
        <v>61.396700000000003</v>
      </c>
      <c r="C1603">
        <v>-26.2193</v>
      </c>
      <c r="D1603">
        <v>36</v>
      </c>
      <c r="E1603">
        <v>448</v>
      </c>
      <c r="F1603" s="59">
        <v>7.69</v>
      </c>
      <c r="G1603" s="59">
        <v>35.204000000000001</v>
      </c>
      <c r="H1603" s="59">
        <v>27.486999999999998</v>
      </c>
      <c r="I1603" s="59">
        <v>8.1971000000000002E-2</v>
      </c>
      <c r="J1603" s="59">
        <v>254.04</v>
      </c>
      <c r="K1603" s="59">
        <v>2.6182542782011001E-2</v>
      </c>
      <c r="L1603" s="59">
        <v>5.4949000000000003E-4</v>
      </c>
      <c r="M1603" s="59"/>
      <c r="N1603" s="59"/>
      <c r="O1603" s="59"/>
      <c r="P1603" s="59"/>
      <c r="Q1603" s="59"/>
      <c r="T1603">
        <v>2008</v>
      </c>
      <c r="U1603">
        <v>5</v>
      </c>
      <c r="V1603">
        <v>10</v>
      </c>
      <c r="W1603">
        <v>16</v>
      </c>
      <c r="X1603">
        <v>33</v>
      </c>
      <c r="Y1603">
        <v>10.249000499999999</v>
      </c>
    </row>
    <row r="1604" spans="1:25">
      <c r="A1604" s="5">
        <v>39578.689700000003</v>
      </c>
      <c r="B1604">
        <v>61.396700000000003</v>
      </c>
      <c r="C1604">
        <v>-26.2193</v>
      </c>
      <c r="D1604">
        <v>36</v>
      </c>
      <c r="E1604">
        <v>449</v>
      </c>
      <c r="F1604" s="59">
        <v>7.6898</v>
      </c>
      <c r="G1604" s="59">
        <v>35.204000000000001</v>
      </c>
      <c r="H1604" s="59">
        <v>27.486999999999998</v>
      </c>
      <c r="I1604" s="59">
        <v>8.1971000000000002E-2</v>
      </c>
      <c r="J1604" s="59">
        <v>254</v>
      </c>
      <c r="K1604" s="59">
        <v>2.2150958034781301E-2</v>
      </c>
      <c r="L1604" s="59">
        <v>5.3344000000000004E-4</v>
      </c>
      <c r="M1604" s="59"/>
      <c r="N1604" s="59"/>
      <c r="O1604" s="59"/>
      <c r="P1604" s="59"/>
      <c r="Q1604" s="59"/>
      <c r="T1604">
        <v>2008</v>
      </c>
      <c r="U1604">
        <v>5</v>
      </c>
      <c r="V1604">
        <v>10</v>
      </c>
      <c r="W1604">
        <v>16</v>
      </c>
      <c r="X1604">
        <v>33</v>
      </c>
      <c r="Y1604">
        <v>11.75</v>
      </c>
    </row>
    <row r="1605" spans="1:25">
      <c r="A1605" s="5">
        <v>39578.689700000003</v>
      </c>
      <c r="B1605">
        <v>61.396700000000003</v>
      </c>
      <c r="C1605">
        <v>-26.2193</v>
      </c>
      <c r="D1605">
        <v>36</v>
      </c>
      <c r="E1605">
        <v>450</v>
      </c>
      <c r="F1605" s="59">
        <v>7.6898</v>
      </c>
      <c r="G1605" s="59">
        <v>35.204000000000001</v>
      </c>
      <c r="H1605" s="59">
        <v>27.486999999999998</v>
      </c>
      <c r="I1605" s="59">
        <v>8.1971000000000002E-2</v>
      </c>
      <c r="J1605" s="59">
        <v>253.98</v>
      </c>
      <c r="K1605" s="59">
        <v>2.2150958034781301E-2</v>
      </c>
      <c r="L1605" s="59">
        <v>5.3344000000000004E-4</v>
      </c>
      <c r="M1605" s="59"/>
      <c r="N1605" s="59"/>
      <c r="O1605" s="59"/>
      <c r="P1605" s="59"/>
      <c r="Q1605" s="59"/>
      <c r="T1605">
        <v>2008</v>
      </c>
      <c r="U1605">
        <v>5</v>
      </c>
      <c r="V1605">
        <v>10</v>
      </c>
      <c r="W1605">
        <v>16</v>
      </c>
      <c r="X1605">
        <v>33</v>
      </c>
      <c r="Y1605">
        <v>12.8125</v>
      </c>
    </row>
    <row r="1606" spans="1:25">
      <c r="A1606" s="5">
        <v>39578.689700000003</v>
      </c>
      <c r="B1606">
        <v>61.396700000000003</v>
      </c>
      <c r="C1606">
        <v>-26.2193</v>
      </c>
      <c r="D1606">
        <v>36</v>
      </c>
      <c r="E1606">
        <v>451</v>
      </c>
      <c r="F1606" s="59">
        <v>7.6898</v>
      </c>
      <c r="G1606" s="59">
        <v>35.204000000000001</v>
      </c>
      <c r="H1606" s="59">
        <v>27.486999999999998</v>
      </c>
      <c r="I1606" s="59">
        <v>8.1971000000000002E-2</v>
      </c>
      <c r="J1606" s="59">
        <v>253.99</v>
      </c>
      <c r="K1606" s="59">
        <v>2.7643945129392E-2</v>
      </c>
      <c r="L1606" s="59">
        <v>6.156E-4</v>
      </c>
      <c r="M1606" s="59"/>
      <c r="N1606" s="59"/>
      <c r="O1606" s="59"/>
      <c r="P1606" s="59"/>
      <c r="Q1606" s="59"/>
      <c r="T1606">
        <v>2008</v>
      </c>
      <c r="U1606">
        <v>5</v>
      </c>
      <c r="V1606">
        <v>10</v>
      </c>
      <c r="W1606">
        <v>16</v>
      </c>
      <c r="X1606">
        <v>33</v>
      </c>
      <c r="Y1606">
        <v>13.666702300000001</v>
      </c>
    </row>
    <row r="1607" spans="1:25">
      <c r="A1607" s="5">
        <v>39578.6898</v>
      </c>
      <c r="B1607">
        <v>61.396700000000003</v>
      </c>
      <c r="C1607">
        <v>-26.2193</v>
      </c>
      <c r="D1607">
        <v>36</v>
      </c>
      <c r="E1607">
        <v>452</v>
      </c>
      <c r="F1607" s="59">
        <v>7.6898</v>
      </c>
      <c r="G1607" s="59">
        <v>35.204000000000001</v>
      </c>
      <c r="H1607" s="59">
        <v>27.486999999999998</v>
      </c>
      <c r="I1607" s="59">
        <v>8.1971000000000002E-2</v>
      </c>
      <c r="J1607" s="59">
        <v>254</v>
      </c>
      <c r="K1607" s="59">
        <v>2.8520310558748999E-2</v>
      </c>
      <c r="L1607" s="59">
        <v>6.0694999999999998E-4</v>
      </c>
      <c r="M1607" s="59"/>
      <c r="N1607" s="59"/>
      <c r="O1607" s="59"/>
      <c r="P1607" s="59"/>
      <c r="Q1607" s="59"/>
      <c r="T1607">
        <v>2008</v>
      </c>
      <c r="U1607">
        <v>5</v>
      </c>
      <c r="V1607">
        <v>10</v>
      </c>
      <c r="W1607">
        <v>16</v>
      </c>
      <c r="X1607">
        <v>33</v>
      </c>
      <c r="Y1607">
        <v>14.479202300000001</v>
      </c>
    </row>
    <row r="1608" spans="1:25">
      <c r="A1608" s="5">
        <v>39578.6898</v>
      </c>
      <c r="B1608">
        <v>61.396700000000003</v>
      </c>
      <c r="C1608">
        <v>-26.2193</v>
      </c>
      <c r="D1608">
        <v>36</v>
      </c>
      <c r="E1608">
        <v>453</v>
      </c>
      <c r="F1608" s="59">
        <v>7.6898</v>
      </c>
      <c r="G1608" s="59">
        <v>35.204000000000001</v>
      </c>
      <c r="H1608" s="59">
        <v>27.488</v>
      </c>
      <c r="I1608" s="59">
        <v>8.1971000000000002E-2</v>
      </c>
      <c r="J1608" s="59">
        <v>254.06</v>
      </c>
      <c r="K1608" s="59">
        <v>2.8520310558748999E-2</v>
      </c>
      <c r="L1608" s="59">
        <v>6.6282999999999999E-4</v>
      </c>
      <c r="M1608" s="59"/>
      <c r="N1608" s="59"/>
      <c r="O1608" s="59"/>
      <c r="P1608" s="59"/>
      <c r="Q1608" s="59"/>
      <c r="T1608">
        <v>2008</v>
      </c>
      <c r="U1608">
        <v>5</v>
      </c>
      <c r="V1608">
        <v>10</v>
      </c>
      <c r="W1608">
        <v>16</v>
      </c>
      <c r="X1608">
        <v>33</v>
      </c>
      <c r="Y1608">
        <v>15.333297699999999</v>
      </c>
    </row>
    <row r="1609" spans="1:25">
      <c r="A1609" s="5">
        <v>39578.6898</v>
      </c>
      <c r="B1609">
        <v>61.396700000000003</v>
      </c>
      <c r="C1609">
        <v>-26.2193</v>
      </c>
      <c r="D1609">
        <v>36</v>
      </c>
      <c r="E1609">
        <v>454</v>
      </c>
      <c r="F1609" s="59">
        <v>7.6898</v>
      </c>
      <c r="G1609" s="59">
        <v>35.204999999999998</v>
      </c>
      <c r="H1609" s="59">
        <v>27.488</v>
      </c>
      <c r="I1609" s="59">
        <v>8.1971000000000002E-2</v>
      </c>
      <c r="J1609" s="59">
        <v>254.12</v>
      </c>
      <c r="K1609" s="59">
        <v>2.57559349225343E-2</v>
      </c>
      <c r="L1609" s="59">
        <v>5.7622000000000001E-4</v>
      </c>
      <c r="M1609" s="59"/>
      <c r="N1609" s="59"/>
      <c r="O1609" s="59"/>
      <c r="P1609" s="59"/>
      <c r="Q1609" s="59"/>
      <c r="T1609">
        <v>2008</v>
      </c>
      <c r="U1609">
        <v>5</v>
      </c>
      <c r="V1609">
        <v>10</v>
      </c>
      <c r="W1609">
        <v>16</v>
      </c>
      <c r="X1609">
        <v>33</v>
      </c>
      <c r="Y1609">
        <v>16.270797699999999</v>
      </c>
    </row>
    <row r="1610" spans="1:25">
      <c r="A1610" s="5">
        <v>39578.6898</v>
      </c>
      <c r="B1610">
        <v>61.396700000000003</v>
      </c>
      <c r="C1610">
        <v>-26.2193</v>
      </c>
      <c r="D1610">
        <v>36</v>
      </c>
      <c r="E1610">
        <v>455</v>
      </c>
      <c r="F1610" s="59">
        <v>7.6897000000000002</v>
      </c>
      <c r="G1610" s="59">
        <v>35.204999999999998</v>
      </c>
      <c r="H1610" s="59">
        <v>27.488</v>
      </c>
      <c r="I1610" s="59">
        <v>8.1971000000000002E-2</v>
      </c>
      <c r="J1610" s="59">
        <v>254.28</v>
      </c>
      <c r="K1610" s="59">
        <v>1.9647715153664098E-2</v>
      </c>
      <c r="L1610" s="59">
        <v>5.2592000000000003E-4</v>
      </c>
      <c r="M1610" s="59"/>
      <c r="N1610" s="59"/>
      <c r="O1610" s="59"/>
      <c r="P1610" s="59"/>
      <c r="Q1610" s="59"/>
      <c r="T1610">
        <v>2008</v>
      </c>
      <c r="U1610">
        <v>5</v>
      </c>
      <c r="V1610">
        <v>10</v>
      </c>
      <c r="W1610">
        <v>16</v>
      </c>
      <c r="X1610">
        <v>33</v>
      </c>
      <c r="Y1610">
        <v>17.395797699999999</v>
      </c>
    </row>
    <row r="1611" spans="1:25">
      <c r="A1611" s="5">
        <v>39578.6898</v>
      </c>
      <c r="B1611">
        <v>61.396700000000003</v>
      </c>
      <c r="C1611">
        <v>-26.2193</v>
      </c>
      <c r="D1611">
        <v>36</v>
      </c>
      <c r="E1611">
        <v>456</v>
      </c>
      <c r="F1611" s="59">
        <v>7.6894999999999998</v>
      </c>
      <c r="G1611" s="59">
        <v>35.204999999999998</v>
      </c>
      <c r="H1611" s="59">
        <v>27.488</v>
      </c>
      <c r="I1611" s="59">
        <v>8.1971000000000002E-2</v>
      </c>
      <c r="J1611" s="59">
        <v>254.56</v>
      </c>
      <c r="K1611" s="59">
        <v>1.55846092390306E-2</v>
      </c>
      <c r="L1611" s="59">
        <v>5.2592000000000003E-4</v>
      </c>
      <c r="M1611" s="59"/>
      <c r="N1611" s="59"/>
      <c r="O1611" s="59"/>
      <c r="P1611" s="59"/>
      <c r="Q1611" s="59"/>
      <c r="T1611">
        <v>2008</v>
      </c>
      <c r="U1611">
        <v>5</v>
      </c>
      <c r="V1611">
        <v>10</v>
      </c>
      <c r="W1611">
        <v>16</v>
      </c>
      <c r="X1611">
        <v>33</v>
      </c>
      <c r="Y1611">
        <v>18.605697599999999</v>
      </c>
    </row>
    <row r="1612" spans="1:25">
      <c r="A1612" s="5">
        <v>39578.6898</v>
      </c>
      <c r="B1612">
        <v>61.396700000000003</v>
      </c>
      <c r="C1612">
        <v>-26.2193</v>
      </c>
      <c r="D1612">
        <v>36</v>
      </c>
      <c r="E1612">
        <v>457</v>
      </c>
      <c r="F1612" s="59">
        <v>7.6887999999999996</v>
      </c>
      <c r="G1612" s="59">
        <v>35.204999999999998</v>
      </c>
      <c r="H1612" s="59">
        <v>27.489000000000001</v>
      </c>
      <c r="I1612" s="59">
        <v>8.1971000000000002E-2</v>
      </c>
      <c r="J1612" s="59">
        <v>254.81</v>
      </c>
      <c r="K1612" s="59">
        <v>1.12024655894919E-2</v>
      </c>
      <c r="L1612" s="59">
        <v>5.0199999999999995E-4</v>
      </c>
      <c r="M1612" s="59"/>
      <c r="N1612" s="59"/>
      <c r="O1612" s="59"/>
      <c r="P1612" s="59"/>
      <c r="Q1612" s="59"/>
      <c r="T1612">
        <v>2008</v>
      </c>
      <c r="U1612">
        <v>5</v>
      </c>
      <c r="V1612">
        <v>10</v>
      </c>
      <c r="W1612">
        <v>16</v>
      </c>
      <c r="X1612">
        <v>33</v>
      </c>
      <c r="Y1612">
        <v>19.6230011</v>
      </c>
    </row>
    <row r="1613" spans="1:25">
      <c r="A1613" s="5">
        <v>39578.6898</v>
      </c>
      <c r="B1613">
        <v>61.396700000000003</v>
      </c>
      <c r="C1613">
        <v>-26.2193</v>
      </c>
      <c r="D1613">
        <v>36</v>
      </c>
      <c r="E1613">
        <v>458</v>
      </c>
      <c r="F1613" s="59">
        <v>7.6877000000000004</v>
      </c>
      <c r="G1613" s="59">
        <v>35.206000000000003</v>
      </c>
      <c r="H1613" s="59">
        <v>27.489000000000001</v>
      </c>
      <c r="I1613" s="59">
        <v>8.1971000000000002E-2</v>
      </c>
      <c r="J1613" s="59">
        <v>254.89</v>
      </c>
      <c r="K1613" s="59">
        <v>2.2051364929688701E-3</v>
      </c>
      <c r="L1613" s="59">
        <v>5.0363000000000003E-4</v>
      </c>
      <c r="M1613" s="59"/>
      <c r="N1613" s="59"/>
      <c r="O1613" s="59"/>
      <c r="P1613" s="59"/>
      <c r="Q1613" s="59"/>
      <c r="T1613">
        <v>2008</v>
      </c>
      <c r="U1613">
        <v>5</v>
      </c>
      <c r="V1613">
        <v>10</v>
      </c>
      <c r="W1613">
        <v>16</v>
      </c>
      <c r="X1613">
        <v>33</v>
      </c>
      <c r="Y1613">
        <v>20.5</v>
      </c>
    </row>
    <row r="1614" spans="1:25">
      <c r="A1614" s="5">
        <v>39578.6898</v>
      </c>
      <c r="B1614">
        <v>61.396700000000003</v>
      </c>
      <c r="C1614">
        <v>-26.2193</v>
      </c>
      <c r="D1614">
        <v>36</v>
      </c>
      <c r="E1614">
        <v>459</v>
      </c>
      <c r="F1614" s="59">
        <v>7.6863999999999999</v>
      </c>
      <c r="G1614" s="59">
        <v>35.206000000000003</v>
      </c>
      <c r="H1614" s="59">
        <v>27.489000000000001</v>
      </c>
      <c r="I1614" s="59">
        <v>8.1971000000000002E-2</v>
      </c>
      <c r="J1614" s="59">
        <v>254.93</v>
      </c>
      <c r="K1614" s="59">
        <v>2.2051364929688701E-3</v>
      </c>
      <c r="L1614" s="59">
        <v>5.2921999999999995E-4</v>
      </c>
      <c r="M1614" s="59"/>
      <c r="N1614" s="59"/>
      <c r="O1614" s="59"/>
      <c r="P1614" s="59"/>
      <c r="Q1614" s="59"/>
      <c r="T1614">
        <v>2008</v>
      </c>
      <c r="U1614">
        <v>5</v>
      </c>
      <c r="V1614">
        <v>10</v>
      </c>
      <c r="W1614">
        <v>16</v>
      </c>
      <c r="X1614">
        <v>33</v>
      </c>
      <c r="Y1614">
        <v>21.375</v>
      </c>
    </row>
    <row r="1615" spans="1:25">
      <c r="A1615" s="5">
        <v>39578.6898</v>
      </c>
      <c r="B1615">
        <v>61.396700000000003</v>
      </c>
      <c r="C1615">
        <v>-26.2193</v>
      </c>
      <c r="D1615">
        <v>36</v>
      </c>
      <c r="E1615">
        <v>460</v>
      </c>
      <c r="F1615" s="59">
        <v>7.6847000000000003</v>
      </c>
      <c r="G1615" s="59">
        <v>35.206000000000003</v>
      </c>
      <c r="H1615" s="59">
        <v>27.49</v>
      </c>
      <c r="I1615" s="59">
        <v>8.1971000000000002E-2</v>
      </c>
      <c r="J1615" s="59">
        <v>254.98</v>
      </c>
      <c r="K1615" s="59">
        <v>4.3286306410563399E-3</v>
      </c>
      <c r="L1615" s="59">
        <v>5.2921999999999995E-4</v>
      </c>
      <c r="M1615" s="59"/>
      <c r="N1615" s="59"/>
      <c r="O1615" s="59"/>
      <c r="P1615" s="59"/>
      <c r="Q1615" s="59"/>
      <c r="T1615">
        <v>2008</v>
      </c>
      <c r="U1615">
        <v>5</v>
      </c>
      <c r="V1615">
        <v>10</v>
      </c>
      <c r="W1615">
        <v>16</v>
      </c>
      <c r="X1615">
        <v>33</v>
      </c>
      <c r="Y1615">
        <v>22.4375</v>
      </c>
    </row>
    <row r="1616" spans="1:25">
      <c r="A1616" s="5">
        <v>39578.689899999998</v>
      </c>
      <c r="B1616">
        <v>61.396700000000003</v>
      </c>
      <c r="C1616">
        <v>-26.2193</v>
      </c>
      <c r="D1616">
        <v>36</v>
      </c>
      <c r="E1616">
        <v>461</v>
      </c>
      <c r="F1616" s="59">
        <v>7.6828000000000003</v>
      </c>
      <c r="G1616" s="59">
        <v>35.206000000000003</v>
      </c>
      <c r="H1616" s="59">
        <v>27.49</v>
      </c>
      <c r="I1616" s="59">
        <v>8.1971000000000002E-2</v>
      </c>
      <c r="J1616" s="59">
        <v>255.12</v>
      </c>
      <c r="K1616" s="59">
        <v>1.41043798083362E-2</v>
      </c>
      <c r="L1616" s="59">
        <v>5.4025000000000004E-4</v>
      </c>
      <c r="M1616" s="59"/>
      <c r="N1616" s="59"/>
      <c r="O1616" s="59"/>
      <c r="P1616" s="59"/>
      <c r="Q1616" s="59"/>
      <c r="T1616">
        <v>2008</v>
      </c>
      <c r="U1616">
        <v>5</v>
      </c>
      <c r="V1616">
        <v>10</v>
      </c>
      <c r="W1616">
        <v>16</v>
      </c>
      <c r="X1616">
        <v>33</v>
      </c>
      <c r="Y1616">
        <v>23.708297699999999</v>
      </c>
    </row>
    <row r="1617" spans="1:25">
      <c r="A1617" s="5">
        <v>39578.689899999998</v>
      </c>
      <c r="B1617">
        <v>61.396700000000003</v>
      </c>
      <c r="C1617">
        <v>-26.2193</v>
      </c>
      <c r="D1617">
        <v>36</v>
      </c>
      <c r="E1617">
        <v>462</v>
      </c>
      <c r="F1617" s="59">
        <v>7.68</v>
      </c>
      <c r="G1617" s="59">
        <v>35.206000000000003</v>
      </c>
      <c r="H1617" s="59">
        <v>27.49</v>
      </c>
      <c r="I1617" s="59">
        <v>8.1971000000000002E-2</v>
      </c>
      <c r="J1617" s="59">
        <v>255.32</v>
      </c>
      <c r="K1617" s="59">
        <v>2.0013682714685298E-2</v>
      </c>
      <c r="L1617" s="59">
        <v>5.0060999999999997E-4</v>
      </c>
      <c r="M1617" s="59"/>
      <c r="N1617" s="59"/>
      <c r="O1617" s="59"/>
      <c r="P1617" s="59"/>
      <c r="Q1617" s="59"/>
      <c r="T1617">
        <v>2008</v>
      </c>
      <c r="U1617">
        <v>5</v>
      </c>
      <c r="V1617">
        <v>10</v>
      </c>
      <c r="W1617">
        <v>16</v>
      </c>
      <c r="X1617">
        <v>33</v>
      </c>
      <c r="Y1617">
        <v>24.895797699999999</v>
      </c>
    </row>
    <row r="1618" spans="1:25">
      <c r="A1618" s="5">
        <v>39578.689899999998</v>
      </c>
      <c r="B1618">
        <v>61.396700000000003</v>
      </c>
      <c r="C1618">
        <v>-26.2193</v>
      </c>
      <c r="D1618">
        <v>36</v>
      </c>
      <c r="E1618">
        <v>463</v>
      </c>
      <c r="F1618" s="59">
        <v>7.6748000000000003</v>
      </c>
      <c r="G1618" s="59">
        <v>35.206000000000003</v>
      </c>
      <c r="H1618" s="59">
        <v>27.491</v>
      </c>
      <c r="I1618" s="59">
        <v>8.1971000000000002E-2</v>
      </c>
      <c r="J1618" s="59">
        <v>255.39</v>
      </c>
      <c r="K1618" s="59">
        <v>2.46910427009009E-2</v>
      </c>
      <c r="L1618" s="59">
        <v>4.8434999999999998E-4</v>
      </c>
      <c r="M1618" s="59"/>
      <c r="N1618" s="59"/>
      <c r="O1618" s="59"/>
      <c r="P1618" s="59"/>
      <c r="Q1618" s="59"/>
      <c r="T1618">
        <v>2008</v>
      </c>
      <c r="U1618">
        <v>5</v>
      </c>
      <c r="V1618">
        <v>10</v>
      </c>
      <c r="W1618">
        <v>16</v>
      </c>
      <c r="X1618">
        <v>33</v>
      </c>
      <c r="Y1618">
        <v>25.916702300000001</v>
      </c>
    </row>
    <row r="1619" spans="1:25">
      <c r="A1619" s="5">
        <v>39578.689899999998</v>
      </c>
      <c r="B1619">
        <v>61.396700000000003</v>
      </c>
      <c r="C1619">
        <v>-26.2193</v>
      </c>
      <c r="D1619">
        <v>36</v>
      </c>
      <c r="E1619">
        <v>464</v>
      </c>
      <c r="F1619" s="59">
        <v>7.6714000000000002</v>
      </c>
      <c r="G1619" s="59">
        <v>35.206000000000003</v>
      </c>
      <c r="H1619" s="59">
        <v>27.492000000000001</v>
      </c>
      <c r="I1619" s="59">
        <v>8.1971000000000002E-2</v>
      </c>
      <c r="J1619" s="59">
        <v>255.42</v>
      </c>
      <c r="K1619" s="59">
        <v>2.1391705923304902E-2</v>
      </c>
      <c r="L1619" s="59">
        <v>4.7762999999999999E-4</v>
      </c>
      <c r="M1619" s="59"/>
      <c r="N1619" s="59"/>
      <c r="O1619" s="59"/>
      <c r="P1619" s="59"/>
      <c r="Q1619" s="59"/>
      <c r="T1619">
        <v>2008</v>
      </c>
      <c r="U1619">
        <v>5</v>
      </c>
      <c r="V1619">
        <v>10</v>
      </c>
      <c r="W1619">
        <v>16</v>
      </c>
      <c r="X1619">
        <v>33</v>
      </c>
      <c r="Y1619">
        <v>26.854202300000001</v>
      </c>
    </row>
    <row r="1620" spans="1:25">
      <c r="A1620" s="5">
        <v>39578.689899999998</v>
      </c>
      <c r="B1620">
        <v>61.396700000000003</v>
      </c>
      <c r="C1620">
        <v>-26.2193</v>
      </c>
      <c r="D1620">
        <v>36</v>
      </c>
      <c r="E1620">
        <v>465</v>
      </c>
      <c r="F1620" s="59">
        <v>7.6714000000000002</v>
      </c>
      <c r="G1620" s="59">
        <v>35.206000000000003</v>
      </c>
      <c r="H1620" s="59">
        <v>27.492000000000001</v>
      </c>
      <c r="I1620" s="59">
        <v>8.1971000000000002E-2</v>
      </c>
      <c r="J1620" s="59">
        <v>255.44</v>
      </c>
      <c r="K1620" s="59">
        <v>2.61827404711013E-2</v>
      </c>
      <c r="L1620" s="59">
        <v>4.7762999999999999E-4</v>
      </c>
      <c r="M1620" s="59"/>
      <c r="N1620" s="59"/>
      <c r="O1620" s="59"/>
      <c r="P1620" s="59"/>
      <c r="Q1620" s="59"/>
      <c r="T1620">
        <v>2008</v>
      </c>
      <c r="U1620">
        <v>5</v>
      </c>
      <c r="V1620">
        <v>10</v>
      </c>
      <c r="W1620">
        <v>16</v>
      </c>
      <c r="X1620">
        <v>33</v>
      </c>
      <c r="Y1620">
        <v>27.6875</v>
      </c>
    </row>
    <row r="1621" spans="1:25">
      <c r="A1621" s="5">
        <v>39578.689899999998</v>
      </c>
      <c r="B1621">
        <v>61.396700000000003</v>
      </c>
      <c r="C1621">
        <v>-26.2193</v>
      </c>
      <c r="D1621">
        <v>36</v>
      </c>
      <c r="E1621">
        <v>466</v>
      </c>
      <c r="F1621" s="59">
        <v>7.6714000000000002</v>
      </c>
      <c r="G1621" s="59">
        <v>35.206000000000003</v>
      </c>
      <c r="H1621" s="59">
        <v>27.492000000000001</v>
      </c>
      <c r="I1621" s="59">
        <v>8.1971000000000002E-2</v>
      </c>
      <c r="J1621" s="59">
        <v>255.49</v>
      </c>
      <c r="K1621" s="59">
        <v>2.57462804959856E-2</v>
      </c>
      <c r="L1621" s="59">
        <v>4.8249000000000002E-4</v>
      </c>
      <c r="M1621" s="59"/>
      <c r="N1621" s="59"/>
      <c r="O1621" s="59"/>
      <c r="P1621" s="59"/>
      <c r="Q1621" s="59"/>
      <c r="T1621">
        <v>2008</v>
      </c>
      <c r="U1621">
        <v>5</v>
      </c>
      <c r="V1621">
        <v>10</v>
      </c>
      <c r="W1621">
        <v>16</v>
      </c>
      <c r="X1621">
        <v>33</v>
      </c>
      <c r="Y1621">
        <v>28.4375</v>
      </c>
    </row>
    <row r="1622" spans="1:25">
      <c r="A1622" s="5">
        <v>39578.689899999998</v>
      </c>
      <c r="B1622">
        <v>61.396700000000003</v>
      </c>
      <c r="C1622">
        <v>-26.2193</v>
      </c>
      <c r="D1622">
        <v>36</v>
      </c>
      <c r="E1622">
        <v>467</v>
      </c>
      <c r="F1622" s="59">
        <v>7.6715999999999998</v>
      </c>
      <c r="G1622" s="59">
        <v>35.207000000000001</v>
      </c>
      <c r="H1622" s="59">
        <v>27.492000000000001</v>
      </c>
      <c r="I1622" s="59">
        <v>8.1971000000000002E-2</v>
      </c>
      <c r="J1622" s="59">
        <v>255.56</v>
      </c>
      <c r="K1622" s="59">
        <v>2.6110288264143001E-2</v>
      </c>
      <c r="L1622" s="59">
        <v>5.2996E-4</v>
      </c>
      <c r="M1622" s="59"/>
      <c r="N1622" s="59"/>
      <c r="O1622" s="59"/>
      <c r="P1622" s="59"/>
      <c r="Q1622" s="59"/>
      <c r="T1622">
        <v>2008</v>
      </c>
      <c r="U1622">
        <v>5</v>
      </c>
      <c r="V1622">
        <v>10</v>
      </c>
      <c r="W1622">
        <v>16</v>
      </c>
      <c r="X1622">
        <v>33</v>
      </c>
      <c r="Y1622">
        <v>29.3125</v>
      </c>
    </row>
    <row r="1623" spans="1:25">
      <c r="A1623" s="5">
        <v>39578.689899999998</v>
      </c>
      <c r="B1623">
        <v>61.396700000000003</v>
      </c>
      <c r="C1623">
        <v>-26.2193</v>
      </c>
      <c r="D1623">
        <v>36</v>
      </c>
      <c r="E1623">
        <v>468</v>
      </c>
      <c r="F1623" s="59">
        <v>7.6715999999999998</v>
      </c>
      <c r="G1623" s="59">
        <v>35.207000000000001</v>
      </c>
      <c r="H1623" s="59">
        <v>27.492000000000001</v>
      </c>
      <c r="I1623" s="59">
        <v>8.1971000000000002E-2</v>
      </c>
      <c r="J1623" s="59">
        <v>255.59</v>
      </c>
      <c r="K1623" s="59">
        <v>3.3439091696244302E-2</v>
      </c>
      <c r="L1623" s="59">
        <v>5.8945999999999998E-4</v>
      </c>
      <c r="M1623" s="59"/>
      <c r="N1623" s="59"/>
      <c r="O1623" s="59"/>
      <c r="P1623" s="59"/>
      <c r="Q1623" s="59"/>
      <c r="T1623">
        <v>2008</v>
      </c>
      <c r="U1623">
        <v>5</v>
      </c>
      <c r="V1623">
        <v>10</v>
      </c>
      <c r="W1623">
        <v>16</v>
      </c>
      <c r="X1623">
        <v>33</v>
      </c>
      <c r="Y1623">
        <v>30.729202300000001</v>
      </c>
    </row>
    <row r="1624" spans="1:25">
      <c r="A1624" s="5">
        <v>39578.69</v>
      </c>
      <c r="B1624">
        <v>61.396700000000003</v>
      </c>
      <c r="C1624">
        <v>-26.2193</v>
      </c>
      <c r="D1624">
        <v>36</v>
      </c>
      <c r="E1624">
        <v>469</v>
      </c>
      <c r="F1624" s="59">
        <v>7.6715999999999998</v>
      </c>
      <c r="G1624" s="59">
        <v>35.206000000000003</v>
      </c>
      <c r="H1624" s="59">
        <v>27.492000000000001</v>
      </c>
      <c r="I1624" s="59">
        <v>8.1971000000000002E-2</v>
      </c>
      <c r="J1624" s="59">
        <v>255.59</v>
      </c>
      <c r="K1624" s="59">
        <v>3.5172089390685099E-2</v>
      </c>
      <c r="L1624" s="59">
        <v>5.8945999999999998E-4</v>
      </c>
      <c r="M1624" s="59"/>
      <c r="N1624" s="59"/>
      <c r="O1624" s="59"/>
      <c r="P1624" s="59"/>
      <c r="Q1624" s="59"/>
      <c r="T1624">
        <v>2008</v>
      </c>
      <c r="U1624">
        <v>5</v>
      </c>
      <c r="V1624">
        <v>10</v>
      </c>
      <c r="W1624">
        <v>16</v>
      </c>
      <c r="X1624">
        <v>33</v>
      </c>
      <c r="Y1624">
        <v>32.166702299999997</v>
      </c>
    </row>
    <row r="1625" spans="1:25">
      <c r="A1625" s="5">
        <v>39578.69</v>
      </c>
      <c r="B1625">
        <v>61.396700000000003</v>
      </c>
      <c r="C1625">
        <v>-26.2193</v>
      </c>
      <c r="D1625">
        <v>36</v>
      </c>
      <c r="E1625">
        <v>470</v>
      </c>
      <c r="F1625" s="59">
        <v>7.6715</v>
      </c>
      <c r="G1625" s="59">
        <v>35.206000000000003</v>
      </c>
      <c r="H1625" s="59">
        <v>27.492000000000001</v>
      </c>
      <c r="I1625" s="59">
        <v>8.1971000000000002E-2</v>
      </c>
      <c r="J1625" s="59">
        <v>255.53</v>
      </c>
      <c r="K1625" s="59">
        <v>3.5172089390685099E-2</v>
      </c>
      <c r="L1625" s="59">
        <v>5.6539000000000003E-4</v>
      </c>
      <c r="M1625" s="59"/>
      <c r="N1625" s="59"/>
      <c r="O1625" s="59"/>
      <c r="P1625" s="59"/>
      <c r="Q1625" s="59"/>
      <c r="T1625">
        <v>2008</v>
      </c>
      <c r="U1625">
        <v>5</v>
      </c>
      <c r="V1625">
        <v>10</v>
      </c>
      <c r="W1625">
        <v>16</v>
      </c>
      <c r="X1625">
        <v>33</v>
      </c>
      <c r="Y1625">
        <v>33.145797700000003</v>
      </c>
    </row>
    <row r="1626" spans="1:25">
      <c r="A1626" s="5">
        <v>39578.69</v>
      </c>
      <c r="B1626">
        <v>61.396700000000003</v>
      </c>
      <c r="C1626">
        <v>-26.2193</v>
      </c>
      <c r="D1626">
        <v>36</v>
      </c>
      <c r="E1626">
        <v>471</v>
      </c>
      <c r="F1626" s="59">
        <v>7.6711999999999998</v>
      </c>
      <c r="G1626" s="59">
        <v>35.206000000000003</v>
      </c>
      <c r="H1626" s="59">
        <v>27.492000000000001</v>
      </c>
      <c r="I1626" s="59">
        <v>8.1971000000000002E-2</v>
      </c>
      <c r="J1626" s="59">
        <v>255.53</v>
      </c>
      <c r="K1626" s="59">
        <v>2.33417120619526E-2</v>
      </c>
      <c r="L1626" s="59">
        <v>5.0259999999999997E-4</v>
      </c>
      <c r="M1626" s="59"/>
      <c r="N1626" s="59"/>
      <c r="O1626" s="59"/>
      <c r="P1626" s="59"/>
      <c r="Q1626" s="59"/>
      <c r="T1626">
        <v>2008</v>
      </c>
      <c r="U1626">
        <v>5</v>
      </c>
      <c r="V1626">
        <v>10</v>
      </c>
      <c r="W1626">
        <v>16</v>
      </c>
      <c r="X1626">
        <v>33</v>
      </c>
      <c r="Y1626">
        <v>34.064399700000003</v>
      </c>
    </row>
    <row r="1627" spans="1:25">
      <c r="A1627" s="5">
        <v>39578.69</v>
      </c>
      <c r="B1627">
        <v>61.396700000000003</v>
      </c>
      <c r="C1627">
        <v>-26.2193</v>
      </c>
      <c r="D1627">
        <v>36</v>
      </c>
      <c r="E1627">
        <v>472</v>
      </c>
      <c r="F1627" s="59">
        <v>7.6708999999999996</v>
      </c>
      <c r="G1627" s="59">
        <v>35.206000000000003</v>
      </c>
      <c r="H1627" s="59">
        <v>27.492000000000001</v>
      </c>
      <c r="I1627" s="59">
        <v>8.1971000000000002E-2</v>
      </c>
      <c r="J1627" s="59">
        <v>255.55</v>
      </c>
      <c r="K1627" s="59">
        <v>8.5582544567418001E-3</v>
      </c>
      <c r="L1627" s="59">
        <v>5.0259999999999997E-4</v>
      </c>
      <c r="M1627" s="59"/>
      <c r="N1627" s="59"/>
      <c r="O1627" s="59"/>
      <c r="P1627" s="59"/>
      <c r="Q1627" s="59"/>
      <c r="T1627">
        <v>2008</v>
      </c>
      <c r="U1627">
        <v>5</v>
      </c>
      <c r="V1627">
        <v>10</v>
      </c>
      <c r="W1627">
        <v>16</v>
      </c>
      <c r="X1627">
        <v>33</v>
      </c>
      <c r="Y1627">
        <v>35.102699299999998</v>
      </c>
    </row>
    <row r="1628" spans="1:25">
      <c r="A1628" s="5">
        <v>39578.69</v>
      </c>
      <c r="B1628">
        <v>61.396700000000003</v>
      </c>
      <c r="C1628">
        <v>-26.2193</v>
      </c>
      <c r="D1628">
        <v>36</v>
      </c>
      <c r="E1628">
        <v>473</v>
      </c>
      <c r="F1628" s="59">
        <v>7.6703999999999999</v>
      </c>
      <c r="G1628" s="59">
        <v>35.206000000000003</v>
      </c>
      <c r="H1628" s="59">
        <v>27.492000000000001</v>
      </c>
      <c r="I1628" s="59">
        <v>8.1971000000000002E-2</v>
      </c>
      <c r="J1628" s="59">
        <v>255.62</v>
      </c>
      <c r="K1628" s="59">
        <v>3.4993399108492699E-3</v>
      </c>
      <c r="L1628" s="59">
        <v>5.0259999999999997E-4</v>
      </c>
      <c r="M1628" s="59"/>
      <c r="N1628" s="59"/>
      <c r="O1628" s="59"/>
      <c r="P1628" s="59"/>
      <c r="Q1628" s="59"/>
      <c r="T1628">
        <v>2008</v>
      </c>
      <c r="U1628">
        <v>5</v>
      </c>
      <c r="V1628">
        <v>10</v>
      </c>
      <c r="W1628">
        <v>16</v>
      </c>
      <c r="X1628">
        <v>33</v>
      </c>
      <c r="Y1628">
        <v>36.125</v>
      </c>
    </row>
    <row r="1629" spans="1:25">
      <c r="A1629" s="5">
        <v>39578.69</v>
      </c>
      <c r="B1629">
        <v>61.396700000000003</v>
      </c>
      <c r="C1629">
        <v>-26.2193</v>
      </c>
      <c r="D1629">
        <v>36</v>
      </c>
      <c r="E1629">
        <v>474</v>
      </c>
      <c r="F1629" s="59">
        <v>7.6695000000000002</v>
      </c>
      <c r="G1629" s="59">
        <v>35.207000000000001</v>
      </c>
      <c r="H1629" s="59">
        <v>27.492999999999999</v>
      </c>
      <c r="I1629" s="59">
        <v>8.1971000000000002E-2</v>
      </c>
      <c r="J1629" s="59">
        <v>255.72</v>
      </c>
      <c r="K1629" s="59">
        <v>3.4699340278216699E-3</v>
      </c>
      <c r="L1629" s="59">
        <v>5.0259999999999997E-4</v>
      </c>
      <c r="M1629" s="59"/>
      <c r="N1629" s="59"/>
      <c r="O1629" s="59"/>
      <c r="P1629" s="59"/>
      <c r="Q1629" s="59"/>
      <c r="T1629">
        <v>2008</v>
      </c>
      <c r="U1629">
        <v>5</v>
      </c>
      <c r="V1629">
        <v>10</v>
      </c>
      <c r="W1629">
        <v>16</v>
      </c>
      <c r="X1629">
        <v>33</v>
      </c>
      <c r="Y1629">
        <v>36.914100599999998</v>
      </c>
    </row>
    <row r="1630" spans="1:25">
      <c r="A1630" s="5">
        <v>39578.69</v>
      </c>
      <c r="B1630">
        <v>61.396700000000003</v>
      </c>
      <c r="C1630">
        <v>-26.2193</v>
      </c>
      <c r="D1630">
        <v>36</v>
      </c>
      <c r="E1630">
        <v>475</v>
      </c>
      <c r="F1630" s="59">
        <v>7.6688000000000001</v>
      </c>
      <c r="G1630" s="59">
        <v>35.207000000000001</v>
      </c>
      <c r="H1630" s="59">
        <v>27.492999999999999</v>
      </c>
      <c r="I1630" s="59">
        <v>8.1971000000000002E-2</v>
      </c>
      <c r="J1630" s="59">
        <v>255.84</v>
      </c>
      <c r="K1630" s="59">
        <v>6.2116907700177004E-3</v>
      </c>
      <c r="L1630" s="59">
        <v>5.0259000000000002E-4</v>
      </c>
      <c r="M1630" s="59"/>
      <c r="N1630" s="59"/>
      <c r="O1630" s="59"/>
      <c r="P1630" s="59"/>
      <c r="Q1630" s="59"/>
      <c r="T1630">
        <v>2008</v>
      </c>
      <c r="U1630">
        <v>5</v>
      </c>
      <c r="V1630">
        <v>10</v>
      </c>
      <c r="W1630">
        <v>16</v>
      </c>
      <c r="X1630">
        <v>33</v>
      </c>
      <c r="Y1630">
        <v>37.544296299999999</v>
      </c>
    </row>
    <row r="1631" spans="1:25">
      <c r="A1631" s="5">
        <v>39578.69</v>
      </c>
      <c r="B1631">
        <v>61.396700000000003</v>
      </c>
      <c r="C1631">
        <v>-26.2193</v>
      </c>
      <c r="D1631">
        <v>36</v>
      </c>
      <c r="E1631">
        <v>476</v>
      </c>
      <c r="F1631" s="59">
        <v>7.6684999999999999</v>
      </c>
      <c r="G1631" s="59">
        <v>35.207000000000001</v>
      </c>
      <c r="H1631" s="59">
        <v>27.492999999999999</v>
      </c>
      <c r="I1631" s="59">
        <v>8.1971000000000002E-2</v>
      </c>
      <c r="J1631" s="59">
        <v>255.92</v>
      </c>
      <c r="K1631" s="59">
        <v>6.2731123143756401E-3</v>
      </c>
      <c r="L1631" s="59">
        <v>5.0259000000000002E-4</v>
      </c>
      <c r="M1631" s="59"/>
      <c r="N1631" s="59"/>
      <c r="O1631" s="59"/>
      <c r="P1631" s="59"/>
      <c r="Q1631" s="59"/>
      <c r="T1631">
        <v>2008</v>
      </c>
      <c r="U1631">
        <v>5</v>
      </c>
      <c r="V1631">
        <v>10</v>
      </c>
      <c r="W1631">
        <v>16</v>
      </c>
      <c r="X1631">
        <v>33</v>
      </c>
      <c r="Y1631">
        <v>38.378601099999997</v>
      </c>
    </row>
    <row r="1632" spans="1:25">
      <c r="A1632" s="5">
        <v>39578.69</v>
      </c>
      <c r="B1632">
        <v>61.396700000000003</v>
      </c>
      <c r="C1632">
        <v>-26.2193</v>
      </c>
      <c r="D1632">
        <v>36</v>
      </c>
      <c r="E1632">
        <v>477</v>
      </c>
      <c r="F1632" s="59">
        <v>7.6683000000000003</v>
      </c>
      <c r="G1632" s="59">
        <v>35.207000000000001</v>
      </c>
      <c r="H1632" s="59">
        <v>27.492999999999999</v>
      </c>
      <c r="I1632" s="59">
        <v>8.1971000000000002E-2</v>
      </c>
      <c r="J1632" s="59">
        <v>255.99</v>
      </c>
      <c r="K1632" s="59">
        <v>9.8598424540295194E-3</v>
      </c>
      <c r="L1632" s="59">
        <v>5.1117000000000003E-4</v>
      </c>
      <c r="M1632" s="59"/>
      <c r="N1632" s="59"/>
      <c r="O1632" s="59"/>
      <c r="P1632" s="59"/>
      <c r="Q1632" s="59"/>
      <c r="T1632">
        <v>2008</v>
      </c>
      <c r="U1632">
        <v>5</v>
      </c>
      <c r="V1632">
        <v>10</v>
      </c>
      <c r="W1632">
        <v>16</v>
      </c>
      <c r="X1632">
        <v>33</v>
      </c>
      <c r="Y1632">
        <v>40.144500700000002</v>
      </c>
    </row>
    <row r="1633" spans="1:25">
      <c r="A1633" s="5">
        <v>39578.6901</v>
      </c>
      <c r="B1633">
        <v>61.396700000000003</v>
      </c>
      <c r="C1633">
        <v>-26.2193</v>
      </c>
      <c r="D1633">
        <v>36</v>
      </c>
      <c r="E1633">
        <v>478</v>
      </c>
      <c r="F1633" s="59">
        <v>7.6679000000000004</v>
      </c>
      <c r="G1633" s="59">
        <v>35.207000000000001</v>
      </c>
      <c r="H1633" s="59">
        <v>27.492999999999999</v>
      </c>
      <c r="I1633" s="59">
        <v>8.1971000000000002E-2</v>
      </c>
      <c r="J1633" s="59">
        <v>256.10000000000002</v>
      </c>
      <c r="K1633" s="59">
        <v>1.37374118246943E-2</v>
      </c>
      <c r="L1633" s="59">
        <v>5.1117000000000003E-4</v>
      </c>
      <c r="M1633" s="59"/>
      <c r="N1633" s="59"/>
      <c r="O1633" s="59"/>
      <c r="P1633" s="59"/>
      <c r="Q1633" s="59"/>
      <c r="T1633">
        <v>2008</v>
      </c>
      <c r="U1633">
        <v>5</v>
      </c>
      <c r="V1633">
        <v>10</v>
      </c>
      <c r="W1633">
        <v>16</v>
      </c>
      <c r="X1633">
        <v>33</v>
      </c>
      <c r="Y1633">
        <v>41.895797700000003</v>
      </c>
    </row>
    <row r="1634" spans="1:25">
      <c r="A1634" s="5">
        <v>39578.6901</v>
      </c>
      <c r="B1634">
        <v>61.396700000000003</v>
      </c>
      <c r="C1634">
        <v>-26.2193</v>
      </c>
      <c r="D1634">
        <v>36</v>
      </c>
      <c r="E1634">
        <v>479</v>
      </c>
      <c r="F1634" s="59">
        <v>7.6670999999999996</v>
      </c>
      <c r="G1634" s="59">
        <v>35.207000000000001</v>
      </c>
      <c r="H1634" s="59">
        <v>27.494</v>
      </c>
      <c r="I1634" s="59">
        <v>8.1971000000000002E-2</v>
      </c>
      <c r="J1634" s="59">
        <v>256.18</v>
      </c>
      <c r="K1634" s="59">
        <v>1.39297700524598E-2</v>
      </c>
      <c r="L1634" s="59">
        <v>5.0975E-4</v>
      </c>
      <c r="M1634" s="59"/>
      <c r="N1634" s="59"/>
      <c r="O1634" s="59"/>
      <c r="P1634" s="59"/>
      <c r="Q1634" s="59"/>
      <c r="T1634">
        <v>2008</v>
      </c>
      <c r="U1634">
        <v>5</v>
      </c>
      <c r="V1634">
        <v>10</v>
      </c>
      <c r="W1634">
        <v>16</v>
      </c>
      <c r="X1634">
        <v>33</v>
      </c>
      <c r="Y1634">
        <v>42.729202299999997</v>
      </c>
    </row>
    <row r="1635" spans="1:25">
      <c r="A1635" s="5">
        <v>39578.6901</v>
      </c>
      <c r="B1635">
        <v>61.396700000000003</v>
      </c>
      <c r="C1635">
        <v>-26.2193</v>
      </c>
      <c r="D1635">
        <v>36</v>
      </c>
      <c r="E1635">
        <v>480</v>
      </c>
      <c r="F1635" s="59">
        <v>7.6661000000000001</v>
      </c>
      <c r="G1635" s="59">
        <v>35.207000000000001</v>
      </c>
      <c r="H1635" s="59">
        <v>27.494</v>
      </c>
      <c r="I1635" s="59">
        <v>8.1971000000000002E-2</v>
      </c>
      <c r="J1635" s="59">
        <v>256.18</v>
      </c>
      <c r="K1635" s="59">
        <v>1.39297700524598E-2</v>
      </c>
      <c r="L1635" s="59">
        <v>5.1721999999999998E-4</v>
      </c>
      <c r="M1635" s="59"/>
      <c r="N1635" s="59"/>
      <c r="O1635" s="59"/>
      <c r="P1635" s="59"/>
      <c r="Q1635" s="59"/>
      <c r="T1635">
        <v>2008</v>
      </c>
      <c r="U1635">
        <v>5</v>
      </c>
      <c r="V1635">
        <v>10</v>
      </c>
      <c r="W1635">
        <v>16</v>
      </c>
      <c r="X1635">
        <v>33</v>
      </c>
      <c r="Y1635">
        <v>43.458297700000003</v>
      </c>
    </row>
    <row r="1636" spans="1:25">
      <c r="A1636" s="5">
        <v>39578.6901</v>
      </c>
      <c r="B1636">
        <v>61.396700000000003</v>
      </c>
      <c r="C1636">
        <v>-26.2193</v>
      </c>
      <c r="D1636">
        <v>36</v>
      </c>
      <c r="E1636">
        <v>481</v>
      </c>
      <c r="F1636" s="59">
        <v>7.6635999999999997</v>
      </c>
      <c r="G1636" s="59">
        <v>35.207000000000001</v>
      </c>
      <c r="H1636" s="59">
        <v>27.494</v>
      </c>
      <c r="I1636" s="59">
        <v>8.1971000000000002E-2</v>
      </c>
      <c r="J1636" s="59">
        <v>256.12</v>
      </c>
      <c r="K1636" s="59">
        <v>1.11848736828551E-2</v>
      </c>
      <c r="L1636" s="59">
        <v>5.1721999999999998E-4</v>
      </c>
      <c r="M1636" s="59"/>
      <c r="N1636" s="59"/>
      <c r="O1636" s="59"/>
      <c r="P1636" s="59"/>
      <c r="Q1636" s="59"/>
      <c r="T1636">
        <v>2008</v>
      </c>
      <c r="U1636">
        <v>5</v>
      </c>
      <c r="V1636">
        <v>10</v>
      </c>
      <c r="W1636">
        <v>16</v>
      </c>
      <c r="X1636">
        <v>33</v>
      </c>
      <c r="Y1636">
        <v>44.1875</v>
      </c>
    </row>
    <row r="1637" spans="1:25">
      <c r="A1637" s="5">
        <v>39578.6901</v>
      </c>
      <c r="B1637">
        <v>61.396700000000003</v>
      </c>
      <c r="C1637">
        <v>-26.2193</v>
      </c>
      <c r="D1637">
        <v>36</v>
      </c>
      <c r="E1637">
        <v>482</v>
      </c>
      <c r="F1637" s="59">
        <v>7.6578999999999997</v>
      </c>
      <c r="G1637" s="59">
        <v>35.207000000000001</v>
      </c>
      <c r="H1637" s="59">
        <v>27.494</v>
      </c>
      <c r="I1637" s="59">
        <v>8.1971000000000002E-2</v>
      </c>
      <c r="J1637" s="59">
        <v>255.95</v>
      </c>
      <c r="K1637" s="59">
        <v>7.8584876668667501E-3</v>
      </c>
      <c r="L1637" s="59">
        <v>5.7603999999999999E-4</v>
      </c>
      <c r="M1637" s="59"/>
      <c r="N1637" s="59"/>
      <c r="O1637" s="59"/>
      <c r="P1637" s="59"/>
      <c r="Q1637" s="59"/>
      <c r="T1637">
        <v>2008</v>
      </c>
      <c r="U1637">
        <v>5</v>
      </c>
      <c r="V1637">
        <v>10</v>
      </c>
      <c r="W1637">
        <v>16</v>
      </c>
      <c r="X1637">
        <v>33</v>
      </c>
      <c r="Y1637">
        <v>44.979202299999997</v>
      </c>
    </row>
    <row r="1638" spans="1:25">
      <c r="A1638" s="5">
        <v>39578.6901</v>
      </c>
      <c r="B1638">
        <v>61.396700000000003</v>
      </c>
      <c r="C1638">
        <v>-26.2193</v>
      </c>
      <c r="D1638">
        <v>36</v>
      </c>
      <c r="E1638">
        <v>483</v>
      </c>
      <c r="F1638" s="59">
        <v>7.6494</v>
      </c>
      <c r="G1638" s="59">
        <v>35.206000000000003</v>
      </c>
      <c r="H1638" s="59">
        <v>27.495000000000001</v>
      </c>
      <c r="I1638" s="59">
        <v>8.1971000000000002E-2</v>
      </c>
      <c r="J1638" s="59">
        <v>255.8</v>
      </c>
      <c r="K1638" s="59">
        <v>7.8584876668667501E-3</v>
      </c>
      <c r="L1638" s="59">
        <v>5.8378E-4</v>
      </c>
      <c r="M1638" s="59"/>
      <c r="N1638" s="59"/>
      <c r="O1638" s="59"/>
      <c r="P1638" s="59"/>
      <c r="Q1638" s="59"/>
      <c r="T1638">
        <v>2008</v>
      </c>
      <c r="U1638">
        <v>5</v>
      </c>
      <c r="V1638">
        <v>10</v>
      </c>
      <c r="W1638">
        <v>16</v>
      </c>
      <c r="X1638">
        <v>33</v>
      </c>
      <c r="Y1638">
        <v>45.75</v>
      </c>
    </row>
    <row r="1639" spans="1:25">
      <c r="A1639" s="5">
        <v>39578.6901</v>
      </c>
      <c r="B1639">
        <v>61.396700000000003</v>
      </c>
      <c r="C1639">
        <v>-26.2193</v>
      </c>
      <c r="D1639">
        <v>36</v>
      </c>
      <c r="E1639">
        <v>484</v>
      </c>
      <c r="F1639" s="59">
        <v>7.6432000000000002</v>
      </c>
      <c r="G1639" s="59">
        <v>35.204999999999998</v>
      </c>
      <c r="H1639" s="59">
        <v>27.495000000000001</v>
      </c>
      <c r="I1639" s="59">
        <v>8.1971000000000002E-2</v>
      </c>
      <c r="J1639" s="59">
        <v>255.8</v>
      </c>
      <c r="K1639" s="59">
        <v>1.44696952333404E-2</v>
      </c>
      <c r="L1639" s="59">
        <v>6.6315999999999999E-4</v>
      </c>
      <c r="M1639" s="59"/>
      <c r="N1639" s="59"/>
      <c r="O1639" s="59"/>
      <c r="P1639" s="59"/>
      <c r="Q1639" s="59"/>
      <c r="T1639">
        <v>2008</v>
      </c>
      <c r="U1639">
        <v>5</v>
      </c>
      <c r="V1639">
        <v>10</v>
      </c>
      <c r="W1639">
        <v>16</v>
      </c>
      <c r="X1639">
        <v>33</v>
      </c>
      <c r="Y1639">
        <v>46.5</v>
      </c>
    </row>
    <row r="1640" spans="1:25">
      <c r="A1640" s="5">
        <v>39578.6901</v>
      </c>
      <c r="B1640">
        <v>61.396700000000003</v>
      </c>
      <c r="C1640">
        <v>-26.2193</v>
      </c>
      <c r="D1640">
        <v>36</v>
      </c>
      <c r="E1640">
        <v>485</v>
      </c>
      <c r="F1640" s="59">
        <v>7.6422999999999996</v>
      </c>
      <c r="G1640" s="59">
        <v>35.204999999999998</v>
      </c>
      <c r="H1640" s="59">
        <v>27.495999999999999</v>
      </c>
      <c r="I1640" s="59">
        <v>8.1971000000000002E-2</v>
      </c>
      <c r="J1640" s="59">
        <v>255.79</v>
      </c>
      <c r="K1640" s="59">
        <v>2.2767840805520301E-2</v>
      </c>
      <c r="L1640" s="59">
        <v>6.2954000000000005E-4</v>
      </c>
      <c r="M1640" s="59"/>
      <c r="N1640" s="59"/>
      <c r="O1640" s="59"/>
      <c r="P1640" s="59"/>
      <c r="Q1640" s="59"/>
      <c r="T1640">
        <v>2008</v>
      </c>
      <c r="U1640">
        <v>5</v>
      </c>
      <c r="V1640">
        <v>10</v>
      </c>
      <c r="W1640">
        <v>16</v>
      </c>
      <c r="X1640">
        <v>33</v>
      </c>
      <c r="Y1640">
        <v>47.439102200000001</v>
      </c>
    </row>
    <row r="1641" spans="1:25">
      <c r="A1641" s="5">
        <v>39578.690199999997</v>
      </c>
      <c r="B1641">
        <v>61.396700000000003</v>
      </c>
      <c r="C1641">
        <v>-26.2193</v>
      </c>
      <c r="D1641">
        <v>36</v>
      </c>
      <c r="E1641">
        <v>486</v>
      </c>
      <c r="F1641" s="59">
        <v>7.6417000000000002</v>
      </c>
      <c r="G1641" s="59">
        <v>35.204999999999998</v>
      </c>
      <c r="H1641" s="59">
        <v>27.495999999999999</v>
      </c>
      <c r="I1641" s="59">
        <v>8.1971000000000002E-2</v>
      </c>
      <c r="J1641" s="59">
        <v>255.78</v>
      </c>
      <c r="K1641" s="59">
        <v>2.2767840805520301E-2</v>
      </c>
      <c r="L1641" s="59">
        <v>5.4436999999999997E-4</v>
      </c>
      <c r="M1641" s="59"/>
      <c r="N1641" s="59"/>
      <c r="O1641" s="59"/>
      <c r="P1641" s="59"/>
      <c r="Q1641" s="59"/>
      <c r="T1641">
        <v>2008</v>
      </c>
      <c r="U1641">
        <v>5</v>
      </c>
      <c r="V1641">
        <v>10</v>
      </c>
      <c r="W1641">
        <v>16</v>
      </c>
      <c r="X1641">
        <v>33</v>
      </c>
      <c r="Y1641">
        <v>49.457801799999999</v>
      </c>
    </row>
    <row r="1642" spans="1:25">
      <c r="A1642" s="5">
        <v>39578.690199999997</v>
      </c>
      <c r="B1642">
        <v>61.396700000000003</v>
      </c>
      <c r="C1642">
        <v>-26.2193</v>
      </c>
      <c r="D1642">
        <v>36</v>
      </c>
      <c r="E1642">
        <v>487</v>
      </c>
      <c r="F1642" s="59">
        <v>7.6417000000000002</v>
      </c>
      <c r="G1642" s="59">
        <v>35.204999999999998</v>
      </c>
      <c r="H1642" s="59">
        <v>27.495999999999999</v>
      </c>
      <c r="I1642" s="59">
        <v>8.1971000000000002E-2</v>
      </c>
      <c r="J1642" s="59">
        <v>255.75</v>
      </c>
      <c r="K1642" s="59">
        <v>1.8316397186827298E-2</v>
      </c>
      <c r="L1642" s="59">
        <v>5.2262999999999995E-4</v>
      </c>
      <c r="M1642" s="59"/>
      <c r="N1642" s="59"/>
      <c r="O1642" s="59"/>
      <c r="P1642" s="59"/>
      <c r="Q1642" s="59"/>
      <c r="T1642">
        <v>2008</v>
      </c>
      <c r="U1642">
        <v>5</v>
      </c>
      <c r="V1642">
        <v>10</v>
      </c>
      <c r="W1642">
        <v>16</v>
      </c>
      <c r="X1642">
        <v>33</v>
      </c>
      <c r="Y1642">
        <v>51.479202299999997</v>
      </c>
    </row>
    <row r="1643" spans="1:25">
      <c r="A1643" s="5">
        <v>39578.690199999997</v>
      </c>
      <c r="B1643">
        <v>61.396700000000003</v>
      </c>
      <c r="C1643">
        <v>-26.2193</v>
      </c>
      <c r="D1643">
        <v>36</v>
      </c>
      <c r="E1643">
        <v>488</v>
      </c>
      <c r="F1643" s="59">
        <v>7.6402999999999999</v>
      </c>
      <c r="G1643" s="59">
        <v>35.204999999999998</v>
      </c>
      <c r="H1643" s="59">
        <v>27.495999999999999</v>
      </c>
      <c r="I1643" s="59">
        <v>8.1971000000000002E-2</v>
      </c>
      <c r="J1643" s="59">
        <v>255.55</v>
      </c>
      <c r="K1643" s="59">
        <v>1.2761692587562899E-2</v>
      </c>
      <c r="L1643" s="59">
        <v>4.8181E-4</v>
      </c>
      <c r="M1643" s="59"/>
      <c r="N1643" s="59"/>
      <c r="O1643" s="59"/>
      <c r="P1643" s="59"/>
      <c r="Q1643" s="59"/>
      <c r="T1643">
        <v>2008</v>
      </c>
      <c r="U1643">
        <v>5</v>
      </c>
      <c r="V1643">
        <v>10</v>
      </c>
      <c r="W1643">
        <v>16</v>
      </c>
      <c r="X1643">
        <v>33</v>
      </c>
      <c r="Y1643">
        <v>52.416702299999997</v>
      </c>
    </row>
    <row r="1644" spans="1:25">
      <c r="A1644" s="5">
        <v>39578.690199999997</v>
      </c>
      <c r="B1644">
        <v>61.396700000000003</v>
      </c>
      <c r="C1644">
        <v>-26.2193</v>
      </c>
      <c r="D1644">
        <v>36</v>
      </c>
      <c r="E1644">
        <v>489</v>
      </c>
      <c r="F1644" s="59">
        <v>7.6371000000000002</v>
      </c>
      <c r="G1644" s="59">
        <v>35.204999999999998</v>
      </c>
      <c r="H1644" s="59">
        <v>27.495999999999999</v>
      </c>
      <c r="I1644" s="59">
        <v>8.1971000000000002E-2</v>
      </c>
      <c r="J1644" s="59">
        <v>255.3</v>
      </c>
      <c r="K1644" s="59">
        <v>1.2761692587562899E-2</v>
      </c>
      <c r="L1644" s="59">
        <v>4.7615E-4</v>
      </c>
      <c r="M1644" s="59"/>
      <c r="N1644" s="59"/>
      <c r="O1644" s="59"/>
      <c r="P1644" s="59"/>
      <c r="Q1644" s="59"/>
      <c r="T1644">
        <v>2008</v>
      </c>
      <c r="U1644">
        <v>5</v>
      </c>
      <c r="V1644">
        <v>10</v>
      </c>
      <c r="W1644">
        <v>16</v>
      </c>
      <c r="X1644">
        <v>33</v>
      </c>
      <c r="Y1644">
        <v>53.208297700000003</v>
      </c>
    </row>
    <row r="1645" spans="1:25">
      <c r="A1645" s="5">
        <v>39578.690199999997</v>
      </c>
      <c r="B1645">
        <v>61.396700000000003</v>
      </c>
      <c r="C1645">
        <v>-26.2193</v>
      </c>
      <c r="D1645">
        <v>36</v>
      </c>
      <c r="E1645">
        <v>490</v>
      </c>
      <c r="F1645" s="59">
        <v>7.6345999999999998</v>
      </c>
      <c r="G1645" s="59">
        <v>35.204000000000001</v>
      </c>
      <c r="H1645" s="59">
        <v>27.495999999999999</v>
      </c>
      <c r="I1645" s="59">
        <v>8.1971000000000002E-2</v>
      </c>
      <c r="J1645" s="59">
        <v>255.12</v>
      </c>
      <c r="K1645" s="59">
        <v>1.39833949232819E-2</v>
      </c>
      <c r="L1645" s="59">
        <v>4.7615E-4</v>
      </c>
      <c r="M1645" s="59"/>
      <c r="N1645" s="59"/>
      <c r="O1645" s="59"/>
      <c r="P1645" s="59"/>
      <c r="Q1645" s="59"/>
      <c r="T1645">
        <v>2008</v>
      </c>
      <c r="U1645">
        <v>5</v>
      </c>
      <c r="V1645">
        <v>10</v>
      </c>
      <c r="W1645">
        <v>16</v>
      </c>
      <c r="X1645">
        <v>33</v>
      </c>
      <c r="Y1645">
        <v>53.875</v>
      </c>
    </row>
    <row r="1646" spans="1:25">
      <c r="A1646" s="5">
        <v>39578.690199999997</v>
      </c>
      <c r="B1646">
        <v>61.396700000000003</v>
      </c>
      <c r="C1646">
        <v>-26.2193</v>
      </c>
      <c r="D1646">
        <v>36</v>
      </c>
      <c r="E1646">
        <v>491</v>
      </c>
      <c r="F1646" s="59">
        <v>7.6337999999999999</v>
      </c>
      <c r="G1646" s="59">
        <v>35.204000000000001</v>
      </c>
      <c r="H1646" s="59">
        <v>27.495999999999999</v>
      </c>
      <c r="I1646" s="59">
        <v>8.1971000000000002E-2</v>
      </c>
      <c r="J1646" s="59">
        <v>254.99</v>
      </c>
      <c r="K1646" s="59">
        <v>1.3916507181815E-2</v>
      </c>
      <c r="L1646" s="59">
        <v>5.2309999999999998E-4</v>
      </c>
      <c r="M1646" s="59"/>
      <c r="N1646" s="59"/>
      <c r="O1646" s="59"/>
      <c r="P1646" s="59"/>
      <c r="Q1646" s="59"/>
      <c r="T1646">
        <v>2008</v>
      </c>
      <c r="U1646">
        <v>5</v>
      </c>
      <c r="V1646">
        <v>10</v>
      </c>
      <c r="W1646">
        <v>16</v>
      </c>
      <c r="X1646">
        <v>33</v>
      </c>
      <c r="Y1646">
        <v>54.468101500000003</v>
      </c>
    </row>
    <row r="1647" spans="1:25">
      <c r="A1647" s="5">
        <v>39578.690199999997</v>
      </c>
      <c r="B1647">
        <v>61.396700000000003</v>
      </c>
      <c r="C1647">
        <v>-26.2193</v>
      </c>
      <c r="D1647">
        <v>36</v>
      </c>
      <c r="E1647">
        <v>492</v>
      </c>
      <c r="F1647" s="59">
        <v>7.6323999999999996</v>
      </c>
      <c r="G1647" s="59">
        <v>35.204000000000001</v>
      </c>
      <c r="H1647" s="59">
        <v>27.495999999999999</v>
      </c>
      <c r="I1647" s="59">
        <v>8.1971000000000002E-2</v>
      </c>
      <c r="J1647" s="59">
        <v>254.93</v>
      </c>
      <c r="K1647" s="59">
        <v>1.15875993694847E-2</v>
      </c>
      <c r="L1647" s="59">
        <v>5.4681E-4</v>
      </c>
      <c r="M1647" s="59"/>
      <c r="N1647" s="59"/>
      <c r="O1647" s="59"/>
      <c r="P1647" s="59"/>
      <c r="Q1647" s="59"/>
      <c r="T1647">
        <v>2008</v>
      </c>
      <c r="U1647">
        <v>5</v>
      </c>
      <c r="V1647">
        <v>10</v>
      </c>
      <c r="W1647">
        <v>16</v>
      </c>
      <c r="X1647">
        <v>33</v>
      </c>
      <c r="Y1647">
        <v>55.070503199999997</v>
      </c>
    </row>
    <row r="1648" spans="1:25">
      <c r="A1648" s="5">
        <v>39578.690199999997</v>
      </c>
      <c r="B1648">
        <v>61.396700000000003</v>
      </c>
      <c r="C1648">
        <v>-26.2193</v>
      </c>
      <c r="D1648">
        <v>36</v>
      </c>
      <c r="E1648">
        <v>493</v>
      </c>
      <c r="F1648" s="59">
        <v>7.6303999999999998</v>
      </c>
      <c r="G1648" s="59">
        <v>35.204000000000001</v>
      </c>
      <c r="H1648" s="59">
        <v>27.495999999999999</v>
      </c>
      <c r="I1648" s="59">
        <v>8.1971000000000002E-2</v>
      </c>
      <c r="J1648" s="59">
        <v>254.93</v>
      </c>
      <c r="K1648" s="59">
        <v>6.61425367755569E-3</v>
      </c>
      <c r="L1648" s="59">
        <v>5.4681E-4</v>
      </c>
      <c r="M1648" s="59"/>
      <c r="N1648" s="59"/>
      <c r="O1648" s="59"/>
      <c r="P1648" s="59"/>
      <c r="Q1648" s="59"/>
      <c r="T1648">
        <v>2008</v>
      </c>
      <c r="U1648">
        <v>5</v>
      </c>
      <c r="V1648">
        <v>10</v>
      </c>
      <c r="W1648">
        <v>16</v>
      </c>
      <c r="X1648">
        <v>33</v>
      </c>
      <c r="Y1648">
        <v>55.650001500000002</v>
      </c>
    </row>
    <row r="1649" spans="1:25">
      <c r="A1649" s="5">
        <v>39578.690199999997</v>
      </c>
      <c r="B1649">
        <v>61.396700000000003</v>
      </c>
      <c r="C1649">
        <v>-26.2193</v>
      </c>
      <c r="D1649">
        <v>36</v>
      </c>
      <c r="E1649">
        <v>494</v>
      </c>
      <c r="F1649" s="59">
        <v>7.6291000000000002</v>
      </c>
      <c r="G1649" s="59">
        <v>35.204000000000001</v>
      </c>
      <c r="H1649" s="59">
        <v>27.495999999999999</v>
      </c>
      <c r="I1649" s="59">
        <v>8.1971000000000002E-2</v>
      </c>
      <c r="J1649" s="59">
        <v>254.96</v>
      </c>
      <c r="K1649" s="59">
        <v>6.61425367755569E-3</v>
      </c>
      <c r="L1649" s="59">
        <v>5.4588E-4</v>
      </c>
      <c r="M1649" s="59"/>
      <c r="N1649" s="59"/>
      <c r="O1649" s="59"/>
      <c r="P1649" s="59"/>
      <c r="Q1649" s="59"/>
      <c r="T1649">
        <v>2008</v>
      </c>
      <c r="U1649">
        <v>5</v>
      </c>
      <c r="V1649">
        <v>10</v>
      </c>
      <c r="W1649">
        <v>16</v>
      </c>
      <c r="X1649">
        <v>33</v>
      </c>
      <c r="Y1649">
        <v>56.586196899999997</v>
      </c>
    </row>
    <row r="1650" spans="1:25">
      <c r="A1650" s="5">
        <v>39578.690300000002</v>
      </c>
      <c r="B1650">
        <v>61.396700000000003</v>
      </c>
      <c r="C1650">
        <v>-26.2193</v>
      </c>
      <c r="D1650">
        <v>36</v>
      </c>
      <c r="E1650">
        <v>495</v>
      </c>
      <c r="F1650" s="59">
        <v>7.6284999999999998</v>
      </c>
      <c r="G1650" s="59">
        <v>35.204000000000001</v>
      </c>
      <c r="H1650" s="59">
        <v>27.497</v>
      </c>
      <c r="I1650" s="59">
        <v>8.1971000000000002E-2</v>
      </c>
      <c r="J1650" s="59">
        <v>254.96</v>
      </c>
      <c r="K1650" s="59">
        <v>7.2016114739082704E-3</v>
      </c>
      <c r="L1650" s="59">
        <v>5.4272000000000001E-4</v>
      </c>
      <c r="M1650" s="59"/>
      <c r="N1650" s="59"/>
      <c r="O1650" s="59"/>
      <c r="P1650" s="59"/>
      <c r="Q1650" s="59"/>
      <c r="T1650">
        <v>2008</v>
      </c>
      <c r="U1650">
        <v>5</v>
      </c>
      <c r="V1650">
        <v>10</v>
      </c>
      <c r="W1650">
        <v>16</v>
      </c>
      <c r="X1650">
        <v>33</v>
      </c>
      <c r="Y1650">
        <v>58.748901400000001</v>
      </c>
    </row>
    <row r="1651" spans="1:25">
      <c r="A1651" s="5">
        <v>39578.690300000002</v>
      </c>
      <c r="B1651">
        <v>61.396700000000003</v>
      </c>
      <c r="C1651">
        <v>-26.2193</v>
      </c>
      <c r="D1651">
        <v>36</v>
      </c>
      <c r="E1651">
        <v>496</v>
      </c>
      <c r="F1651" s="59">
        <v>7.6281999999999996</v>
      </c>
      <c r="G1651" s="59">
        <v>35.204000000000001</v>
      </c>
      <c r="H1651" s="59">
        <v>27.497</v>
      </c>
      <c r="I1651" s="59">
        <v>8.1971000000000002E-2</v>
      </c>
      <c r="J1651" s="59">
        <v>254.93</v>
      </c>
      <c r="K1651" s="59">
        <v>1.6209701670290101E-2</v>
      </c>
      <c r="L1651" s="59">
        <v>5.4580999999999998E-4</v>
      </c>
      <c r="M1651" s="59"/>
      <c r="N1651" s="59"/>
      <c r="O1651" s="59"/>
      <c r="P1651" s="59"/>
      <c r="Q1651" s="59"/>
      <c r="T1651">
        <v>2008</v>
      </c>
      <c r="U1651">
        <v>5</v>
      </c>
      <c r="V1651">
        <v>10</v>
      </c>
      <c r="W1651">
        <v>16</v>
      </c>
      <c r="X1651">
        <v>34</v>
      </c>
      <c r="Y1651">
        <v>0.79170227100000001</v>
      </c>
    </row>
    <row r="1652" spans="1:25">
      <c r="A1652" s="5">
        <v>39578.690300000002</v>
      </c>
      <c r="B1652">
        <v>61.396700000000003</v>
      </c>
      <c r="C1652">
        <v>-26.2193</v>
      </c>
      <c r="D1652">
        <v>36</v>
      </c>
      <c r="E1652">
        <v>497</v>
      </c>
      <c r="F1652" s="59">
        <v>7.6265999999999998</v>
      </c>
      <c r="G1652" s="59">
        <v>35.203000000000003</v>
      </c>
      <c r="H1652" s="59">
        <v>27.497</v>
      </c>
      <c r="I1652" s="59">
        <v>8.1971000000000002E-2</v>
      </c>
      <c r="J1652" s="59">
        <v>254.86</v>
      </c>
      <c r="K1652" s="59">
        <v>1.6209701670290101E-2</v>
      </c>
      <c r="L1652" s="59">
        <v>5.5323000000000004E-4</v>
      </c>
      <c r="M1652" s="59"/>
      <c r="N1652" s="59"/>
      <c r="O1652" s="59"/>
      <c r="P1652" s="59"/>
      <c r="Q1652" s="59"/>
      <c r="T1652">
        <v>2008</v>
      </c>
      <c r="U1652">
        <v>5</v>
      </c>
      <c r="V1652">
        <v>10</v>
      </c>
      <c r="W1652">
        <v>16</v>
      </c>
      <c r="X1652">
        <v>34</v>
      </c>
      <c r="Y1652">
        <v>1.5944976799999999</v>
      </c>
    </row>
    <row r="1653" spans="1:25">
      <c r="A1653" s="5">
        <v>39578.690300000002</v>
      </c>
      <c r="B1653">
        <v>61.396700000000003</v>
      </c>
      <c r="C1653">
        <v>-26.2193</v>
      </c>
      <c r="D1653">
        <v>36</v>
      </c>
      <c r="E1653">
        <v>498</v>
      </c>
      <c r="F1653" s="59">
        <v>7.6238999999999999</v>
      </c>
      <c r="G1653" s="59">
        <v>35.203000000000003</v>
      </c>
      <c r="H1653" s="59">
        <v>27.497</v>
      </c>
      <c r="I1653" s="59">
        <v>8.1971000000000002E-2</v>
      </c>
      <c r="J1653" s="59">
        <v>254.78</v>
      </c>
      <c r="K1653" s="59">
        <v>1.40409532176934E-2</v>
      </c>
      <c r="L1653" s="59">
        <v>5.4368000000000005E-4</v>
      </c>
      <c r="M1653" s="59"/>
      <c r="N1653" s="59"/>
      <c r="O1653" s="59"/>
      <c r="P1653" s="59"/>
      <c r="Q1653" s="59"/>
      <c r="T1653">
        <v>2008</v>
      </c>
      <c r="U1653">
        <v>5</v>
      </c>
      <c r="V1653">
        <v>10</v>
      </c>
      <c r="W1653">
        <v>16</v>
      </c>
      <c r="X1653">
        <v>34</v>
      </c>
      <c r="Y1653">
        <v>2.2027969399999998</v>
      </c>
    </row>
    <row r="1654" spans="1:25">
      <c r="A1654" s="5">
        <v>39578.690300000002</v>
      </c>
      <c r="B1654">
        <v>61.396700000000003</v>
      </c>
      <c r="C1654">
        <v>-26.2193</v>
      </c>
      <c r="D1654">
        <v>36</v>
      </c>
      <c r="E1654">
        <v>499</v>
      </c>
      <c r="F1654" s="59">
        <v>7.6189</v>
      </c>
      <c r="G1654" s="59">
        <v>35.203000000000003</v>
      </c>
      <c r="H1654" s="59">
        <v>27.497</v>
      </c>
      <c r="I1654" s="59">
        <v>8.1971000000000002E-2</v>
      </c>
      <c r="J1654" s="59">
        <v>254.72</v>
      </c>
      <c r="K1654" s="59">
        <v>3.0961357175423401E-3</v>
      </c>
      <c r="L1654" s="59">
        <v>5.4368000000000005E-4</v>
      </c>
      <c r="M1654" s="59"/>
      <c r="N1654" s="59"/>
      <c r="O1654" s="59"/>
      <c r="P1654" s="59"/>
      <c r="Q1654" s="59"/>
      <c r="T1654">
        <v>2008</v>
      </c>
      <c r="U1654">
        <v>5</v>
      </c>
      <c r="V1654">
        <v>10</v>
      </c>
      <c r="W1654">
        <v>16</v>
      </c>
      <c r="X1654">
        <v>34</v>
      </c>
      <c r="Y1654">
        <v>2.7424011199999998</v>
      </c>
    </row>
    <row r="1655" spans="1:25">
      <c r="A1655" s="5">
        <v>39578.690300000002</v>
      </c>
      <c r="B1655">
        <v>61.396700000000003</v>
      </c>
      <c r="C1655">
        <v>-26.2193</v>
      </c>
      <c r="D1655">
        <v>36</v>
      </c>
      <c r="E1655">
        <v>500</v>
      </c>
      <c r="F1655" s="59">
        <v>7.6117999999999997</v>
      </c>
      <c r="G1655" s="59">
        <v>35.201999999999998</v>
      </c>
      <c r="H1655" s="59">
        <v>27.498000000000001</v>
      </c>
      <c r="I1655" s="59">
        <v>8.1971000000000002E-2</v>
      </c>
      <c r="J1655" s="59">
        <v>254.72</v>
      </c>
      <c r="K1655" s="59">
        <v>-1.3585927233795099E-4</v>
      </c>
      <c r="L1655" s="59">
        <v>5.3253000000000003E-4</v>
      </c>
      <c r="M1655" s="59"/>
      <c r="N1655" s="59"/>
      <c r="O1655" s="59"/>
      <c r="P1655" s="59"/>
      <c r="Q1655" s="59"/>
      <c r="T1655">
        <v>2008</v>
      </c>
      <c r="U1655">
        <v>5</v>
      </c>
      <c r="V1655">
        <v>10</v>
      </c>
      <c r="W1655">
        <v>16</v>
      </c>
      <c r="X1655">
        <v>34</v>
      </c>
      <c r="Y1655">
        <v>3.2856979399999999</v>
      </c>
    </row>
    <row r="1656" spans="1:25">
      <c r="A1656" s="5">
        <v>39578.690300000002</v>
      </c>
      <c r="B1656">
        <v>61.396700000000003</v>
      </c>
      <c r="C1656">
        <v>-26.2193</v>
      </c>
      <c r="D1656">
        <v>36</v>
      </c>
      <c r="E1656">
        <v>501</v>
      </c>
      <c r="F1656" s="59">
        <v>7.6082999999999998</v>
      </c>
      <c r="G1656" s="59">
        <v>35.201999999999998</v>
      </c>
      <c r="H1656" s="59">
        <v>27.498000000000001</v>
      </c>
      <c r="I1656" s="59">
        <v>8.1971000000000002E-2</v>
      </c>
      <c r="J1656" s="59">
        <v>254.75</v>
      </c>
      <c r="K1656" s="59">
        <v>-1.3585927233795099E-4</v>
      </c>
      <c r="L1656" s="59">
        <v>5.3185999999999999E-4</v>
      </c>
      <c r="M1656" s="59"/>
      <c r="N1656" s="59"/>
      <c r="O1656" s="59"/>
      <c r="P1656" s="59"/>
      <c r="Q1656" s="59"/>
      <c r="T1656">
        <v>2008</v>
      </c>
      <c r="U1656">
        <v>5</v>
      </c>
      <c r="V1656">
        <v>10</v>
      </c>
      <c r="W1656">
        <v>16</v>
      </c>
      <c r="X1656">
        <v>34</v>
      </c>
      <c r="Y1656">
        <v>3.9044036900000001</v>
      </c>
    </row>
    <row r="1657" spans="1:25">
      <c r="A1657" s="5">
        <v>39578.690300000002</v>
      </c>
      <c r="B1657">
        <v>61.396700000000003</v>
      </c>
      <c r="C1657">
        <v>-26.2193</v>
      </c>
      <c r="D1657">
        <v>36</v>
      </c>
      <c r="E1657">
        <v>502</v>
      </c>
      <c r="F1657" s="59">
        <v>7.6079999999999997</v>
      </c>
      <c r="G1657" s="59">
        <v>35.201999999999998</v>
      </c>
      <c r="H1657" s="59">
        <v>27.498000000000001</v>
      </c>
      <c r="I1657" s="59">
        <v>8.1971000000000002E-2</v>
      </c>
      <c r="J1657" s="59">
        <v>254.78</v>
      </c>
      <c r="K1657" s="59">
        <v>1.48703996835029E-3</v>
      </c>
      <c r="L1657" s="59">
        <v>5.1077000000000002E-4</v>
      </c>
      <c r="M1657" s="59"/>
      <c r="N1657" s="59"/>
      <c r="O1657" s="59"/>
      <c r="P1657" s="59"/>
      <c r="Q1657" s="59"/>
      <c r="T1657">
        <v>2008</v>
      </c>
      <c r="U1657">
        <v>5</v>
      </c>
      <c r="V1657">
        <v>10</v>
      </c>
      <c r="W1657">
        <v>16</v>
      </c>
      <c r="X1657">
        <v>34</v>
      </c>
      <c r="Y1657">
        <v>5.7928008999999996</v>
      </c>
    </row>
    <row r="1658" spans="1:25">
      <c r="A1658" s="5">
        <v>39578.690399999999</v>
      </c>
      <c r="B1658">
        <v>61.396700000000003</v>
      </c>
      <c r="C1658">
        <v>-26.2193</v>
      </c>
      <c r="D1658">
        <v>36</v>
      </c>
      <c r="E1658">
        <v>503</v>
      </c>
      <c r="F1658" s="59">
        <v>7.6071999999999997</v>
      </c>
      <c r="G1658" s="59">
        <v>35.201999999999998</v>
      </c>
      <c r="H1658" s="59">
        <v>27.498000000000001</v>
      </c>
      <c r="I1658" s="59">
        <v>8.1971000000000002E-2</v>
      </c>
      <c r="J1658" s="59">
        <v>254.81</v>
      </c>
      <c r="K1658" s="59">
        <v>6.2176903661619399E-3</v>
      </c>
      <c r="L1658" s="59">
        <v>5.1816999999999998E-4</v>
      </c>
      <c r="M1658" s="59"/>
      <c r="N1658" s="59"/>
      <c r="O1658" s="59"/>
      <c r="P1658" s="59"/>
      <c r="Q1658" s="59"/>
      <c r="T1658">
        <v>2008</v>
      </c>
      <c r="U1658">
        <v>5</v>
      </c>
      <c r="V1658">
        <v>10</v>
      </c>
      <c r="W1658">
        <v>16</v>
      </c>
      <c r="X1658">
        <v>34</v>
      </c>
      <c r="Y1658">
        <v>7.8509979200000002</v>
      </c>
    </row>
    <row r="1659" spans="1:25">
      <c r="A1659" s="5">
        <v>39578.690399999999</v>
      </c>
      <c r="B1659">
        <v>61.396700000000003</v>
      </c>
      <c r="C1659">
        <v>-26.2193</v>
      </c>
      <c r="D1659">
        <v>36</v>
      </c>
      <c r="E1659">
        <v>504</v>
      </c>
      <c r="F1659" s="59">
        <v>7.6041999999999996</v>
      </c>
      <c r="G1659" s="59">
        <v>35.201999999999998</v>
      </c>
      <c r="H1659" s="59">
        <v>27.498999999999999</v>
      </c>
      <c r="I1659" s="59">
        <v>8.1971000000000002E-2</v>
      </c>
      <c r="J1659" s="59">
        <v>254.84</v>
      </c>
      <c r="K1659" s="59">
        <v>8.8843382697378608E-3</v>
      </c>
      <c r="L1659" s="59">
        <v>5.0250000000000002E-4</v>
      </c>
      <c r="M1659" s="59"/>
      <c r="N1659" s="59"/>
      <c r="O1659" s="59"/>
      <c r="P1659" s="59"/>
      <c r="Q1659" s="59"/>
      <c r="T1659">
        <v>2008</v>
      </c>
      <c r="U1659">
        <v>5</v>
      </c>
      <c r="V1659">
        <v>10</v>
      </c>
      <c r="W1659">
        <v>16</v>
      </c>
      <c r="X1659">
        <v>34</v>
      </c>
      <c r="Y1659">
        <v>8.72920227</v>
      </c>
    </row>
    <row r="1660" spans="1:25">
      <c r="A1660" s="5">
        <v>39578.690399999999</v>
      </c>
      <c r="B1660">
        <v>61.396700000000003</v>
      </c>
      <c r="C1660">
        <v>-26.2193</v>
      </c>
      <c r="D1660">
        <v>36</v>
      </c>
      <c r="E1660">
        <v>505</v>
      </c>
      <c r="F1660" s="59">
        <v>7.6013000000000002</v>
      </c>
      <c r="G1660" s="59">
        <v>35.201000000000001</v>
      </c>
      <c r="H1660" s="59">
        <v>27.498999999999999</v>
      </c>
      <c r="I1660" s="59">
        <v>8.1971000000000002E-2</v>
      </c>
      <c r="J1660" s="59">
        <v>254.88</v>
      </c>
      <c r="K1660" s="59">
        <v>6.3304268668883199E-3</v>
      </c>
      <c r="L1660" s="59">
        <v>5.0250000000000002E-4</v>
      </c>
      <c r="M1660" s="59"/>
      <c r="N1660" s="59"/>
      <c r="O1660" s="59"/>
      <c r="P1660" s="59"/>
      <c r="Q1660" s="59"/>
      <c r="T1660">
        <v>2008</v>
      </c>
      <c r="U1660">
        <v>5</v>
      </c>
      <c r="V1660">
        <v>10</v>
      </c>
      <c r="W1660">
        <v>16</v>
      </c>
      <c r="X1660">
        <v>34</v>
      </c>
      <c r="Y1660">
        <v>9.3429031400000007</v>
      </c>
    </row>
    <row r="1661" spans="1:25">
      <c r="A1661" s="5">
        <v>39578.690399999999</v>
      </c>
      <c r="B1661">
        <v>61.396700000000003</v>
      </c>
      <c r="C1661">
        <v>-26.2193</v>
      </c>
      <c r="D1661">
        <v>36</v>
      </c>
      <c r="E1661">
        <v>506</v>
      </c>
      <c r="F1661" s="59">
        <v>7.5989000000000004</v>
      </c>
      <c r="G1661" s="59">
        <v>35.201000000000001</v>
      </c>
      <c r="H1661" s="59">
        <v>27.498999999999999</v>
      </c>
      <c r="I1661" s="59">
        <v>8.1971000000000002E-2</v>
      </c>
      <c r="J1661" s="59">
        <v>254.95</v>
      </c>
      <c r="K1661" s="59">
        <v>6.5345211121835001E-3</v>
      </c>
      <c r="L1661" s="59">
        <v>5.0250000000000002E-4</v>
      </c>
      <c r="M1661" s="59"/>
      <c r="N1661" s="59"/>
      <c r="O1661" s="59"/>
      <c r="P1661" s="59"/>
      <c r="Q1661" s="59"/>
      <c r="T1661">
        <v>2008</v>
      </c>
      <c r="U1661">
        <v>5</v>
      </c>
      <c r="V1661">
        <v>10</v>
      </c>
      <c r="W1661">
        <v>16</v>
      </c>
      <c r="X1661">
        <v>34</v>
      </c>
      <c r="Y1661">
        <v>9.9018020599999996</v>
      </c>
    </row>
    <row r="1662" spans="1:25">
      <c r="A1662" s="5">
        <v>39578.690399999999</v>
      </c>
      <c r="B1662">
        <v>61.396700000000003</v>
      </c>
      <c r="C1662">
        <v>-26.2193</v>
      </c>
      <c r="D1662">
        <v>36</v>
      </c>
      <c r="E1662">
        <v>507</v>
      </c>
      <c r="F1662" s="59">
        <v>7.5937000000000001</v>
      </c>
      <c r="G1662" s="59">
        <v>35.200000000000003</v>
      </c>
      <c r="H1662" s="59">
        <v>27.498999999999999</v>
      </c>
      <c r="I1662" s="59">
        <v>8.1971000000000002E-2</v>
      </c>
      <c r="J1662" s="59">
        <v>255.02</v>
      </c>
      <c r="K1662" s="59">
        <v>7.5473406571114803E-3</v>
      </c>
      <c r="L1662" s="59">
        <v>5.0735999999999999E-4</v>
      </c>
      <c r="M1662" s="59"/>
      <c r="N1662" s="59"/>
      <c r="O1662" s="59"/>
      <c r="P1662" s="59"/>
      <c r="Q1662" s="59"/>
      <c r="T1662">
        <v>2008</v>
      </c>
      <c r="U1662">
        <v>5</v>
      </c>
      <c r="V1662">
        <v>10</v>
      </c>
      <c r="W1662">
        <v>16</v>
      </c>
      <c r="X1662">
        <v>34</v>
      </c>
      <c r="Y1662">
        <v>10.451896700000001</v>
      </c>
    </row>
    <row r="1663" spans="1:25">
      <c r="A1663" s="5">
        <v>39578.690399999999</v>
      </c>
      <c r="B1663">
        <v>61.396700000000003</v>
      </c>
      <c r="C1663">
        <v>-26.2193</v>
      </c>
      <c r="D1663">
        <v>36</v>
      </c>
      <c r="E1663">
        <v>508</v>
      </c>
      <c r="F1663" s="59">
        <v>7.5875000000000004</v>
      </c>
      <c r="G1663" s="59">
        <v>35.200000000000003</v>
      </c>
      <c r="H1663" s="59">
        <v>27.5</v>
      </c>
      <c r="I1663" s="59">
        <v>8.1971000000000002E-2</v>
      </c>
      <c r="J1663" s="59">
        <v>255.02</v>
      </c>
      <c r="K1663" s="59">
        <v>4.9934292542619402E-3</v>
      </c>
      <c r="L1663" s="59">
        <v>5.0735000000000005E-4</v>
      </c>
      <c r="M1663" s="59"/>
      <c r="N1663" s="59"/>
      <c r="O1663" s="59"/>
      <c r="P1663" s="59"/>
      <c r="Q1663" s="59"/>
      <c r="T1663">
        <v>2008</v>
      </c>
      <c r="U1663">
        <v>5</v>
      </c>
      <c r="V1663">
        <v>10</v>
      </c>
      <c r="W1663">
        <v>16</v>
      </c>
      <c r="X1663">
        <v>34</v>
      </c>
      <c r="Y1663">
        <v>11.0625</v>
      </c>
    </row>
    <row r="1664" spans="1:25">
      <c r="A1664" s="5">
        <v>39578.690399999999</v>
      </c>
      <c r="B1664">
        <v>61.396700000000003</v>
      </c>
      <c r="C1664">
        <v>-26.2193</v>
      </c>
      <c r="D1664">
        <v>36</v>
      </c>
      <c r="E1664">
        <v>509</v>
      </c>
      <c r="F1664" s="59">
        <v>7.5834999999999999</v>
      </c>
      <c r="G1664" s="59">
        <v>35.198999999999998</v>
      </c>
      <c r="H1664" s="59">
        <v>27.5</v>
      </c>
      <c r="I1664" s="59">
        <v>8.1971000000000002E-2</v>
      </c>
      <c r="J1664" s="59">
        <v>254.98</v>
      </c>
      <c r="K1664" s="59">
        <v>4.6597323488671398E-3</v>
      </c>
      <c r="L1664" s="59">
        <v>5.0522999999999996E-4</v>
      </c>
      <c r="M1664" s="59"/>
      <c r="N1664" s="59"/>
      <c r="O1664" s="59"/>
      <c r="P1664" s="59"/>
      <c r="Q1664" s="59"/>
      <c r="T1664">
        <v>2008</v>
      </c>
      <c r="U1664">
        <v>5</v>
      </c>
      <c r="V1664">
        <v>10</v>
      </c>
      <c r="W1664">
        <v>16</v>
      </c>
      <c r="X1664">
        <v>34</v>
      </c>
      <c r="Y1664">
        <v>12.8940964</v>
      </c>
    </row>
    <row r="1665" spans="1:25">
      <c r="A1665" s="5">
        <v>39578.690499999997</v>
      </c>
      <c r="B1665">
        <v>61.396700000000003</v>
      </c>
      <c r="C1665">
        <v>-26.2193</v>
      </c>
      <c r="D1665">
        <v>36</v>
      </c>
      <c r="E1665">
        <v>510</v>
      </c>
      <c r="F1665" s="59">
        <v>7.5812999999999997</v>
      </c>
      <c r="G1665" s="59">
        <v>35.198999999999998</v>
      </c>
      <c r="H1665" s="59">
        <v>27.5</v>
      </c>
      <c r="I1665" s="59">
        <v>8.1971000000000002E-2</v>
      </c>
      <c r="J1665" s="59">
        <v>254.81</v>
      </c>
      <c r="K1665" s="59">
        <v>6.7937435842138402E-3</v>
      </c>
      <c r="L1665" s="59">
        <v>5.2342999999999997E-4</v>
      </c>
      <c r="M1665" s="59"/>
      <c r="N1665" s="59"/>
      <c r="O1665" s="59"/>
      <c r="P1665" s="59"/>
      <c r="Q1665" s="59"/>
      <c r="T1665">
        <v>2008</v>
      </c>
      <c r="U1665">
        <v>5</v>
      </c>
      <c r="V1665">
        <v>10</v>
      </c>
      <c r="W1665">
        <v>16</v>
      </c>
      <c r="X1665">
        <v>34</v>
      </c>
      <c r="Y1665">
        <v>14.979202300000001</v>
      </c>
    </row>
    <row r="1666" spans="1:25">
      <c r="A1666" s="5">
        <v>39578.690499999997</v>
      </c>
      <c r="B1666">
        <v>61.396700000000003</v>
      </c>
      <c r="C1666">
        <v>-26.2193</v>
      </c>
      <c r="D1666">
        <v>36</v>
      </c>
      <c r="E1666">
        <v>511</v>
      </c>
      <c r="F1666" s="59">
        <v>7.5781000000000001</v>
      </c>
      <c r="G1666" s="59">
        <v>35.198999999999998</v>
      </c>
      <c r="H1666" s="59">
        <v>27.5</v>
      </c>
      <c r="I1666" s="59">
        <v>8.1971000000000002E-2</v>
      </c>
      <c r="J1666" s="59">
        <v>254.57</v>
      </c>
      <c r="K1666" s="59">
        <v>6.7091004361483596E-3</v>
      </c>
      <c r="L1666" s="59">
        <v>5.2342999999999997E-4</v>
      </c>
      <c r="M1666" s="59"/>
      <c r="N1666" s="59"/>
      <c r="O1666" s="59"/>
      <c r="P1666" s="59"/>
      <c r="Q1666" s="59"/>
      <c r="T1666">
        <v>2008</v>
      </c>
      <c r="U1666">
        <v>5</v>
      </c>
      <c r="V1666">
        <v>10</v>
      </c>
      <c r="W1666">
        <v>16</v>
      </c>
      <c r="X1666">
        <v>34</v>
      </c>
      <c r="Y1666">
        <v>15.9375</v>
      </c>
    </row>
    <row r="1667" spans="1:25">
      <c r="A1667" s="5">
        <v>39578.690499999997</v>
      </c>
      <c r="B1667">
        <v>61.396700000000003</v>
      </c>
      <c r="C1667">
        <v>-26.2193</v>
      </c>
      <c r="D1667">
        <v>36</v>
      </c>
      <c r="E1667">
        <v>512</v>
      </c>
      <c r="F1667" s="59">
        <v>7.5754999999999999</v>
      </c>
      <c r="G1667" s="59">
        <v>35.198999999999998</v>
      </c>
      <c r="H1667" s="59">
        <v>27.501000000000001</v>
      </c>
      <c r="I1667" s="59">
        <v>8.1971000000000002E-2</v>
      </c>
      <c r="J1667" s="59">
        <v>254.43</v>
      </c>
      <c r="K1667" s="59">
        <v>7.9133886879602499E-3</v>
      </c>
      <c r="L1667" s="59">
        <v>5.6420999999999999E-4</v>
      </c>
      <c r="M1667" s="59"/>
      <c r="N1667" s="59"/>
      <c r="O1667" s="59"/>
      <c r="P1667" s="59"/>
      <c r="Q1667" s="59"/>
      <c r="T1667">
        <v>2008</v>
      </c>
      <c r="U1667">
        <v>5</v>
      </c>
      <c r="V1667">
        <v>10</v>
      </c>
      <c r="W1667">
        <v>16</v>
      </c>
      <c r="X1667">
        <v>34</v>
      </c>
      <c r="Y1667">
        <v>16.729202300000001</v>
      </c>
    </row>
    <row r="1668" spans="1:25">
      <c r="A1668" s="5">
        <v>39578.690499999997</v>
      </c>
      <c r="B1668">
        <v>61.396700000000003</v>
      </c>
      <c r="C1668">
        <v>-26.2193</v>
      </c>
      <c r="D1668">
        <v>36</v>
      </c>
      <c r="E1668">
        <v>513</v>
      </c>
      <c r="F1668" s="59">
        <v>7.5747999999999998</v>
      </c>
      <c r="G1668" s="59">
        <v>35.198999999999998</v>
      </c>
      <c r="H1668" s="59">
        <v>27.501000000000001</v>
      </c>
      <c r="I1668" s="59">
        <v>8.1971000000000002E-2</v>
      </c>
      <c r="J1668" s="59">
        <v>254.4</v>
      </c>
      <c r="K1668" s="59">
        <v>7.9133886879602499E-3</v>
      </c>
      <c r="L1668" s="59">
        <v>5.6420999999999999E-4</v>
      </c>
      <c r="M1668" s="59"/>
      <c r="N1668" s="59"/>
      <c r="O1668" s="59"/>
      <c r="P1668" s="59"/>
      <c r="Q1668" s="59"/>
      <c r="T1668">
        <v>2008</v>
      </c>
      <c r="U1668">
        <v>5</v>
      </c>
      <c r="V1668">
        <v>10</v>
      </c>
      <c r="W1668">
        <v>16</v>
      </c>
      <c r="X1668">
        <v>34</v>
      </c>
      <c r="Y1668">
        <v>17.479202300000001</v>
      </c>
    </row>
    <row r="1669" spans="1:25">
      <c r="A1669" s="5">
        <v>39578.690499999997</v>
      </c>
      <c r="B1669">
        <v>61.396700000000003</v>
      </c>
      <c r="C1669">
        <v>-26.2193</v>
      </c>
      <c r="D1669">
        <v>36</v>
      </c>
      <c r="E1669">
        <v>514</v>
      </c>
      <c r="F1669" s="59">
        <v>7.5739999999999998</v>
      </c>
      <c r="G1669" s="59">
        <v>35.198999999999998</v>
      </c>
      <c r="H1669" s="59">
        <v>27.501000000000001</v>
      </c>
      <c r="I1669" s="59">
        <v>8.1971000000000002E-2</v>
      </c>
      <c r="J1669" s="59">
        <v>254.4</v>
      </c>
      <c r="K1669" s="59">
        <v>5.1861620535861496E-3</v>
      </c>
      <c r="L1669" s="59">
        <v>5.6267000000000003E-4</v>
      </c>
      <c r="M1669" s="59"/>
      <c r="N1669" s="59"/>
      <c r="O1669" s="59"/>
      <c r="P1669" s="59"/>
      <c r="Q1669" s="59"/>
      <c r="T1669">
        <v>2008</v>
      </c>
      <c r="U1669">
        <v>5</v>
      </c>
      <c r="V1669">
        <v>10</v>
      </c>
      <c r="W1669">
        <v>16</v>
      </c>
      <c r="X1669">
        <v>34</v>
      </c>
      <c r="Y1669">
        <v>18.1875</v>
      </c>
    </row>
    <row r="1670" spans="1:25">
      <c r="A1670" s="5">
        <v>39578.690499999997</v>
      </c>
      <c r="B1670">
        <v>61.396700000000003</v>
      </c>
      <c r="C1670">
        <v>-26.2193</v>
      </c>
      <c r="D1670">
        <v>36</v>
      </c>
      <c r="E1670">
        <v>515</v>
      </c>
      <c r="F1670" s="59">
        <v>7.5731000000000002</v>
      </c>
      <c r="G1670" s="59">
        <v>35.198999999999998</v>
      </c>
      <c r="H1670" s="59">
        <v>27.501000000000001</v>
      </c>
      <c r="I1670" s="59">
        <v>8.1971000000000002E-2</v>
      </c>
      <c r="J1670" s="59">
        <v>254.41</v>
      </c>
      <c r="K1670" s="59">
        <v>5.1861620535861496E-3</v>
      </c>
      <c r="L1670" s="59">
        <v>5.5040999999999998E-4</v>
      </c>
      <c r="M1670" s="59"/>
      <c r="N1670" s="59"/>
      <c r="O1670" s="59"/>
      <c r="P1670" s="59"/>
      <c r="Q1670" s="59"/>
      <c r="T1670">
        <v>2008</v>
      </c>
      <c r="U1670">
        <v>5</v>
      </c>
      <c r="V1670">
        <v>10</v>
      </c>
      <c r="W1670">
        <v>16</v>
      </c>
      <c r="X1670">
        <v>34</v>
      </c>
      <c r="Y1670">
        <v>18.916702300000001</v>
      </c>
    </row>
    <row r="1671" spans="1:25">
      <c r="A1671" s="5">
        <v>39578.690499999997</v>
      </c>
      <c r="B1671">
        <v>61.396700000000003</v>
      </c>
      <c r="C1671">
        <v>-26.2193</v>
      </c>
      <c r="D1671">
        <v>36</v>
      </c>
      <c r="E1671">
        <v>516</v>
      </c>
      <c r="F1671" s="59">
        <v>7.5724999999999998</v>
      </c>
      <c r="G1671" s="59">
        <v>35.198999999999998</v>
      </c>
      <c r="H1671" s="59">
        <v>27.501000000000001</v>
      </c>
      <c r="I1671" s="59">
        <v>8.1971000000000002E-2</v>
      </c>
      <c r="J1671" s="59">
        <v>254.45</v>
      </c>
      <c r="K1671" s="59">
        <v>5.5451909685264502E-3</v>
      </c>
      <c r="L1671" s="59">
        <v>5.4666000000000003E-4</v>
      </c>
      <c r="M1671" s="59"/>
      <c r="N1671" s="59"/>
      <c r="O1671" s="59"/>
      <c r="P1671" s="59"/>
      <c r="Q1671" s="59"/>
      <c r="T1671">
        <v>2008</v>
      </c>
      <c r="U1671">
        <v>5</v>
      </c>
      <c r="V1671">
        <v>10</v>
      </c>
      <c r="W1671">
        <v>16</v>
      </c>
      <c r="X1671">
        <v>34</v>
      </c>
      <c r="Y1671">
        <v>19.645797699999999</v>
      </c>
    </row>
    <row r="1672" spans="1:25">
      <c r="A1672" s="5">
        <v>39578.690499999997</v>
      </c>
      <c r="B1672">
        <v>61.396700000000003</v>
      </c>
      <c r="C1672">
        <v>-26.2193</v>
      </c>
      <c r="D1672">
        <v>36</v>
      </c>
      <c r="E1672">
        <v>517</v>
      </c>
      <c r="F1672" s="59">
        <v>7.5719000000000003</v>
      </c>
      <c r="G1672" s="59">
        <v>35.198</v>
      </c>
      <c r="H1672" s="59">
        <v>27.501000000000001</v>
      </c>
      <c r="I1672" s="59">
        <v>8.1971000000000002E-2</v>
      </c>
      <c r="J1672" s="59">
        <v>254.5</v>
      </c>
      <c r="K1672" s="59">
        <v>7.8497006943848407E-3</v>
      </c>
      <c r="L1672" s="59">
        <v>5.5153999999999999E-4</v>
      </c>
      <c r="M1672" s="59"/>
      <c r="N1672" s="59"/>
      <c r="O1672" s="59"/>
      <c r="P1672" s="59"/>
      <c r="Q1672" s="59"/>
      <c r="T1672">
        <v>2008</v>
      </c>
      <c r="U1672">
        <v>5</v>
      </c>
      <c r="V1672">
        <v>10</v>
      </c>
      <c r="W1672">
        <v>16</v>
      </c>
      <c r="X1672">
        <v>34</v>
      </c>
      <c r="Y1672">
        <v>20.541702300000001</v>
      </c>
    </row>
    <row r="1673" spans="1:25">
      <c r="A1673" s="5">
        <v>39578.690499999997</v>
      </c>
      <c r="B1673">
        <v>61.396700000000003</v>
      </c>
      <c r="C1673">
        <v>-26.2193</v>
      </c>
      <c r="D1673">
        <v>36</v>
      </c>
      <c r="E1673">
        <v>518</v>
      </c>
      <c r="F1673" s="59">
        <v>7.5712000000000002</v>
      </c>
      <c r="G1673" s="59">
        <v>35.198</v>
      </c>
      <c r="H1673" s="59">
        <v>27.501000000000001</v>
      </c>
      <c r="I1673" s="59">
        <v>8.1971000000000002E-2</v>
      </c>
      <c r="J1673" s="59">
        <v>254.5</v>
      </c>
      <c r="K1673" s="59">
        <v>7.8497006943848407E-3</v>
      </c>
      <c r="L1673" s="59">
        <v>5.5153999999999999E-4</v>
      </c>
      <c r="M1673" s="59"/>
      <c r="N1673" s="59"/>
      <c r="O1673" s="59"/>
      <c r="P1673" s="59"/>
      <c r="Q1673" s="59"/>
      <c r="T1673">
        <v>2008</v>
      </c>
      <c r="U1673">
        <v>5</v>
      </c>
      <c r="V1673">
        <v>10</v>
      </c>
      <c r="W1673">
        <v>16</v>
      </c>
      <c r="X1673">
        <v>34</v>
      </c>
      <c r="Y1673">
        <v>22.604202300000001</v>
      </c>
    </row>
    <row r="1674" spans="1:25">
      <c r="A1674" s="5">
        <v>39578.690600000002</v>
      </c>
      <c r="B1674">
        <v>61.396700000000003</v>
      </c>
      <c r="C1674">
        <v>-26.2193</v>
      </c>
      <c r="D1674">
        <v>36</v>
      </c>
      <c r="E1674">
        <v>519</v>
      </c>
      <c r="F1674" s="59">
        <v>7.5686</v>
      </c>
      <c r="G1674" s="59">
        <v>35.198</v>
      </c>
      <c r="H1674" s="59">
        <v>27.501000000000001</v>
      </c>
      <c r="I1674" s="59">
        <v>8.1971000000000002E-2</v>
      </c>
      <c r="J1674" s="59">
        <v>254.41</v>
      </c>
      <c r="K1674" s="59">
        <v>6.5012644358407997E-3</v>
      </c>
      <c r="L1674" s="59">
        <v>5.3766000000000003E-4</v>
      </c>
      <c r="M1674" s="59"/>
      <c r="N1674" s="59"/>
      <c r="O1674" s="59"/>
      <c r="P1674" s="59"/>
      <c r="Q1674" s="59"/>
      <c r="T1674">
        <v>2008</v>
      </c>
      <c r="U1674">
        <v>5</v>
      </c>
      <c r="V1674">
        <v>10</v>
      </c>
      <c r="W1674">
        <v>16</v>
      </c>
      <c r="X1674">
        <v>34</v>
      </c>
      <c r="Y1674">
        <v>24.604202300000001</v>
      </c>
    </row>
    <row r="1675" spans="1:25">
      <c r="A1675" s="5">
        <v>39578.690600000002</v>
      </c>
      <c r="B1675">
        <v>61.396700000000003</v>
      </c>
      <c r="C1675">
        <v>-26.2193</v>
      </c>
      <c r="D1675">
        <v>36</v>
      </c>
      <c r="E1675">
        <v>520</v>
      </c>
      <c r="F1675" s="59">
        <v>7.5650000000000004</v>
      </c>
      <c r="G1675" s="59">
        <v>35.198</v>
      </c>
      <c r="H1675" s="59">
        <v>27.501000000000001</v>
      </c>
      <c r="I1675" s="59">
        <v>8.1971000000000002E-2</v>
      </c>
      <c r="J1675" s="59">
        <v>254.26</v>
      </c>
      <c r="K1675" s="59">
        <v>3.98647071117781E-3</v>
      </c>
      <c r="L1675" s="59">
        <v>5.4166999999999996E-4</v>
      </c>
      <c r="M1675" s="59"/>
      <c r="N1675" s="59"/>
      <c r="O1675" s="59"/>
      <c r="P1675" s="59"/>
      <c r="Q1675" s="59"/>
      <c r="T1675">
        <v>2008</v>
      </c>
      <c r="U1675">
        <v>5</v>
      </c>
      <c r="V1675">
        <v>10</v>
      </c>
      <c r="W1675">
        <v>16</v>
      </c>
      <c r="X1675">
        <v>34</v>
      </c>
      <c r="Y1675">
        <v>25.366096500000001</v>
      </c>
    </row>
    <row r="1676" spans="1:25">
      <c r="A1676" s="5">
        <v>39578.690600000002</v>
      </c>
      <c r="B1676">
        <v>61.396700000000003</v>
      </c>
      <c r="C1676">
        <v>-26.2193</v>
      </c>
      <c r="D1676">
        <v>36</v>
      </c>
      <c r="E1676">
        <v>521</v>
      </c>
      <c r="F1676" s="59">
        <v>7.5635000000000003</v>
      </c>
      <c r="G1676" s="59">
        <v>35.198</v>
      </c>
      <c r="H1676" s="59">
        <v>27.501999999999999</v>
      </c>
      <c r="I1676" s="59">
        <v>8.1971000000000002E-2</v>
      </c>
      <c r="J1676" s="59">
        <v>254.18</v>
      </c>
      <c r="K1676" s="59">
        <v>3.98647071117781E-3</v>
      </c>
      <c r="L1676" s="59">
        <v>5.2621000000000005E-4</v>
      </c>
      <c r="M1676" s="59"/>
      <c r="N1676" s="59"/>
      <c r="O1676" s="59"/>
      <c r="P1676" s="59"/>
      <c r="Q1676" s="59"/>
      <c r="T1676">
        <v>2008</v>
      </c>
      <c r="U1676">
        <v>5</v>
      </c>
      <c r="V1676">
        <v>10</v>
      </c>
      <c r="W1676">
        <v>16</v>
      </c>
      <c r="X1676">
        <v>34</v>
      </c>
      <c r="Y1676">
        <v>25.952796899999999</v>
      </c>
    </row>
    <row r="1677" spans="1:25">
      <c r="A1677" s="5">
        <v>39578.690600000002</v>
      </c>
      <c r="B1677">
        <v>61.396700000000003</v>
      </c>
      <c r="C1677">
        <v>-26.2193</v>
      </c>
      <c r="D1677">
        <v>36</v>
      </c>
      <c r="E1677">
        <v>522</v>
      </c>
      <c r="F1677" s="59">
        <v>7.5632000000000001</v>
      </c>
      <c r="G1677" s="59">
        <v>35.198</v>
      </c>
      <c r="H1677" s="59">
        <v>27.501999999999999</v>
      </c>
      <c r="I1677" s="59">
        <v>8.1971000000000002E-2</v>
      </c>
      <c r="J1677" s="59">
        <v>254.12</v>
      </c>
      <c r="K1677" s="59">
        <v>7.0749347875093301E-3</v>
      </c>
      <c r="L1677" s="59">
        <v>5.2307000000000005E-4</v>
      </c>
      <c r="M1677" s="59"/>
      <c r="N1677" s="59"/>
      <c r="O1677" s="59"/>
      <c r="P1677" s="59"/>
      <c r="Q1677" s="59"/>
      <c r="T1677">
        <v>2008</v>
      </c>
      <c r="U1677">
        <v>5</v>
      </c>
      <c r="V1677">
        <v>10</v>
      </c>
      <c r="W1677">
        <v>16</v>
      </c>
      <c r="X1677">
        <v>34</v>
      </c>
      <c r="Y1677">
        <v>26.541702300000001</v>
      </c>
    </row>
    <row r="1678" spans="1:25">
      <c r="A1678" s="5">
        <v>39578.690600000002</v>
      </c>
      <c r="B1678">
        <v>61.396700000000003</v>
      </c>
      <c r="C1678">
        <v>-26.2193</v>
      </c>
      <c r="D1678">
        <v>36</v>
      </c>
      <c r="E1678">
        <v>523</v>
      </c>
      <c r="F1678" s="59">
        <v>7.5609999999999999</v>
      </c>
      <c r="G1678" s="59">
        <v>35.197000000000003</v>
      </c>
      <c r="H1678" s="59">
        <v>27.501999999999999</v>
      </c>
      <c r="I1678" s="59">
        <v>8.1971000000000002E-2</v>
      </c>
      <c r="J1678" s="59">
        <v>254.04</v>
      </c>
      <c r="K1678" s="59">
        <v>8.2023738121313194E-3</v>
      </c>
      <c r="L1678" s="59">
        <v>5.3441999999999997E-4</v>
      </c>
      <c r="M1678" s="59"/>
      <c r="N1678" s="59"/>
      <c r="O1678" s="59"/>
      <c r="P1678" s="59"/>
      <c r="Q1678" s="59"/>
      <c r="T1678">
        <v>2008</v>
      </c>
      <c r="U1678">
        <v>5</v>
      </c>
      <c r="V1678">
        <v>10</v>
      </c>
      <c r="W1678">
        <v>16</v>
      </c>
      <c r="X1678">
        <v>34</v>
      </c>
      <c r="Y1678">
        <v>27.161796599999999</v>
      </c>
    </row>
    <row r="1679" spans="1:25">
      <c r="A1679" s="5">
        <v>39578.690600000002</v>
      </c>
      <c r="B1679">
        <v>61.396700000000003</v>
      </c>
      <c r="C1679">
        <v>-26.2193</v>
      </c>
      <c r="D1679">
        <v>36</v>
      </c>
      <c r="E1679">
        <v>524</v>
      </c>
      <c r="F1679" s="59">
        <v>7.5549999999999997</v>
      </c>
      <c r="G1679" s="59">
        <v>35.195999999999998</v>
      </c>
      <c r="H1679" s="59">
        <v>27.501999999999999</v>
      </c>
      <c r="I1679" s="59">
        <v>8.1971000000000002E-2</v>
      </c>
      <c r="J1679" s="59">
        <v>253.82</v>
      </c>
      <c r="K1679" s="59">
        <v>8.2023738121313194E-3</v>
      </c>
      <c r="L1679" s="59">
        <v>5.1438999999999999E-4</v>
      </c>
      <c r="M1679" s="59"/>
      <c r="N1679" s="59"/>
      <c r="O1679" s="59"/>
      <c r="P1679" s="59"/>
      <c r="Q1679" s="59"/>
      <c r="T1679">
        <v>2008</v>
      </c>
      <c r="U1679">
        <v>5</v>
      </c>
      <c r="V1679">
        <v>10</v>
      </c>
      <c r="W1679">
        <v>16</v>
      </c>
      <c r="X1679">
        <v>34</v>
      </c>
      <c r="Y1679">
        <v>28</v>
      </c>
    </row>
    <row r="1680" spans="1:25">
      <c r="A1680" s="5">
        <v>39578.690600000002</v>
      </c>
      <c r="B1680">
        <v>61.396700000000003</v>
      </c>
      <c r="C1680">
        <v>-26.2193</v>
      </c>
      <c r="D1680">
        <v>36</v>
      </c>
      <c r="E1680">
        <v>525</v>
      </c>
      <c r="F1680" s="59">
        <v>7.5495000000000001</v>
      </c>
      <c r="G1680" s="59">
        <v>35.195999999999998</v>
      </c>
      <c r="H1680" s="59">
        <v>27.501999999999999</v>
      </c>
      <c r="I1680" s="59">
        <v>8.1971000000000002E-2</v>
      </c>
      <c r="J1680" s="59">
        <v>253.5</v>
      </c>
      <c r="K1680" s="59">
        <v>7.4513286317856899E-3</v>
      </c>
      <c r="L1680" s="59">
        <v>4.9793999999999999E-4</v>
      </c>
      <c r="M1680" s="59"/>
      <c r="N1680" s="59"/>
      <c r="O1680" s="59"/>
      <c r="P1680" s="59"/>
      <c r="Q1680" s="59"/>
      <c r="T1680">
        <v>2008</v>
      </c>
      <c r="U1680">
        <v>5</v>
      </c>
      <c r="V1680">
        <v>10</v>
      </c>
      <c r="W1680">
        <v>16</v>
      </c>
      <c r="X1680">
        <v>34</v>
      </c>
      <c r="Y1680">
        <v>29.395797699999999</v>
      </c>
    </row>
    <row r="1681" spans="1:25">
      <c r="A1681" s="5">
        <v>39578.690600000002</v>
      </c>
      <c r="B1681">
        <v>61.396700000000003</v>
      </c>
      <c r="C1681">
        <v>-26.2193</v>
      </c>
      <c r="D1681">
        <v>36</v>
      </c>
      <c r="E1681">
        <v>526</v>
      </c>
      <c r="F1681" s="59">
        <v>7.5467000000000004</v>
      </c>
      <c r="G1681" s="59">
        <v>35.195</v>
      </c>
      <c r="H1681" s="59">
        <v>27.501999999999999</v>
      </c>
      <c r="I1681" s="59">
        <v>8.1971000000000002E-2</v>
      </c>
      <c r="J1681" s="59">
        <v>253.08</v>
      </c>
      <c r="K1681" s="59">
        <v>4.6368301100223001E-3</v>
      </c>
      <c r="L1681" s="59">
        <v>4.8932999999999995E-4</v>
      </c>
      <c r="M1681" s="59"/>
      <c r="N1681" s="59"/>
      <c r="O1681" s="59"/>
      <c r="P1681" s="59"/>
      <c r="Q1681" s="59"/>
      <c r="T1681">
        <v>2008</v>
      </c>
      <c r="U1681">
        <v>5</v>
      </c>
      <c r="V1681">
        <v>10</v>
      </c>
      <c r="W1681">
        <v>16</v>
      </c>
      <c r="X1681">
        <v>34</v>
      </c>
      <c r="Y1681">
        <v>30.9375</v>
      </c>
    </row>
    <row r="1682" spans="1:25">
      <c r="A1682" s="5">
        <v>39578.690600000002</v>
      </c>
      <c r="B1682">
        <v>61.396700000000003</v>
      </c>
      <c r="C1682">
        <v>-26.2193</v>
      </c>
      <c r="D1682">
        <v>36</v>
      </c>
      <c r="E1682">
        <v>527</v>
      </c>
      <c r="F1682" s="59">
        <v>7.5420999999999996</v>
      </c>
      <c r="G1682" s="59">
        <v>35.195</v>
      </c>
      <c r="H1682" s="59">
        <v>27.503</v>
      </c>
      <c r="I1682" s="59">
        <v>8.1971000000000002E-2</v>
      </c>
      <c r="J1682" s="59">
        <v>252.64</v>
      </c>
      <c r="K1682" s="59">
        <v>2.0840386909417802E-3</v>
      </c>
      <c r="L1682" s="59">
        <v>4.8932999999999995E-4</v>
      </c>
      <c r="M1682" s="59"/>
      <c r="N1682" s="59"/>
      <c r="O1682" s="59"/>
      <c r="P1682" s="59"/>
      <c r="Q1682" s="59"/>
      <c r="T1682">
        <v>2008</v>
      </c>
      <c r="U1682">
        <v>5</v>
      </c>
      <c r="V1682">
        <v>10</v>
      </c>
      <c r="W1682">
        <v>16</v>
      </c>
      <c r="X1682">
        <v>34</v>
      </c>
      <c r="Y1682">
        <v>32.041702299999997</v>
      </c>
    </row>
    <row r="1683" spans="1:25">
      <c r="A1683" s="5">
        <v>39578.690699999999</v>
      </c>
      <c r="B1683">
        <v>61.396700000000003</v>
      </c>
      <c r="C1683">
        <v>-26.2193</v>
      </c>
      <c r="D1683">
        <v>36</v>
      </c>
      <c r="E1683">
        <v>528</v>
      </c>
      <c r="F1683" s="59">
        <v>7.5374999999999996</v>
      </c>
      <c r="G1683" s="59">
        <v>35.195</v>
      </c>
      <c r="H1683" s="59">
        <v>27.503</v>
      </c>
      <c r="I1683" s="59">
        <v>8.1971000000000002E-2</v>
      </c>
      <c r="J1683" s="59">
        <v>252.3</v>
      </c>
      <c r="K1683" s="59">
        <v>4.8985372127051804E-3</v>
      </c>
      <c r="L1683" s="59">
        <v>5.0193999999999998E-4</v>
      </c>
      <c r="M1683" s="59"/>
      <c r="N1683" s="59"/>
      <c r="O1683" s="59"/>
      <c r="P1683" s="59"/>
      <c r="Q1683" s="59"/>
      <c r="T1683">
        <v>2008</v>
      </c>
      <c r="U1683">
        <v>5</v>
      </c>
      <c r="V1683">
        <v>10</v>
      </c>
      <c r="W1683">
        <v>16</v>
      </c>
      <c r="X1683">
        <v>34</v>
      </c>
      <c r="Y1683">
        <v>33</v>
      </c>
    </row>
    <row r="1684" spans="1:25">
      <c r="A1684" s="5">
        <v>39578.690699999999</v>
      </c>
      <c r="B1684">
        <v>61.396700000000003</v>
      </c>
      <c r="C1684">
        <v>-26.2193</v>
      </c>
      <c r="D1684">
        <v>36</v>
      </c>
      <c r="E1684">
        <v>529</v>
      </c>
      <c r="F1684" s="59">
        <v>7.5343999999999998</v>
      </c>
      <c r="G1684" s="59">
        <v>35.194000000000003</v>
      </c>
      <c r="H1684" s="59">
        <v>27.503</v>
      </c>
      <c r="I1684" s="59">
        <v>8.1971000000000002E-2</v>
      </c>
      <c r="J1684" s="59">
        <v>252.01</v>
      </c>
      <c r="K1684" s="59">
        <v>1.12793732598679E-2</v>
      </c>
      <c r="L1684" s="59">
        <v>5.4719000000000002E-4</v>
      </c>
      <c r="M1684" s="59"/>
      <c r="N1684" s="59"/>
      <c r="O1684" s="59"/>
      <c r="P1684" s="59"/>
      <c r="Q1684" s="59"/>
      <c r="T1684">
        <v>2008</v>
      </c>
      <c r="U1684">
        <v>5</v>
      </c>
      <c r="V1684">
        <v>10</v>
      </c>
      <c r="W1684">
        <v>16</v>
      </c>
      <c r="X1684">
        <v>34</v>
      </c>
      <c r="Y1684">
        <v>34</v>
      </c>
    </row>
    <row r="1685" spans="1:25">
      <c r="A1685" s="5">
        <v>39578.690699999999</v>
      </c>
      <c r="B1685">
        <v>61.396700000000003</v>
      </c>
      <c r="C1685">
        <v>-26.2193</v>
      </c>
      <c r="D1685">
        <v>36</v>
      </c>
      <c r="E1685">
        <v>530</v>
      </c>
      <c r="F1685" s="59">
        <v>7.5312000000000001</v>
      </c>
      <c r="G1685" s="59">
        <v>35.194000000000003</v>
      </c>
      <c r="H1685" s="59">
        <v>27.503</v>
      </c>
      <c r="I1685" s="59">
        <v>8.1971000000000002E-2</v>
      </c>
      <c r="J1685" s="59">
        <v>251.67</v>
      </c>
      <c r="K1685" s="59">
        <v>1.09046864303937E-2</v>
      </c>
      <c r="L1685" s="59">
        <v>5.4719000000000002E-4</v>
      </c>
      <c r="M1685" s="59"/>
      <c r="N1685" s="59"/>
      <c r="O1685" s="59"/>
      <c r="P1685" s="59"/>
      <c r="Q1685" s="59"/>
      <c r="T1685">
        <v>2008</v>
      </c>
      <c r="U1685">
        <v>5</v>
      </c>
      <c r="V1685">
        <v>10</v>
      </c>
      <c r="W1685">
        <v>16</v>
      </c>
      <c r="X1685">
        <v>34</v>
      </c>
      <c r="Y1685">
        <v>35.020797700000003</v>
      </c>
    </row>
    <row r="1686" spans="1:25">
      <c r="A1686" s="5">
        <v>39578.690699999999</v>
      </c>
      <c r="B1686">
        <v>61.396700000000003</v>
      </c>
      <c r="C1686">
        <v>-26.2193</v>
      </c>
      <c r="D1686">
        <v>36</v>
      </c>
      <c r="E1686">
        <v>531</v>
      </c>
      <c r="F1686" s="59">
        <v>7.5267999999999997</v>
      </c>
      <c r="G1686" s="59">
        <v>35.192999999999998</v>
      </c>
      <c r="H1686" s="59">
        <v>27.504000000000001</v>
      </c>
      <c r="I1686" s="59">
        <v>8.1971000000000002E-2</v>
      </c>
      <c r="J1686" s="59">
        <v>251.27</v>
      </c>
      <c r="K1686" s="59">
        <v>1.2245614511137299E-2</v>
      </c>
      <c r="L1686" s="59">
        <v>5.9535000000000002E-4</v>
      </c>
      <c r="M1686" s="59"/>
      <c r="N1686" s="59"/>
      <c r="O1686" s="59"/>
      <c r="P1686" s="59"/>
      <c r="Q1686" s="59"/>
      <c r="T1686">
        <v>2008</v>
      </c>
      <c r="U1686">
        <v>5</v>
      </c>
      <c r="V1686">
        <v>10</v>
      </c>
      <c r="W1686">
        <v>16</v>
      </c>
      <c r="X1686">
        <v>34</v>
      </c>
      <c r="Y1686">
        <v>36.064102200000001</v>
      </c>
    </row>
    <row r="1687" spans="1:25">
      <c r="A1687" s="5">
        <v>39578.690699999999</v>
      </c>
      <c r="B1687">
        <v>61.396700000000003</v>
      </c>
      <c r="C1687">
        <v>-26.2193</v>
      </c>
      <c r="D1687">
        <v>36</v>
      </c>
      <c r="E1687">
        <v>532</v>
      </c>
      <c r="F1687" s="59">
        <v>7.5212000000000003</v>
      </c>
      <c r="G1687" s="59">
        <v>35.192999999999998</v>
      </c>
      <c r="H1687" s="59">
        <v>27.504000000000001</v>
      </c>
      <c r="I1687" s="59">
        <v>8.1971000000000002E-2</v>
      </c>
      <c r="J1687" s="59">
        <v>250.9</v>
      </c>
      <c r="K1687" s="59">
        <v>3.1445943379425799E-3</v>
      </c>
      <c r="L1687" s="59">
        <v>5.8558000000000004E-4</v>
      </c>
      <c r="M1687" s="59"/>
      <c r="N1687" s="59"/>
      <c r="O1687" s="59"/>
      <c r="P1687" s="59"/>
      <c r="Q1687" s="59"/>
      <c r="T1687">
        <v>2008</v>
      </c>
      <c r="U1687">
        <v>5</v>
      </c>
      <c r="V1687">
        <v>10</v>
      </c>
      <c r="W1687">
        <v>16</v>
      </c>
      <c r="X1687">
        <v>34</v>
      </c>
      <c r="Y1687">
        <v>37.1442032</v>
      </c>
    </row>
    <row r="1688" spans="1:25">
      <c r="A1688" s="5">
        <v>39578.690699999999</v>
      </c>
      <c r="B1688">
        <v>61.396700000000003</v>
      </c>
      <c r="C1688">
        <v>-26.2193</v>
      </c>
      <c r="D1688">
        <v>36</v>
      </c>
      <c r="E1688">
        <v>533</v>
      </c>
      <c r="F1688" s="59">
        <v>7.5183</v>
      </c>
      <c r="G1688" s="59">
        <v>35.192999999999998</v>
      </c>
      <c r="H1688" s="59">
        <v>27.504000000000001</v>
      </c>
      <c r="I1688" s="59">
        <v>8.1971000000000002E-2</v>
      </c>
      <c r="J1688" s="59">
        <v>250.9</v>
      </c>
      <c r="K1688" s="59">
        <v>2.01741444201021E-3</v>
      </c>
      <c r="L1688" s="59">
        <v>5.3673000000000002E-4</v>
      </c>
      <c r="M1688" s="59"/>
      <c r="N1688" s="59"/>
      <c r="O1688" s="59"/>
      <c r="P1688" s="59"/>
      <c r="Q1688" s="59"/>
      <c r="T1688">
        <v>2008</v>
      </c>
      <c r="U1688">
        <v>5</v>
      </c>
      <c r="V1688">
        <v>10</v>
      </c>
      <c r="W1688">
        <v>16</v>
      </c>
      <c r="X1688">
        <v>34</v>
      </c>
      <c r="Y1688">
        <v>38.166702299999997</v>
      </c>
    </row>
    <row r="1689" spans="1:25">
      <c r="A1689" s="5">
        <v>39578.690699999999</v>
      </c>
      <c r="B1689">
        <v>61.396700000000003</v>
      </c>
      <c r="C1689">
        <v>-26.2193</v>
      </c>
      <c r="D1689">
        <v>36</v>
      </c>
      <c r="E1689">
        <v>534</v>
      </c>
      <c r="F1689" s="59">
        <v>7.5179</v>
      </c>
      <c r="G1689" s="59">
        <v>35.192999999999998</v>
      </c>
      <c r="H1689" s="59">
        <v>27.504999999999999</v>
      </c>
      <c r="I1689" s="59">
        <v>8.1971000000000002E-2</v>
      </c>
      <c r="J1689" s="59">
        <v>250.98</v>
      </c>
      <c r="K1689" s="59">
        <v>3.1445943379425799E-3</v>
      </c>
      <c r="L1689" s="59">
        <v>5.3673000000000002E-4</v>
      </c>
      <c r="M1689" s="59"/>
      <c r="N1689" s="59"/>
      <c r="O1689" s="59"/>
      <c r="P1689" s="59"/>
      <c r="Q1689" s="59"/>
      <c r="T1689">
        <v>2008</v>
      </c>
      <c r="U1689">
        <v>5</v>
      </c>
      <c r="V1689">
        <v>10</v>
      </c>
      <c r="W1689">
        <v>16</v>
      </c>
      <c r="X1689">
        <v>34</v>
      </c>
      <c r="Y1689">
        <v>39.041702299999997</v>
      </c>
    </row>
    <row r="1690" spans="1:25">
      <c r="A1690" s="5">
        <v>39578.690699999999</v>
      </c>
      <c r="B1690">
        <v>61.396700000000003</v>
      </c>
      <c r="C1690">
        <v>-26.2193</v>
      </c>
      <c r="D1690">
        <v>36</v>
      </c>
      <c r="E1690">
        <v>535</v>
      </c>
      <c r="F1690" s="59">
        <v>7.5179</v>
      </c>
      <c r="G1690" s="59">
        <v>35.192999999999998</v>
      </c>
      <c r="H1690" s="59">
        <v>27.504999999999999</v>
      </c>
      <c r="I1690" s="59">
        <v>8.1971000000000002E-2</v>
      </c>
      <c r="J1690" s="59">
        <v>251.35</v>
      </c>
      <c r="K1690" s="59">
        <v>3.01106125322524E-3</v>
      </c>
      <c r="L1690" s="59">
        <v>5.0115999999999995E-4</v>
      </c>
      <c r="M1690" s="59"/>
      <c r="N1690" s="59"/>
      <c r="O1690" s="59"/>
      <c r="P1690" s="59"/>
      <c r="Q1690" s="59"/>
      <c r="T1690">
        <v>2008</v>
      </c>
      <c r="U1690">
        <v>5</v>
      </c>
      <c r="V1690">
        <v>10</v>
      </c>
      <c r="W1690">
        <v>16</v>
      </c>
      <c r="X1690">
        <v>34</v>
      </c>
      <c r="Y1690">
        <v>39.833297700000003</v>
      </c>
    </row>
    <row r="1691" spans="1:25">
      <c r="A1691" s="5">
        <v>39578.690699999999</v>
      </c>
      <c r="B1691">
        <v>61.396700000000003</v>
      </c>
      <c r="C1691">
        <v>-26.2193</v>
      </c>
      <c r="D1691">
        <v>36</v>
      </c>
      <c r="E1691">
        <v>536</v>
      </c>
      <c r="F1691" s="59">
        <v>7.5179999999999998</v>
      </c>
      <c r="G1691" s="59">
        <v>35.192999999999998</v>
      </c>
      <c r="H1691" s="59">
        <v>27.504999999999999</v>
      </c>
      <c r="I1691" s="59">
        <v>8.1971000000000002E-2</v>
      </c>
      <c r="J1691" s="59">
        <v>251.51</v>
      </c>
      <c r="K1691" s="59">
        <v>3.0433306032096102E-3</v>
      </c>
      <c r="L1691" s="59">
        <v>5.0115999999999995E-4</v>
      </c>
      <c r="M1691" s="59"/>
      <c r="N1691" s="59"/>
      <c r="O1691" s="59"/>
      <c r="P1691" s="59"/>
      <c r="Q1691" s="59"/>
      <c r="T1691">
        <v>2008</v>
      </c>
      <c r="U1691">
        <v>5</v>
      </c>
      <c r="V1691">
        <v>10</v>
      </c>
      <c r="W1691">
        <v>16</v>
      </c>
      <c r="X1691">
        <v>34</v>
      </c>
      <c r="Y1691">
        <v>40.645797700000003</v>
      </c>
    </row>
    <row r="1692" spans="1:25">
      <c r="A1692" s="5">
        <v>39578.690799999997</v>
      </c>
      <c r="B1692">
        <v>61.396700000000003</v>
      </c>
      <c r="C1692">
        <v>-26.2193</v>
      </c>
      <c r="D1692">
        <v>36</v>
      </c>
      <c r="E1692">
        <v>537</v>
      </c>
      <c r="F1692" s="59">
        <v>7.5179999999999998</v>
      </c>
      <c r="G1692" s="59">
        <v>35.192999999999998</v>
      </c>
      <c r="H1692" s="59">
        <v>27.504999999999999</v>
      </c>
      <c r="I1692" s="59">
        <v>8.1971000000000002E-2</v>
      </c>
      <c r="J1692" s="59">
        <v>251.54</v>
      </c>
      <c r="K1692" s="59">
        <v>4.0479630119962104E-3</v>
      </c>
      <c r="L1692" s="59">
        <v>5.0115999999999995E-4</v>
      </c>
      <c r="M1692" s="59"/>
      <c r="N1692" s="59"/>
      <c r="O1692" s="59"/>
      <c r="P1692" s="59"/>
      <c r="Q1692" s="59"/>
      <c r="T1692">
        <v>2008</v>
      </c>
      <c r="U1692">
        <v>5</v>
      </c>
      <c r="V1692">
        <v>10</v>
      </c>
      <c r="W1692">
        <v>16</v>
      </c>
      <c r="X1692">
        <v>34</v>
      </c>
      <c r="Y1692">
        <v>41.877098099999998</v>
      </c>
    </row>
    <row r="1693" spans="1:25">
      <c r="A1693" s="5">
        <v>39578.690799999997</v>
      </c>
      <c r="B1693">
        <v>61.396700000000003</v>
      </c>
      <c r="C1693">
        <v>-26.2193</v>
      </c>
      <c r="D1693">
        <v>36</v>
      </c>
      <c r="E1693">
        <v>538</v>
      </c>
      <c r="F1693" s="59">
        <v>7.5179999999999998</v>
      </c>
      <c r="G1693" s="59">
        <v>35.192999999999998</v>
      </c>
      <c r="H1693" s="59">
        <v>27.504999999999999</v>
      </c>
      <c r="I1693" s="59">
        <v>8.1971000000000002E-2</v>
      </c>
      <c r="J1693" s="59">
        <v>251.55</v>
      </c>
      <c r="K1693" s="59">
        <v>3.7793691299842099E-3</v>
      </c>
      <c r="L1693" s="59">
        <v>5.0922999999999995E-4</v>
      </c>
      <c r="M1693" s="59"/>
      <c r="N1693" s="59"/>
      <c r="O1693" s="59"/>
      <c r="P1693" s="59"/>
      <c r="Q1693" s="59"/>
      <c r="T1693">
        <v>2008</v>
      </c>
      <c r="U1693">
        <v>5</v>
      </c>
      <c r="V1693">
        <v>10</v>
      </c>
      <c r="W1693">
        <v>16</v>
      </c>
      <c r="X1693">
        <v>34</v>
      </c>
      <c r="Y1693">
        <v>43.539596600000003</v>
      </c>
    </row>
    <row r="1694" spans="1:25">
      <c r="A1694" s="5">
        <v>39578.690799999997</v>
      </c>
      <c r="B1694">
        <v>61.396700000000003</v>
      </c>
      <c r="C1694">
        <v>-26.2193</v>
      </c>
      <c r="D1694">
        <v>36</v>
      </c>
      <c r="E1694">
        <v>539</v>
      </c>
      <c r="F1694" s="59">
        <v>7.5180999999999996</v>
      </c>
      <c r="G1694" s="59">
        <v>35.192999999999998</v>
      </c>
      <c r="H1694" s="59">
        <v>27.504999999999999</v>
      </c>
      <c r="I1694" s="59">
        <v>8.1971000000000002E-2</v>
      </c>
      <c r="J1694" s="59">
        <v>251.56</v>
      </c>
      <c r="K1694" s="59">
        <v>3.7793691299842099E-3</v>
      </c>
      <c r="L1694" s="59">
        <v>5.2371000000000004E-4</v>
      </c>
      <c r="M1694" s="59"/>
      <c r="N1694" s="59"/>
      <c r="O1694" s="59"/>
      <c r="P1694" s="59"/>
      <c r="Q1694" s="59"/>
      <c r="T1694">
        <v>2008</v>
      </c>
      <c r="U1694">
        <v>5</v>
      </c>
      <c r="V1694">
        <v>10</v>
      </c>
      <c r="W1694">
        <v>16</v>
      </c>
      <c r="X1694">
        <v>34</v>
      </c>
      <c r="Y1694">
        <v>44.856102</v>
      </c>
    </row>
    <row r="1695" spans="1:25">
      <c r="A1695" s="5">
        <v>39578.690799999997</v>
      </c>
      <c r="B1695">
        <v>61.396700000000003</v>
      </c>
      <c r="C1695">
        <v>-26.2193</v>
      </c>
      <c r="D1695">
        <v>36</v>
      </c>
      <c r="E1695">
        <v>540</v>
      </c>
      <c r="F1695" s="59">
        <v>7.5183999999999997</v>
      </c>
      <c r="G1695" s="59">
        <v>35.192999999999998</v>
      </c>
      <c r="H1695" s="59">
        <v>27.504999999999999</v>
      </c>
      <c r="I1695" s="59">
        <v>8.1971000000000002E-2</v>
      </c>
      <c r="J1695" s="59">
        <v>251.56</v>
      </c>
      <c r="K1695" s="59">
        <v>2.8121488818764399E-3</v>
      </c>
      <c r="L1695" s="59">
        <v>5.0982999999999996E-4</v>
      </c>
      <c r="M1695" s="59"/>
      <c r="N1695" s="59"/>
      <c r="O1695" s="59"/>
      <c r="P1695" s="59"/>
      <c r="Q1695" s="59"/>
      <c r="T1695">
        <v>2008</v>
      </c>
      <c r="U1695">
        <v>5</v>
      </c>
      <c r="V1695">
        <v>10</v>
      </c>
      <c r="W1695">
        <v>16</v>
      </c>
      <c r="X1695">
        <v>34</v>
      </c>
      <c r="Y1695">
        <v>45.685203600000001</v>
      </c>
    </row>
    <row r="1696" spans="1:25">
      <c r="A1696" s="5">
        <v>39578.690799999997</v>
      </c>
      <c r="B1696">
        <v>61.396700000000003</v>
      </c>
      <c r="C1696">
        <v>-26.2193</v>
      </c>
      <c r="D1696">
        <v>36</v>
      </c>
      <c r="E1696">
        <v>541</v>
      </c>
      <c r="F1696" s="59">
        <v>7.5187999999999997</v>
      </c>
      <c r="G1696" s="59">
        <v>35.192999999999998</v>
      </c>
      <c r="H1696" s="59">
        <v>27.504999999999999</v>
      </c>
      <c r="I1696" s="59">
        <v>8.1971000000000002E-2</v>
      </c>
      <c r="J1696" s="59">
        <v>251.65</v>
      </c>
      <c r="K1696" s="59">
        <v>1.8750105821722101E-3</v>
      </c>
      <c r="L1696" s="59">
        <v>5.3016000000000001E-4</v>
      </c>
      <c r="M1696" s="59"/>
      <c r="N1696" s="59"/>
      <c r="O1696" s="59"/>
      <c r="P1696" s="59"/>
      <c r="Q1696" s="59"/>
      <c r="T1696">
        <v>2008</v>
      </c>
      <c r="U1696">
        <v>5</v>
      </c>
      <c r="V1696">
        <v>10</v>
      </c>
      <c r="W1696">
        <v>16</v>
      </c>
      <c r="X1696">
        <v>34</v>
      </c>
      <c r="Y1696">
        <v>46.458297700000003</v>
      </c>
    </row>
    <row r="1697" spans="1:25">
      <c r="A1697" s="5">
        <v>39578.690799999997</v>
      </c>
      <c r="B1697">
        <v>61.396700000000003</v>
      </c>
      <c r="C1697">
        <v>-26.2193</v>
      </c>
      <c r="D1697">
        <v>36</v>
      </c>
      <c r="E1697">
        <v>542</v>
      </c>
      <c r="F1697" s="59">
        <v>7.5190000000000001</v>
      </c>
      <c r="G1697" s="59">
        <v>35.192999999999998</v>
      </c>
      <c r="H1697" s="59">
        <v>27.504999999999999</v>
      </c>
      <c r="I1697" s="59">
        <v>8.1971000000000002E-2</v>
      </c>
      <c r="J1697" s="59">
        <v>251.85</v>
      </c>
      <c r="K1697" s="59">
        <v>1.8750105821722101E-3</v>
      </c>
      <c r="L1697" s="59">
        <v>5.3611999999999996E-4</v>
      </c>
      <c r="M1697" s="59"/>
      <c r="N1697" s="59"/>
      <c r="O1697" s="59"/>
      <c r="P1697" s="59"/>
      <c r="Q1697" s="59"/>
      <c r="T1697">
        <v>2008</v>
      </c>
      <c r="U1697">
        <v>5</v>
      </c>
      <c r="V1697">
        <v>10</v>
      </c>
      <c r="W1697">
        <v>16</v>
      </c>
      <c r="X1697">
        <v>34</v>
      </c>
      <c r="Y1697">
        <v>47.272903399999997</v>
      </c>
    </row>
    <row r="1698" spans="1:25">
      <c r="A1698" s="5">
        <v>39578.690799999997</v>
      </c>
      <c r="B1698">
        <v>61.396700000000003</v>
      </c>
      <c r="C1698">
        <v>-26.2193</v>
      </c>
      <c r="D1698">
        <v>36</v>
      </c>
      <c r="E1698">
        <v>543</v>
      </c>
      <c r="F1698" s="59">
        <v>7.5190000000000001</v>
      </c>
      <c r="G1698" s="59">
        <v>35.192999999999998</v>
      </c>
      <c r="H1698" s="59">
        <v>27.504999999999999</v>
      </c>
      <c r="I1698" s="59">
        <v>8.1971000000000002E-2</v>
      </c>
      <c r="J1698" s="59">
        <v>252.12</v>
      </c>
      <c r="K1698" s="59">
        <v>1.7921954008856399E-3</v>
      </c>
      <c r="L1698" s="59">
        <v>5.3142E-4</v>
      </c>
      <c r="M1698" s="59"/>
      <c r="N1698" s="59"/>
      <c r="O1698" s="59"/>
      <c r="P1698" s="59"/>
      <c r="Q1698" s="59"/>
      <c r="T1698">
        <v>2008</v>
      </c>
      <c r="U1698">
        <v>5</v>
      </c>
      <c r="V1698">
        <v>10</v>
      </c>
      <c r="W1698">
        <v>16</v>
      </c>
      <c r="X1698">
        <v>34</v>
      </c>
      <c r="Y1698">
        <v>48.164901700000001</v>
      </c>
    </row>
    <row r="1699" spans="1:25">
      <c r="A1699" s="5">
        <v>39578.690799999997</v>
      </c>
      <c r="B1699">
        <v>61.396700000000003</v>
      </c>
      <c r="C1699">
        <v>-26.2193</v>
      </c>
      <c r="D1699">
        <v>36</v>
      </c>
      <c r="E1699">
        <v>544</v>
      </c>
      <c r="F1699" s="59">
        <v>7.516</v>
      </c>
      <c r="G1699" s="59">
        <v>35.192999999999998</v>
      </c>
      <c r="H1699" s="59">
        <v>27.506</v>
      </c>
      <c r="I1699" s="59">
        <v>8.1971000000000002E-2</v>
      </c>
      <c r="J1699" s="59">
        <v>252.42</v>
      </c>
      <c r="K1699" s="59">
        <v>1.4114883276062601E-3</v>
      </c>
      <c r="L1699" s="59">
        <v>5.3142E-4</v>
      </c>
      <c r="M1699" s="59"/>
      <c r="N1699" s="59"/>
      <c r="O1699" s="59"/>
      <c r="P1699" s="59"/>
      <c r="Q1699" s="59"/>
      <c r="T1699">
        <v>2008</v>
      </c>
      <c r="U1699">
        <v>5</v>
      </c>
      <c r="V1699">
        <v>10</v>
      </c>
      <c r="W1699">
        <v>16</v>
      </c>
      <c r="X1699">
        <v>34</v>
      </c>
      <c r="Y1699">
        <v>49.166702299999997</v>
      </c>
    </row>
    <row r="1700" spans="1:25">
      <c r="A1700" s="5">
        <v>39578.690900000001</v>
      </c>
      <c r="B1700">
        <v>61.396700000000003</v>
      </c>
      <c r="C1700">
        <v>-26.2193</v>
      </c>
      <c r="D1700">
        <v>36</v>
      </c>
      <c r="E1700">
        <v>545</v>
      </c>
      <c r="F1700" s="59">
        <v>7.5113000000000003</v>
      </c>
      <c r="G1700" s="59">
        <v>35.192999999999998</v>
      </c>
      <c r="H1700" s="59">
        <v>27.506</v>
      </c>
      <c r="I1700" s="59">
        <v>8.1971000000000002E-2</v>
      </c>
      <c r="J1700" s="59">
        <v>252.62</v>
      </c>
      <c r="K1700" s="59">
        <v>1.2880607029716099E-3</v>
      </c>
      <c r="L1700" s="59">
        <v>5.1942999999999998E-4</v>
      </c>
      <c r="M1700" s="59"/>
      <c r="N1700" s="59"/>
      <c r="O1700" s="59"/>
      <c r="P1700" s="59"/>
      <c r="Q1700" s="59"/>
      <c r="T1700">
        <v>2008</v>
      </c>
      <c r="U1700">
        <v>5</v>
      </c>
      <c r="V1700">
        <v>10</v>
      </c>
      <c r="W1700">
        <v>16</v>
      </c>
      <c r="X1700">
        <v>34</v>
      </c>
      <c r="Y1700">
        <v>50.272300700000002</v>
      </c>
    </row>
    <row r="1701" spans="1:25">
      <c r="A1701" s="5">
        <v>39578.690900000001</v>
      </c>
      <c r="B1701">
        <v>61.396700000000003</v>
      </c>
      <c r="C1701">
        <v>-26.2193</v>
      </c>
      <c r="D1701">
        <v>36</v>
      </c>
      <c r="E1701">
        <v>546</v>
      </c>
      <c r="F1701" s="59">
        <v>7.5090000000000003</v>
      </c>
      <c r="G1701" s="59">
        <v>35.192999999999998</v>
      </c>
      <c r="H1701" s="59">
        <v>27.506</v>
      </c>
      <c r="I1701" s="59">
        <v>8.1971000000000002E-2</v>
      </c>
      <c r="J1701" s="59">
        <v>252.74</v>
      </c>
      <c r="K1701" s="59">
        <v>1.2880607029716099E-3</v>
      </c>
      <c r="L1701" s="59">
        <v>5.0708000000000003E-4</v>
      </c>
      <c r="M1701" s="59"/>
      <c r="N1701" s="59"/>
      <c r="O1701" s="59"/>
      <c r="P1701" s="59"/>
      <c r="Q1701" s="59"/>
      <c r="T1701">
        <v>2008</v>
      </c>
      <c r="U1701">
        <v>5</v>
      </c>
      <c r="V1701">
        <v>10</v>
      </c>
      <c r="W1701">
        <v>16</v>
      </c>
      <c r="X1701">
        <v>34</v>
      </c>
      <c r="Y1701">
        <v>51.3942032</v>
      </c>
    </row>
    <row r="1702" spans="1:25">
      <c r="A1702" s="5">
        <v>39578.690900000001</v>
      </c>
      <c r="B1702">
        <v>61.396700000000003</v>
      </c>
      <c r="C1702">
        <v>-26.2193</v>
      </c>
      <c r="D1702">
        <v>36</v>
      </c>
      <c r="E1702">
        <v>547</v>
      </c>
      <c r="F1702" s="59">
        <v>7.5073999999999996</v>
      </c>
      <c r="G1702" s="59">
        <v>35.192999999999998</v>
      </c>
      <c r="H1702" s="59">
        <v>27.506</v>
      </c>
      <c r="I1702" s="59">
        <v>8.1971000000000002E-2</v>
      </c>
      <c r="J1702" s="59">
        <v>252.9</v>
      </c>
      <c r="K1702" s="59">
        <v>1.3865376382845001E-3</v>
      </c>
      <c r="L1702" s="59">
        <v>5.0708000000000003E-4</v>
      </c>
      <c r="M1702" s="59"/>
      <c r="N1702" s="59"/>
      <c r="O1702" s="59"/>
      <c r="P1702" s="59"/>
      <c r="Q1702" s="59"/>
      <c r="T1702">
        <v>2008</v>
      </c>
      <c r="U1702">
        <v>5</v>
      </c>
      <c r="V1702">
        <v>10</v>
      </c>
      <c r="W1702">
        <v>16</v>
      </c>
      <c r="X1702">
        <v>34</v>
      </c>
      <c r="Y1702">
        <v>52.458297700000003</v>
      </c>
    </row>
    <row r="1703" spans="1:25">
      <c r="A1703" s="5">
        <v>39578.690900000001</v>
      </c>
      <c r="B1703">
        <v>61.396700000000003</v>
      </c>
      <c r="C1703">
        <v>-26.2193</v>
      </c>
      <c r="D1703">
        <v>36</v>
      </c>
      <c r="E1703">
        <v>548</v>
      </c>
      <c r="F1703" s="59">
        <v>7.5049000000000001</v>
      </c>
      <c r="G1703" s="59">
        <v>35.192999999999998</v>
      </c>
      <c r="H1703" s="59">
        <v>27.507000000000001</v>
      </c>
      <c r="I1703" s="59">
        <v>8.1971000000000002E-2</v>
      </c>
      <c r="J1703" s="59">
        <v>253.03</v>
      </c>
      <c r="K1703" s="59">
        <v>1.6053068388021301E-3</v>
      </c>
      <c r="L1703" s="59">
        <v>5.0341999999999997E-4</v>
      </c>
      <c r="M1703" s="59"/>
      <c r="N1703" s="59"/>
      <c r="O1703" s="59"/>
      <c r="P1703" s="59"/>
      <c r="Q1703" s="59"/>
      <c r="T1703">
        <v>2008</v>
      </c>
      <c r="U1703">
        <v>5</v>
      </c>
      <c r="V1703">
        <v>10</v>
      </c>
      <c r="W1703">
        <v>16</v>
      </c>
      <c r="X1703">
        <v>34</v>
      </c>
      <c r="Y1703">
        <v>53.541702299999997</v>
      </c>
    </row>
    <row r="1704" spans="1:25">
      <c r="A1704" s="5">
        <v>39578.690900000001</v>
      </c>
      <c r="B1704">
        <v>61.396700000000003</v>
      </c>
      <c r="C1704">
        <v>-26.2193</v>
      </c>
      <c r="D1704">
        <v>36</v>
      </c>
      <c r="E1704">
        <v>549</v>
      </c>
      <c r="F1704" s="59">
        <v>7.5025000000000004</v>
      </c>
      <c r="G1704" s="59">
        <v>35.192</v>
      </c>
      <c r="H1704" s="59">
        <v>27.507000000000001</v>
      </c>
      <c r="I1704" s="59">
        <v>8.1971000000000002E-2</v>
      </c>
      <c r="J1704" s="59">
        <v>253.03</v>
      </c>
      <c r="K1704" s="59">
        <v>2.3225549682783899E-3</v>
      </c>
      <c r="L1704" s="59">
        <v>5.1035000000000002E-4</v>
      </c>
      <c r="M1704" s="59"/>
      <c r="N1704" s="59"/>
      <c r="O1704" s="59"/>
      <c r="P1704" s="59"/>
      <c r="Q1704" s="59"/>
      <c r="T1704">
        <v>2008</v>
      </c>
      <c r="U1704">
        <v>5</v>
      </c>
      <c r="V1704">
        <v>10</v>
      </c>
      <c r="W1704">
        <v>16</v>
      </c>
      <c r="X1704">
        <v>34</v>
      </c>
      <c r="Y1704">
        <v>54.666702299999997</v>
      </c>
    </row>
    <row r="1705" spans="1:25">
      <c r="A1705" s="5">
        <v>39578.690900000001</v>
      </c>
      <c r="B1705">
        <v>61.396700000000003</v>
      </c>
      <c r="C1705">
        <v>-26.2193</v>
      </c>
      <c r="D1705">
        <v>36</v>
      </c>
      <c r="E1705">
        <v>550</v>
      </c>
      <c r="F1705" s="59">
        <v>7.5012999999999996</v>
      </c>
      <c r="G1705" s="59">
        <v>35.192</v>
      </c>
      <c r="H1705" s="59">
        <v>27.507000000000001</v>
      </c>
      <c r="I1705" s="59">
        <v>8.1971000000000002E-2</v>
      </c>
      <c r="J1705" s="59">
        <v>252.96</v>
      </c>
      <c r="K1705" s="59">
        <v>2.3737107658560498E-3</v>
      </c>
      <c r="L1705" s="59">
        <v>5.2839E-4</v>
      </c>
      <c r="M1705" s="59"/>
      <c r="N1705" s="59"/>
      <c r="O1705" s="59"/>
      <c r="P1705" s="59"/>
      <c r="Q1705" s="59"/>
      <c r="T1705">
        <v>2008</v>
      </c>
      <c r="U1705">
        <v>5</v>
      </c>
      <c r="V1705">
        <v>10</v>
      </c>
      <c r="W1705">
        <v>16</v>
      </c>
      <c r="X1705">
        <v>34</v>
      </c>
      <c r="Y1705">
        <v>55.6875</v>
      </c>
    </row>
    <row r="1706" spans="1:25">
      <c r="A1706" s="5">
        <v>39578.690900000001</v>
      </c>
      <c r="B1706">
        <v>61.396700000000003</v>
      </c>
      <c r="C1706">
        <v>-26.2193</v>
      </c>
      <c r="D1706">
        <v>36</v>
      </c>
      <c r="E1706">
        <v>551</v>
      </c>
      <c r="F1706" s="59">
        <v>7.5008999999999997</v>
      </c>
      <c r="G1706" s="59">
        <v>35.192</v>
      </c>
      <c r="H1706" s="59">
        <v>27.507000000000001</v>
      </c>
      <c r="I1706" s="59">
        <v>8.1971000000000002E-2</v>
      </c>
      <c r="J1706" s="59">
        <v>252.77</v>
      </c>
      <c r="K1706" s="59">
        <v>2.3737107658560498E-3</v>
      </c>
      <c r="L1706" s="59">
        <v>5.3109000000000001E-4</v>
      </c>
      <c r="M1706" s="59"/>
      <c r="N1706" s="59"/>
      <c r="O1706" s="59"/>
      <c r="P1706" s="59"/>
      <c r="Q1706" s="59"/>
      <c r="T1706">
        <v>2008</v>
      </c>
      <c r="U1706">
        <v>5</v>
      </c>
      <c r="V1706">
        <v>10</v>
      </c>
      <c r="W1706">
        <v>16</v>
      </c>
      <c r="X1706">
        <v>34</v>
      </c>
      <c r="Y1706">
        <v>56.604202299999997</v>
      </c>
    </row>
    <row r="1707" spans="1:25">
      <c r="A1707" s="5">
        <v>39578.690900000001</v>
      </c>
      <c r="B1707">
        <v>61.396700000000003</v>
      </c>
      <c r="C1707">
        <v>-26.2193</v>
      </c>
      <c r="D1707">
        <v>36</v>
      </c>
      <c r="E1707">
        <v>552</v>
      </c>
      <c r="F1707" s="59">
        <v>7.5004</v>
      </c>
      <c r="G1707" s="59">
        <v>35.192</v>
      </c>
      <c r="H1707" s="59">
        <v>27.507000000000001</v>
      </c>
      <c r="I1707" s="59">
        <v>8.1971000000000002E-2</v>
      </c>
      <c r="J1707" s="59">
        <v>252.67</v>
      </c>
      <c r="K1707" s="59">
        <v>2.3488454927441298E-3</v>
      </c>
      <c r="L1707" s="59">
        <v>5.3319000000000001E-4</v>
      </c>
      <c r="M1707" s="59"/>
      <c r="N1707" s="59"/>
      <c r="O1707" s="59"/>
      <c r="P1707" s="59"/>
      <c r="Q1707" s="59"/>
      <c r="T1707">
        <v>2008</v>
      </c>
      <c r="U1707">
        <v>5</v>
      </c>
      <c r="V1707">
        <v>10</v>
      </c>
      <c r="W1707">
        <v>16</v>
      </c>
      <c r="X1707">
        <v>34</v>
      </c>
      <c r="Y1707">
        <v>57.541702299999997</v>
      </c>
    </row>
    <row r="1708" spans="1:25">
      <c r="A1708" s="5">
        <v>39578.690999999999</v>
      </c>
      <c r="B1708">
        <v>61.396700000000003</v>
      </c>
      <c r="C1708">
        <v>-26.2193</v>
      </c>
      <c r="D1708">
        <v>36</v>
      </c>
      <c r="E1708">
        <v>553</v>
      </c>
      <c r="F1708" s="59">
        <v>7.4989999999999997</v>
      </c>
      <c r="G1708" s="59">
        <v>35.192</v>
      </c>
      <c r="H1708" s="59">
        <v>27.507000000000001</v>
      </c>
      <c r="I1708" s="59">
        <v>8.1971000000000002E-2</v>
      </c>
      <c r="J1708" s="59">
        <v>252.59</v>
      </c>
      <c r="K1708" s="59">
        <v>1.42891339110341E-3</v>
      </c>
      <c r="L1708" s="59">
        <v>5.3319000000000001E-4</v>
      </c>
      <c r="M1708" s="59"/>
      <c r="N1708" s="59"/>
      <c r="O1708" s="59"/>
      <c r="P1708" s="59"/>
      <c r="Q1708" s="59"/>
      <c r="T1708">
        <v>2008</v>
      </c>
      <c r="U1708">
        <v>5</v>
      </c>
      <c r="V1708">
        <v>10</v>
      </c>
      <c r="W1708">
        <v>16</v>
      </c>
      <c r="X1708">
        <v>34</v>
      </c>
      <c r="Y1708">
        <v>58.5625</v>
      </c>
    </row>
    <row r="1709" spans="1:25">
      <c r="A1709" s="5">
        <v>39578.690999999999</v>
      </c>
      <c r="B1709">
        <v>61.396700000000003</v>
      </c>
      <c r="C1709">
        <v>-26.2193</v>
      </c>
      <c r="D1709">
        <v>36</v>
      </c>
      <c r="E1709">
        <v>554</v>
      </c>
      <c r="F1709" s="59">
        <v>7.4977</v>
      </c>
      <c r="G1709" s="59">
        <v>35.191000000000003</v>
      </c>
      <c r="H1709" s="59">
        <v>27.507000000000001</v>
      </c>
      <c r="I1709" s="59">
        <v>8.1971000000000002E-2</v>
      </c>
      <c r="J1709" s="59">
        <v>252.45</v>
      </c>
      <c r="K1709" s="59">
        <v>9.86178823062441E-4</v>
      </c>
      <c r="L1709" s="59">
        <v>5.1009999999999998E-4</v>
      </c>
      <c r="M1709" s="59"/>
      <c r="N1709" s="59"/>
      <c r="O1709" s="59"/>
      <c r="P1709" s="59"/>
      <c r="Q1709" s="59"/>
      <c r="T1709">
        <v>2008</v>
      </c>
      <c r="U1709">
        <v>5</v>
      </c>
      <c r="V1709">
        <v>10</v>
      </c>
      <c r="W1709">
        <v>16</v>
      </c>
      <c r="X1709">
        <v>34</v>
      </c>
      <c r="Y1709">
        <v>59.666702299999997</v>
      </c>
    </row>
    <row r="1710" spans="1:25">
      <c r="A1710" s="5">
        <v>39578.690999999999</v>
      </c>
      <c r="B1710">
        <v>61.396700000000003</v>
      </c>
      <c r="C1710">
        <v>-26.2193</v>
      </c>
      <c r="D1710">
        <v>36</v>
      </c>
      <c r="E1710">
        <v>555</v>
      </c>
      <c r="F1710" s="59">
        <v>7.4964000000000004</v>
      </c>
      <c r="G1710" s="59">
        <v>35.191000000000003</v>
      </c>
      <c r="H1710" s="59">
        <v>27.507000000000001</v>
      </c>
      <c r="I1710" s="59">
        <v>8.1971000000000002E-2</v>
      </c>
      <c r="J1710" s="59">
        <v>252.24</v>
      </c>
      <c r="K1710" s="59">
        <v>7.28687027668123E-4</v>
      </c>
      <c r="L1710" s="59">
        <v>5.0107999999999999E-4</v>
      </c>
      <c r="M1710" s="59"/>
      <c r="N1710" s="59"/>
      <c r="O1710" s="59"/>
      <c r="P1710" s="59"/>
      <c r="Q1710" s="59"/>
      <c r="T1710">
        <v>2008</v>
      </c>
      <c r="U1710">
        <v>5</v>
      </c>
      <c r="V1710">
        <v>10</v>
      </c>
      <c r="W1710">
        <v>16</v>
      </c>
      <c r="X1710">
        <v>35</v>
      </c>
      <c r="Y1710">
        <v>0.8125</v>
      </c>
    </row>
    <row r="1711" spans="1:25">
      <c r="A1711" s="5">
        <v>39578.690999999999</v>
      </c>
      <c r="B1711">
        <v>61.396700000000003</v>
      </c>
      <c r="C1711">
        <v>-26.2193</v>
      </c>
      <c r="D1711">
        <v>36</v>
      </c>
      <c r="E1711">
        <v>556</v>
      </c>
      <c r="F1711" s="59">
        <v>7.4935999999999998</v>
      </c>
      <c r="G1711" s="59">
        <v>35.19</v>
      </c>
      <c r="H1711" s="59">
        <v>27.507000000000001</v>
      </c>
      <c r="I1711" s="59">
        <v>8.1971000000000002E-2</v>
      </c>
      <c r="J1711" s="59">
        <v>251.9</v>
      </c>
      <c r="K1711" s="59">
        <v>7.28687027668123E-4</v>
      </c>
      <c r="L1711" s="59">
        <v>5.0107000000000005E-4</v>
      </c>
      <c r="M1711" s="59"/>
      <c r="N1711" s="59"/>
      <c r="O1711" s="59"/>
      <c r="P1711" s="59"/>
      <c r="Q1711" s="59"/>
      <c r="T1711">
        <v>2008</v>
      </c>
      <c r="U1711">
        <v>5</v>
      </c>
      <c r="V1711">
        <v>10</v>
      </c>
      <c r="W1711">
        <v>16</v>
      </c>
      <c r="X1711">
        <v>35</v>
      </c>
      <c r="Y1711">
        <v>1.9199981699999999</v>
      </c>
    </row>
    <row r="1712" spans="1:25">
      <c r="A1712" s="5">
        <v>39578.690999999999</v>
      </c>
      <c r="B1712">
        <v>61.396700000000003</v>
      </c>
      <c r="C1712">
        <v>-26.2193</v>
      </c>
      <c r="D1712">
        <v>36</v>
      </c>
      <c r="E1712">
        <v>557</v>
      </c>
      <c r="F1712" s="59">
        <v>7.4911000000000003</v>
      </c>
      <c r="G1712" s="59">
        <v>35.19</v>
      </c>
      <c r="H1712" s="59">
        <v>27.507000000000001</v>
      </c>
      <c r="I1712" s="59">
        <v>8.1971000000000002E-2</v>
      </c>
      <c r="J1712" s="59">
        <v>251.46</v>
      </c>
      <c r="K1712" s="59">
        <v>6.6626618849490197E-4</v>
      </c>
      <c r="L1712" s="59">
        <v>5.0235999999999998E-4</v>
      </c>
      <c r="M1712" s="59"/>
      <c r="N1712" s="59"/>
      <c r="O1712" s="59"/>
      <c r="P1712" s="59"/>
      <c r="Q1712" s="59"/>
      <c r="T1712">
        <v>2008</v>
      </c>
      <c r="U1712">
        <v>5</v>
      </c>
      <c r="V1712">
        <v>10</v>
      </c>
      <c r="W1712">
        <v>16</v>
      </c>
      <c r="X1712">
        <v>35</v>
      </c>
      <c r="Y1712">
        <v>2.8920974699999999</v>
      </c>
    </row>
    <row r="1713" spans="1:25">
      <c r="A1713" s="5">
        <v>39578.690999999999</v>
      </c>
      <c r="B1713">
        <v>61.396700000000003</v>
      </c>
      <c r="C1713">
        <v>-26.2193</v>
      </c>
      <c r="D1713">
        <v>36</v>
      </c>
      <c r="E1713">
        <v>558</v>
      </c>
      <c r="F1713" s="59">
        <v>7.4897</v>
      </c>
      <c r="G1713" s="59">
        <v>35.19</v>
      </c>
      <c r="H1713" s="59">
        <v>27.507000000000001</v>
      </c>
      <c r="I1713" s="59">
        <v>8.1971000000000002E-2</v>
      </c>
      <c r="J1713" s="59">
        <v>251.21</v>
      </c>
      <c r="K1713" s="59">
        <v>6.24397799240241E-4</v>
      </c>
      <c r="L1713" s="59">
        <v>5.0235999999999998E-4</v>
      </c>
      <c r="M1713" s="59"/>
      <c r="N1713" s="59"/>
      <c r="O1713" s="59"/>
      <c r="P1713" s="59"/>
      <c r="Q1713" s="59"/>
      <c r="T1713">
        <v>2008</v>
      </c>
      <c r="U1713">
        <v>5</v>
      </c>
      <c r="V1713">
        <v>10</v>
      </c>
      <c r="W1713">
        <v>16</v>
      </c>
      <c r="X1713">
        <v>35</v>
      </c>
      <c r="Y1713">
        <v>3.77079773</v>
      </c>
    </row>
    <row r="1714" spans="1:25">
      <c r="A1714" s="5">
        <v>39578.690999999999</v>
      </c>
      <c r="B1714">
        <v>61.396700000000003</v>
      </c>
      <c r="C1714">
        <v>-26.2193</v>
      </c>
      <c r="D1714">
        <v>36</v>
      </c>
      <c r="E1714">
        <v>559</v>
      </c>
      <c r="F1714" s="59">
        <v>7.4882</v>
      </c>
      <c r="G1714" s="59">
        <v>35.19</v>
      </c>
      <c r="H1714" s="59">
        <v>27.507000000000001</v>
      </c>
      <c r="I1714" s="59">
        <v>8.1971000000000002E-2</v>
      </c>
      <c r="J1714" s="59">
        <v>251.16</v>
      </c>
      <c r="K1714" s="59">
        <v>5.7526726023185502E-4</v>
      </c>
      <c r="L1714" s="59">
        <v>5.0235999999999998E-4</v>
      </c>
      <c r="M1714" s="59"/>
      <c r="N1714" s="59"/>
      <c r="O1714" s="59"/>
      <c r="P1714" s="59"/>
      <c r="Q1714" s="59"/>
      <c r="T1714">
        <v>2008</v>
      </c>
      <c r="U1714">
        <v>5</v>
      </c>
      <c r="V1714">
        <v>10</v>
      </c>
      <c r="W1714">
        <v>16</v>
      </c>
      <c r="X1714">
        <v>35</v>
      </c>
      <c r="Y1714">
        <v>4.5855026199999998</v>
      </c>
    </row>
    <row r="1715" spans="1:25">
      <c r="A1715" s="5">
        <v>39578.690999999999</v>
      </c>
      <c r="B1715">
        <v>61.396700000000003</v>
      </c>
      <c r="C1715">
        <v>-26.2193</v>
      </c>
      <c r="D1715">
        <v>36</v>
      </c>
      <c r="E1715">
        <v>560</v>
      </c>
      <c r="F1715" s="59">
        <v>7.4878999999999998</v>
      </c>
      <c r="G1715" s="59">
        <v>35.19</v>
      </c>
      <c r="H1715" s="59">
        <v>27.507000000000001</v>
      </c>
      <c r="I1715" s="59">
        <v>8.1971000000000002E-2</v>
      </c>
      <c r="J1715" s="59">
        <v>251.16</v>
      </c>
      <c r="K1715" s="59">
        <v>5.0272832584889802E-4</v>
      </c>
      <c r="L1715" s="59">
        <v>5.0841999999999999E-4</v>
      </c>
      <c r="M1715" s="59"/>
      <c r="N1715" s="59"/>
      <c r="O1715" s="59"/>
      <c r="P1715" s="59"/>
      <c r="Q1715" s="59"/>
      <c r="T1715">
        <v>2008</v>
      </c>
      <c r="U1715">
        <v>5</v>
      </c>
      <c r="V1715">
        <v>10</v>
      </c>
      <c r="W1715">
        <v>16</v>
      </c>
      <c r="X1715">
        <v>35</v>
      </c>
      <c r="Y1715">
        <v>5.4564971900000003</v>
      </c>
    </row>
    <row r="1716" spans="1:25">
      <c r="A1716" s="5">
        <v>39578.691099999996</v>
      </c>
      <c r="B1716">
        <v>61.396700000000003</v>
      </c>
      <c r="C1716">
        <v>-26.2193</v>
      </c>
      <c r="D1716">
        <v>36</v>
      </c>
      <c r="E1716">
        <v>561</v>
      </c>
      <c r="F1716" s="59">
        <v>7.4878999999999998</v>
      </c>
      <c r="G1716" s="59">
        <v>35.19</v>
      </c>
      <c r="H1716" s="59">
        <v>27.507000000000001</v>
      </c>
      <c r="I1716" s="59">
        <v>8.1971000000000002E-2</v>
      </c>
      <c r="J1716" s="59">
        <v>251.2</v>
      </c>
      <c r="K1716" s="59">
        <v>2.7292671553540002E-4</v>
      </c>
      <c r="L1716" s="59">
        <v>5.0841999999999999E-4</v>
      </c>
      <c r="M1716" s="59"/>
      <c r="N1716" s="59"/>
      <c r="O1716" s="59"/>
      <c r="P1716" s="59"/>
      <c r="Q1716" s="59"/>
      <c r="T1716">
        <v>2008</v>
      </c>
      <c r="U1716">
        <v>5</v>
      </c>
      <c r="V1716">
        <v>10</v>
      </c>
      <c r="W1716">
        <v>16</v>
      </c>
      <c r="X1716">
        <v>35</v>
      </c>
      <c r="Y1716">
        <v>6.8342971800000001</v>
      </c>
    </row>
    <row r="1717" spans="1:25">
      <c r="A1717" s="5">
        <v>39578.691099999996</v>
      </c>
      <c r="B1717">
        <v>61.396700000000003</v>
      </c>
      <c r="C1717">
        <v>-26.2193</v>
      </c>
      <c r="D1717">
        <v>36</v>
      </c>
      <c r="E1717">
        <v>562</v>
      </c>
      <c r="F1717" s="59">
        <v>7.4885999999999999</v>
      </c>
      <c r="G1717" s="59">
        <v>35.19</v>
      </c>
      <c r="H1717" s="59">
        <v>27.507000000000001</v>
      </c>
      <c r="I1717" s="59">
        <v>8.1971000000000002E-2</v>
      </c>
      <c r="J1717" s="59">
        <v>251.36</v>
      </c>
      <c r="K1717" s="59">
        <v>1.5647356720144002E-5</v>
      </c>
      <c r="L1717" s="59">
        <v>4.9397999999999998E-4</v>
      </c>
      <c r="M1717" s="59"/>
      <c r="N1717" s="59"/>
      <c r="O1717" s="59"/>
      <c r="P1717" s="59"/>
      <c r="Q1717" s="59"/>
      <c r="T1717">
        <v>2008</v>
      </c>
      <c r="U1717">
        <v>5</v>
      </c>
      <c r="V1717">
        <v>10</v>
      </c>
      <c r="W1717">
        <v>16</v>
      </c>
      <c r="X1717">
        <v>35</v>
      </c>
      <c r="Y1717">
        <v>8.3945007300000007</v>
      </c>
    </row>
    <row r="1718" spans="1:25">
      <c r="A1718" s="5">
        <v>39578.691099999996</v>
      </c>
      <c r="B1718">
        <v>61.396700000000003</v>
      </c>
      <c r="C1718">
        <v>-26.2193</v>
      </c>
      <c r="D1718">
        <v>36</v>
      </c>
      <c r="E1718">
        <v>563</v>
      </c>
      <c r="F1718" s="59">
        <v>7.4893999999999998</v>
      </c>
      <c r="G1718" s="59">
        <v>35.19</v>
      </c>
      <c r="H1718" s="59">
        <v>27.507000000000001</v>
      </c>
      <c r="I1718" s="59">
        <v>8.1971000000000002E-2</v>
      </c>
      <c r="J1718" s="59">
        <v>251.59</v>
      </c>
      <c r="K1718" s="59">
        <v>-2.4546326981655899E-5</v>
      </c>
      <c r="L1718" s="59">
        <v>4.9003999999999996E-4</v>
      </c>
      <c r="M1718" s="59"/>
      <c r="N1718" s="59"/>
      <c r="O1718" s="59"/>
      <c r="P1718" s="59"/>
      <c r="Q1718" s="59"/>
      <c r="T1718">
        <v>2008</v>
      </c>
      <c r="U1718">
        <v>5</v>
      </c>
      <c r="V1718">
        <v>10</v>
      </c>
      <c r="W1718">
        <v>16</v>
      </c>
      <c r="X1718">
        <v>35</v>
      </c>
      <c r="Y1718">
        <v>9.47920227</v>
      </c>
    </row>
    <row r="1719" spans="1:25">
      <c r="A1719" s="5">
        <v>39578.691099999996</v>
      </c>
      <c r="B1719">
        <v>61.396700000000003</v>
      </c>
      <c r="C1719">
        <v>-26.2193</v>
      </c>
      <c r="D1719">
        <v>36</v>
      </c>
      <c r="E1719">
        <v>564</v>
      </c>
      <c r="F1719" s="59">
        <v>7.4908999999999999</v>
      </c>
      <c r="G1719" s="59">
        <v>35.191000000000003</v>
      </c>
      <c r="H1719" s="59">
        <v>27.507999999999999</v>
      </c>
      <c r="I1719" s="59">
        <v>8.1971000000000002E-2</v>
      </c>
      <c r="J1719" s="59">
        <v>251.71</v>
      </c>
      <c r="K1719" s="59">
        <v>-6.2000400941012706E-5</v>
      </c>
      <c r="L1719" s="59">
        <v>4.9003999999999996E-4</v>
      </c>
      <c r="M1719" s="59"/>
      <c r="N1719" s="59"/>
      <c r="O1719" s="59"/>
      <c r="P1719" s="59"/>
      <c r="Q1719" s="59"/>
      <c r="T1719">
        <v>2008</v>
      </c>
      <c r="U1719">
        <v>5</v>
      </c>
      <c r="V1719">
        <v>10</v>
      </c>
      <c r="W1719">
        <v>16</v>
      </c>
      <c r="X1719">
        <v>35</v>
      </c>
      <c r="Y1719">
        <v>10.2708969</v>
      </c>
    </row>
    <row r="1720" spans="1:25">
      <c r="A1720" s="5">
        <v>39578.691099999996</v>
      </c>
      <c r="B1720">
        <v>61.396700000000003</v>
      </c>
      <c r="C1720">
        <v>-26.2193</v>
      </c>
      <c r="D1720">
        <v>36</v>
      </c>
      <c r="E1720">
        <v>565</v>
      </c>
      <c r="F1720" s="59">
        <v>7.4908999999999999</v>
      </c>
      <c r="G1720" s="59">
        <v>35.191000000000003</v>
      </c>
      <c r="H1720" s="59">
        <v>27.507999999999999</v>
      </c>
      <c r="I1720" s="59">
        <v>8.1971000000000002E-2</v>
      </c>
      <c r="J1720" s="59">
        <v>251.75</v>
      </c>
      <c r="K1720" s="59">
        <v>-1.3329741136898599E-4</v>
      </c>
      <c r="L1720" s="59">
        <v>5.2820999999999999E-4</v>
      </c>
      <c r="M1720" s="59"/>
      <c r="N1720" s="59"/>
      <c r="O1720" s="59"/>
      <c r="P1720" s="59"/>
      <c r="Q1720" s="59"/>
      <c r="T1720">
        <v>2008</v>
      </c>
      <c r="U1720">
        <v>5</v>
      </c>
      <c r="V1720">
        <v>10</v>
      </c>
      <c r="W1720">
        <v>16</v>
      </c>
      <c r="X1720">
        <v>35</v>
      </c>
      <c r="Y1720">
        <v>11.020797699999999</v>
      </c>
    </row>
    <row r="1721" spans="1:25">
      <c r="A1721" s="5">
        <v>39578.691099999996</v>
      </c>
      <c r="B1721">
        <v>61.396700000000003</v>
      </c>
      <c r="C1721">
        <v>-26.2193</v>
      </c>
      <c r="D1721">
        <v>36</v>
      </c>
      <c r="E1721">
        <v>566</v>
      </c>
      <c r="F1721" s="59">
        <v>7.4905999999999997</v>
      </c>
      <c r="G1721" s="59">
        <v>35.191000000000003</v>
      </c>
      <c r="H1721" s="59">
        <v>27.507999999999999</v>
      </c>
      <c r="I1721" s="59">
        <v>8.1971000000000002E-2</v>
      </c>
      <c r="J1721" s="59">
        <v>251.76</v>
      </c>
      <c r="K1721" s="59">
        <v>-6.5638753234039803E-4</v>
      </c>
      <c r="L1721" s="59">
        <v>5.4047999999999998E-4</v>
      </c>
      <c r="M1721" s="59"/>
      <c r="N1721" s="59"/>
      <c r="O1721" s="59"/>
      <c r="P1721" s="59"/>
      <c r="Q1721" s="59"/>
      <c r="T1721">
        <v>2008</v>
      </c>
      <c r="U1721">
        <v>5</v>
      </c>
      <c r="V1721">
        <v>10</v>
      </c>
      <c r="W1721">
        <v>16</v>
      </c>
      <c r="X1721">
        <v>35</v>
      </c>
      <c r="Y1721">
        <v>11.75</v>
      </c>
    </row>
    <row r="1722" spans="1:25">
      <c r="A1722" s="5">
        <v>39578.691099999996</v>
      </c>
      <c r="B1722">
        <v>61.396700000000003</v>
      </c>
      <c r="C1722">
        <v>-26.2193</v>
      </c>
      <c r="D1722">
        <v>36</v>
      </c>
      <c r="E1722">
        <v>567</v>
      </c>
      <c r="F1722" s="59">
        <v>7.4850000000000003</v>
      </c>
      <c r="G1722" s="59">
        <v>35.19</v>
      </c>
      <c r="H1722" s="59">
        <v>27.507999999999999</v>
      </c>
      <c r="I1722" s="59">
        <v>8.1971000000000002E-2</v>
      </c>
      <c r="J1722" s="59">
        <v>251.76</v>
      </c>
      <c r="K1722" s="59">
        <v>-8.9933699904666596E-4</v>
      </c>
      <c r="L1722" s="59">
        <v>5.4047999999999998E-4</v>
      </c>
      <c r="M1722" s="59"/>
      <c r="N1722" s="59"/>
      <c r="O1722" s="59"/>
      <c r="P1722" s="59"/>
      <c r="Q1722" s="59"/>
      <c r="T1722">
        <v>2008</v>
      </c>
      <c r="U1722">
        <v>5</v>
      </c>
      <c r="V1722">
        <v>10</v>
      </c>
      <c r="W1722">
        <v>16</v>
      </c>
      <c r="X1722">
        <v>35</v>
      </c>
      <c r="Y1722">
        <v>12.520797699999999</v>
      </c>
    </row>
    <row r="1723" spans="1:25">
      <c r="A1723" s="5">
        <v>39578.691099999996</v>
      </c>
      <c r="B1723">
        <v>61.396700000000003</v>
      </c>
      <c r="C1723">
        <v>-26.2193</v>
      </c>
      <c r="D1723">
        <v>36</v>
      </c>
      <c r="E1723">
        <v>568</v>
      </c>
      <c r="F1723" s="59">
        <v>7.4779999999999998</v>
      </c>
      <c r="G1723" s="59">
        <v>35.189</v>
      </c>
      <c r="H1723" s="59">
        <v>27.507999999999999</v>
      </c>
      <c r="I1723" s="59">
        <v>8.1971000000000002E-2</v>
      </c>
      <c r="J1723" s="59">
        <v>251.73</v>
      </c>
      <c r="K1723" s="59">
        <v>-8.9933699904666596E-4</v>
      </c>
      <c r="L1723" s="59">
        <v>5.1712000000000004E-4</v>
      </c>
      <c r="M1723" s="59"/>
      <c r="N1723" s="59"/>
      <c r="O1723" s="59"/>
      <c r="P1723" s="59"/>
      <c r="Q1723" s="59"/>
      <c r="T1723">
        <v>2008</v>
      </c>
      <c r="U1723">
        <v>5</v>
      </c>
      <c r="V1723">
        <v>10</v>
      </c>
      <c r="W1723">
        <v>16</v>
      </c>
      <c r="X1723">
        <v>35</v>
      </c>
      <c r="Y1723">
        <v>13.645797699999999</v>
      </c>
    </row>
    <row r="1724" spans="1:25">
      <c r="A1724" s="5">
        <v>39578.691099999996</v>
      </c>
      <c r="B1724">
        <v>61.396700000000003</v>
      </c>
      <c r="C1724">
        <v>-26.2193</v>
      </c>
      <c r="D1724">
        <v>36</v>
      </c>
      <c r="E1724">
        <v>569</v>
      </c>
      <c r="F1724" s="59">
        <v>7.4737</v>
      </c>
      <c r="G1724" s="59">
        <v>35.189</v>
      </c>
      <c r="H1724" s="59">
        <v>27.507999999999999</v>
      </c>
      <c r="I1724" s="59">
        <v>8.1971000000000002E-2</v>
      </c>
      <c r="J1724" s="59">
        <v>251.69</v>
      </c>
      <c r="K1724" s="59">
        <v>-9.0340985672718397E-4</v>
      </c>
      <c r="L1724" s="59">
        <v>4.9277999999999995E-4</v>
      </c>
      <c r="M1724" s="59"/>
      <c r="N1724" s="59"/>
      <c r="O1724" s="59"/>
      <c r="P1724" s="59"/>
      <c r="Q1724" s="59"/>
      <c r="T1724">
        <v>2008</v>
      </c>
      <c r="U1724">
        <v>5</v>
      </c>
      <c r="V1724">
        <v>10</v>
      </c>
      <c r="W1724">
        <v>16</v>
      </c>
      <c r="X1724">
        <v>35</v>
      </c>
      <c r="Y1724">
        <v>15.3125</v>
      </c>
    </row>
    <row r="1725" spans="1:25">
      <c r="A1725" s="5">
        <v>39578.691200000001</v>
      </c>
      <c r="B1725">
        <v>61.396700000000003</v>
      </c>
      <c r="C1725">
        <v>-26.2193</v>
      </c>
      <c r="D1725">
        <v>36</v>
      </c>
      <c r="E1725">
        <v>570</v>
      </c>
      <c r="F1725" s="59">
        <v>7.4714999999999998</v>
      </c>
      <c r="G1725" s="59">
        <v>35.189</v>
      </c>
      <c r="H1725" s="59">
        <v>27.509</v>
      </c>
      <c r="I1725" s="59">
        <v>8.1971000000000002E-2</v>
      </c>
      <c r="J1725" s="59">
        <v>251.63</v>
      </c>
      <c r="K1725" s="59">
        <v>-9.0340985672718397E-4</v>
      </c>
      <c r="L1725" s="59">
        <v>4.9277999999999995E-4</v>
      </c>
      <c r="M1725" s="59"/>
      <c r="N1725" s="59"/>
      <c r="O1725" s="59"/>
      <c r="P1725" s="59"/>
      <c r="Q1725" s="59"/>
      <c r="T1725">
        <v>2008</v>
      </c>
      <c r="U1725">
        <v>5</v>
      </c>
      <c r="V1725">
        <v>10</v>
      </c>
      <c r="W1725">
        <v>16</v>
      </c>
      <c r="X1725">
        <v>35</v>
      </c>
      <c r="Y1725">
        <v>16.75</v>
      </c>
    </row>
    <row r="1726" spans="1:25">
      <c r="A1726" s="5">
        <v>39578.691200000001</v>
      </c>
      <c r="B1726">
        <v>61.396700000000003</v>
      </c>
      <c r="C1726">
        <v>-26.2193</v>
      </c>
      <c r="D1726">
        <v>36</v>
      </c>
      <c r="E1726">
        <v>571</v>
      </c>
      <c r="F1726" s="59">
        <v>7.4691999999999998</v>
      </c>
      <c r="G1726" s="59">
        <v>35.189</v>
      </c>
      <c r="H1726" s="59">
        <v>27.509</v>
      </c>
      <c r="I1726" s="59">
        <v>8.1971000000000002E-2</v>
      </c>
      <c r="J1726" s="59">
        <v>251.51</v>
      </c>
      <c r="K1726" s="59">
        <v>-1.40224282471646E-3</v>
      </c>
      <c r="L1726" s="59">
        <v>5.6329999999999998E-4</v>
      </c>
      <c r="M1726" s="59"/>
      <c r="N1726" s="59"/>
      <c r="O1726" s="59"/>
      <c r="P1726" s="59"/>
      <c r="Q1726" s="59"/>
      <c r="T1726">
        <v>2008</v>
      </c>
      <c r="U1726">
        <v>5</v>
      </c>
      <c r="V1726">
        <v>10</v>
      </c>
      <c r="W1726">
        <v>16</v>
      </c>
      <c r="X1726">
        <v>35</v>
      </c>
      <c r="Y1726">
        <v>17.583297699999999</v>
      </c>
    </row>
    <row r="1727" spans="1:25">
      <c r="A1727" s="5">
        <v>39578.691200000001</v>
      </c>
      <c r="B1727">
        <v>61.396700000000003</v>
      </c>
      <c r="C1727">
        <v>-26.2193</v>
      </c>
      <c r="D1727">
        <v>36</v>
      </c>
      <c r="E1727">
        <v>572</v>
      </c>
      <c r="F1727" s="59">
        <v>7.4641999999999999</v>
      </c>
      <c r="G1727" s="59">
        <v>35.188000000000002</v>
      </c>
      <c r="H1727" s="59">
        <v>27.51</v>
      </c>
      <c r="I1727" s="59">
        <v>8.1971000000000002E-2</v>
      </c>
      <c r="J1727" s="59">
        <v>251.36</v>
      </c>
      <c r="K1727" s="59">
        <v>-1.70132820063002E-3</v>
      </c>
      <c r="L1727" s="59">
        <v>5.8003000000000004E-4</v>
      </c>
      <c r="M1727" s="59"/>
      <c r="N1727" s="59"/>
      <c r="O1727" s="59"/>
      <c r="P1727" s="59"/>
      <c r="Q1727" s="59"/>
      <c r="T1727">
        <v>2008</v>
      </c>
      <c r="U1727">
        <v>5</v>
      </c>
      <c r="V1727">
        <v>10</v>
      </c>
      <c r="W1727">
        <v>16</v>
      </c>
      <c r="X1727">
        <v>35</v>
      </c>
      <c r="Y1727">
        <v>18.3125</v>
      </c>
    </row>
    <row r="1728" spans="1:25">
      <c r="A1728" s="5">
        <v>39578.691200000001</v>
      </c>
      <c r="B1728">
        <v>61.396700000000003</v>
      </c>
      <c r="C1728">
        <v>-26.2193</v>
      </c>
      <c r="D1728">
        <v>36</v>
      </c>
      <c r="E1728">
        <v>573</v>
      </c>
      <c r="F1728" s="59">
        <v>7.4528999999999996</v>
      </c>
      <c r="G1728" s="59">
        <v>35.186999999999998</v>
      </c>
      <c r="H1728" s="59">
        <v>27.51</v>
      </c>
      <c r="I1728" s="59">
        <v>8.1971000000000002E-2</v>
      </c>
      <c r="J1728" s="59">
        <v>251.23</v>
      </c>
      <c r="K1728" s="59">
        <v>-1.70132820063002E-3</v>
      </c>
      <c r="L1728" s="59">
        <v>5.8582999999999997E-4</v>
      </c>
      <c r="M1728" s="59"/>
      <c r="N1728" s="59"/>
      <c r="O1728" s="59"/>
      <c r="P1728" s="59"/>
      <c r="Q1728" s="59"/>
      <c r="T1728">
        <v>2008</v>
      </c>
      <c r="U1728">
        <v>5</v>
      </c>
      <c r="V1728">
        <v>10</v>
      </c>
      <c r="W1728">
        <v>16</v>
      </c>
      <c r="X1728">
        <v>35</v>
      </c>
      <c r="Y1728">
        <v>19.1875</v>
      </c>
    </row>
    <row r="1729" spans="1:25">
      <c r="A1729" s="5">
        <v>39578.691200000001</v>
      </c>
      <c r="B1729">
        <v>61.396700000000003</v>
      </c>
      <c r="C1729">
        <v>-26.2193</v>
      </c>
      <c r="D1729">
        <v>36</v>
      </c>
      <c r="E1729">
        <v>574</v>
      </c>
      <c r="F1729" s="59">
        <v>7.4370000000000003</v>
      </c>
      <c r="G1729" s="59">
        <v>35.186</v>
      </c>
      <c r="H1729" s="59">
        <v>27.510999999999999</v>
      </c>
      <c r="I1729" s="59">
        <v>8.1971000000000002E-2</v>
      </c>
      <c r="J1729" s="59">
        <v>251.1</v>
      </c>
      <c r="K1729" s="59">
        <v>-1.8085638235279099E-3</v>
      </c>
      <c r="L1729" s="59">
        <v>5.2172000000000004E-4</v>
      </c>
      <c r="M1729" s="59"/>
      <c r="N1729" s="59"/>
      <c r="O1729" s="59"/>
      <c r="P1729" s="59"/>
      <c r="Q1729" s="59"/>
      <c r="T1729">
        <v>2008</v>
      </c>
      <c r="U1729">
        <v>5</v>
      </c>
      <c r="V1729">
        <v>10</v>
      </c>
      <c r="W1729">
        <v>16</v>
      </c>
      <c r="X1729">
        <v>35</v>
      </c>
      <c r="Y1729">
        <v>20.333297699999999</v>
      </c>
    </row>
    <row r="1730" spans="1:25">
      <c r="A1730" s="5">
        <v>39578.691200000001</v>
      </c>
      <c r="B1730">
        <v>61.396700000000003</v>
      </c>
      <c r="C1730">
        <v>-26.2193</v>
      </c>
      <c r="D1730">
        <v>36</v>
      </c>
      <c r="E1730">
        <v>575</v>
      </c>
      <c r="F1730" s="59">
        <v>7.4284999999999997</v>
      </c>
      <c r="G1730" s="59">
        <v>35.185000000000002</v>
      </c>
      <c r="H1730" s="59">
        <v>27.512</v>
      </c>
      <c r="I1730" s="59">
        <v>8.1971000000000002E-2</v>
      </c>
      <c r="J1730" s="59">
        <v>250.95</v>
      </c>
      <c r="K1730" s="59">
        <v>-2.2544598829102001E-3</v>
      </c>
      <c r="L1730" s="59">
        <v>5.1853000000000001E-4</v>
      </c>
      <c r="M1730" s="59"/>
      <c r="N1730" s="59"/>
      <c r="O1730" s="59"/>
      <c r="P1730" s="59"/>
      <c r="Q1730" s="59"/>
      <c r="T1730">
        <v>2008</v>
      </c>
      <c r="U1730">
        <v>5</v>
      </c>
      <c r="V1730">
        <v>10</v>
      </c>
      <c r="W1730">
        <v>16</v>
      </c>
      <c r="X1730">
        <v>35</v>
      </c>
      <c r="Y1730">
        <v>21.416702300000001</v>
      </c>
    </row>
    <row r="1731" spans="1:25">
      <c r="A1731" s="5">
        <v>39578.691200000001</v>
      </c>
      <c r="B1731">
        <v>61.396700000000003</v>
      </c>
      <c r="C1731">
        <v>-26.2193</v>
      </c>
      <c r="D1731">
        <v>36</v>
      </c>
      <c r="E1731">
        <v>576</v>
      </c>
      <c r="F1731" s="59">
        <v>7.4280999999999997</v>
      </c>
      <c r="G1731" s="59">
        <v>35.185000000000002</v>
      </c>
      <c r="H1731" s="59">
        <v>27.512</v>
      </c>
      <c r="I1731" s="59">
        <v>8.1971000000000002E-2</v>
      </c>
      <c r="J1731" s="59">
        <v>250.8</v>
      </c>
      <c r="K1731" s="59">
        <v>-2.2602381672218699E-3</v>
      </c>
      <c r="L1731" s="59">
        <v>5.2431999999999999E-4</v>
      </c>
      <c r="M1731" s="59"/>
      <c r="N1731" s="59"/>
      <c r="O1731" s="59"/>
      <c r="P1731" s="59"/>
      <c r="Q1731" s="59"/>
      <c r="T1731">
        <v>2008</v>
      </c>
      <c r="U1731">
        <v>5</v>
      </c>
      <c r="V1731">
        <v>10</v>
      </c>
      <c r="W1731">
        <v>16</v>
      </c>
      <c r="X1731">
        <v>35</v>
      </c>
      <c r="Y1731">
        <v>22.270797699999999</v>
      </c>
    </row>
    <row r="1732" spans="1:25">
      <c r="A1732" s="5">
        <v>39578.691200000001</v>
      </c>
      <c r="B1732">
        <v>61.396700000000003</v>
      </c>
      <c r="C1732">
        <v>-26.2193</v>
      </c>
      <c r="D1732">
        <v>36</v>
      </c>
      <c r="E1732">
        <v>577</v>
      </c>
      <c r="F1732" s="59">
        <v>7.4280999999999997</v>
      </c>
      <c r="G1732" s="59">
        <v>35.185000000000002</v>
      </c>
      <c r="H1732" s="59">
        <v>27.512</v>
      </c>
      <c r="I1732" s="59">
        <v>8.1971000000000002E-2</v>
      </c>
      <c r="J1732" s="59">
        <v>250.68</v>
      </c>
      <c r="K1732" s="59">
        <v>-2.4719920407073599E-3</v>
      </c>
      <c r="L1732" s="59">
        <v>5.1232000000000003E-4</v>
      </c>
      <c r="M1732" s="59"/>
      <c r="N1732" s="59"/>
      <c r="O1732" s="59"/>
      <c r="P1732" s="59"/>
      <c r="Q1732" s="59"/>
      <c r="T1732">
        <v>2008</v>
      </c>
      <c r="U1732">
        <v>5</v>
      </c>
      <c r="V1732">
        <v>10</v>
      </c>
      <c r="W1732">
        <v>16</v>
      </c>
      <c r="X1732">
        <v>35</v>
      </c>
      <c r="Y1732">
        <v>23.147697399999998</v>
      </c>
    </row>
    <row r="1733" spans="1:25">
      <c r="A1733" s="5">
        <v>39578.691299999999</v>
      </c>
      <c r="B1733">
        <v>61.396700000000003</v>
      </c>
      <c r="C1733">
        <v>-26.2193</v>
      </c>
      <c r="D1733">
        <v>36</v>
      </c>
      <c r="E1733">
        <v>578</v>
      </c>
      <c r="F1733" s="59">
        <v>7.4290000000000003</v>
      </c>
      <c r="G1733" s="59">
        <v>35.185000000000002</v>
      </c>
      <c r="H1733" s="59">
        <v>27.512</v>
      </c>
      <c r="I1733" s="59">
        <v>8.1971000000000002E-2</v>
      </c>
      <c r="J1733" s="59">
        <v>250.66</v>
      </c>
      <c r="K1733" s="59">
        <v>-2.3171068683931202E-3</v>
      </c>
      <c r="L1733" s="59">
        <v>5.1170000000000002E-4</v>
      </c>
      <c r="M1733" s="59"/>
      <c r="N1733" s="59"/>
      <c r="O1733" s="59"/>
      <c r="P1733" s="59"/>
      <c r="Q1733" s="59"/>
      <c r="T1733">
        <v>2008</v>
      </c>
      <c r="U1733">
        <v>5</v>
      </c>
      <c r="V1733">
        <v>10</v>
      </c>
      <c r="W1733">
        <v>16</v>
      </c>
      <c r="X1733">
        <v>35</v>
      </c>
      <c r="Y1733">
        <v>24.395797699999999</v>
      </c>
    </row>
    <row r="1734" spans="1:25">
      <c r="A1734" s="5">
        <v>39578.691299999999</v>
      </c>
      <c r="B1734">
        <v>61.396700000000003</v>
      </c>
      <c r="C1734">
        <v>-26.2193</v>
      </c>
      <c r="D1734">
        <v>36</v>
      </c>
      <c r="E1734">
        <v>579</v>
      </c>
      <c r="F1734" s="59">
        <v>7.4295</v>
      </c>
      <c r="G1734" s="59">
        <v>35.186</v>
      </c>
      <c r="H1734" s="59">
        <v>27.512</v>
      </c>
      <c r="I1734" s="59">
        <v>8.1971000000000002E-2</v>
      </c>
      <c r="J1734" s="59">
        <v>250.63</v>
      </c>
      <c r="K1734" s="59">
        <v>-2.3171068683931202E-3</v>
      </c>
      <c r="L1734" s="59">
        <v>5.0829E-4</v>
      </c>
      <c r="M1734" s="59"/>
      <c r="N1734" s="59"/>
      <c r="O1734" s="59"/>
      <c r="P1734" s="59"/>
      <c r="Q1734" s="59"/>
      <c r="T1734">
        <v>2008</v>
      </c>
      <c r="U1734">
        <v>5</v>
      </c>
      <c r="V1734">
        <v>10</v>
      </c>
      <c r="W1734">
        <v>16</v>
      </c>
      <c r="X1734">
        <v>35</v>
      </c>
      <c r="Y1734">
        <v>25.9154968</v>
      </c>
    </row>
    <row r="1735" spans="1:25">
      <c r="A1735" s="5">
        <v>39578.691299999999</v>
      </c>
      <c r="B1735">
        <v>61.396700000000003</v>
      </c>
      <c r="C1735">
        <v>-26.2193</v>
      </c>
      <c r="D1735">
        <v>36</v>
      </c>
      <c r="E1735">
        <v>580</v>
      </c>
      <c r="F1735" s="59">
        <v>7.4295</v>
      </c>
      <c r="G1735" s="59">
        <v>35.186</v>
      </c>
      <c r="H1735" s="59">
        <v>27.512</v>
      </c>
      <c r="I1735" s="59">
        <v>8.1971000000000002E-2</v>
      </c>
      <c r="J1735" s="59">
        <v>250.6</v>
      </c>
      <c r="K1735" s="59">
        <v>-4.4079489393167104E-3</v>
      </c>
      <c r="L1735" s="59">
        <v>5.0829E-4</v>
      </c>
      <c r="M1735" s="59"/>
      <c r="N1735" s="59"/>
      <c r="O1735" s="59"/>
      <c r="P1735" s="59"/>
      <c r="Q1735" s="59"/>
      <c r="T1735">
        <v>2008</v>
      </c>
      <c r="U1735">
        <v>5</v>
      </c>
      <c r="V1735">
        <v>10</v>
      </c>
      <c r="W1735">
        <v>16</v>
      </c>
      <c r="X1735">
        <v>35</v>
      </c>
      <c r="Y1735">
        <v>27.083297699999999</v>
      </c>
    </row>
    <row r="1736" spans="1:25">
      <c r="A1736" s="5">
        <v>39578.691299999999</v>
      </c>
      <c r="B1736">
        <v>61.396700000000003</v>
      </c>
      <c r="C1736">
        <v>-26.2193</v>
      </c>
      <c r="D1736">
        <v>36</v>
      </c>
      <c r="E1736">
        <v>581</v>
      </c>
      <c r="F1736" s="59">
        <v>7.4269999999999996</v>
      </c>
      <c r="G1736" s="59">
        <v>35.186</v>
      </c>
      <c r="H1736" s="59">
        <v>27.513000000000002</v>
      </c>
      <c r="I1736" s="59">
        <v>8.1971000000000002E-2</v>
      </c>
      <c r="J1736" s="59">
        <v>250.6</v>
      </c>
      <c r="K1736" s="59">
        <v>-5.3732744765604299E-3</v>
      </c>
      <c r="L1736" s="59">
        <v>5.0995999999999995E-4</v>
      </c>
      <c r="M1736" s="59"/>
      <c r="N1736" s="59"/>
      <c r="O1736" s="59"/>
      <c r="P1736" s="59"/>
      <c r="Q1736" s="59"/>
      <c r="T1736">
        <v>2008</v>
      </c>
      <c r="U1736">
        <v>5</v>
      </c>
      <c r="V1736">
        <v>10</v>
      </c>
      <c r="W1736">
        <v>16</v>
      </c>
      <c r="X1736">
        <v>35</v>
      </c>
      <c r="Y1736">
        <v>27.879898099999998</v>
      </c>
    </row>
    <row r="1737" spans="1:25">
      <c r="A1737" s="5">
        <v>39578.691299999999</v>
      </c>
      <c r="B1737">
        <v>61.396700000000003</v>
      </c>
      <c r="C1737">
        <v>-26.2193</v>
      </c>
      <c r="D1737">
        <v>36</v>
      </c>
      <c r="E1737">
        <v>582</v>
      </c>
      <c r="F1737" s="59">
        <v>7.4212999999999996</v>
      </c>
      <c r="G1737" s="59">
        <v>35.185000000000002</v>
      </c>
      <c r="H1737" s="59">
        <v>27.513000000000002</v>
      </c>
      <c r="I1737" s="59">
        <v>8.1971000000000002E-2</v>
      </c>
      <c r="J1737" s="59">
        <v>250.55</v>
      </c>
      <c r="K1737" s="59">
        <v>-5.3732744765604299E-3</v>
      </c>
      <c r="L1737" s="59">
        <v>5.0995999999999995E-4</v>
      </c>
      <c r="M1737" s="59"/>
      <c r="N1737" s="59"/>
      <c r="O1737" s="59"/>
      <c r="P1737" s="59"/>
      <c r="Q1737" s="59"/>
      <c r="T1737">
        <v>2008</v>
      </c>
      <c r="U1737">
        <v>5</v>
      </c>
      <c r="V1737">
        <v>10</v>
      </c>
      <c r="W1737">
        <v>16</v>
      </c>
      <c r="X1737">
        <v>35</v>
      </c>
      <c r="Y1737">
        <v>28.5444031</v>
      </c>
    </row>
    <row r="1738" spans="1:25">
      <c r="A1738" s="5">
        <v>39578.691299999999</v>
      </c>
      <c r="B1738">
        <v>61.396700000000003</v>
      </c>
      <c r="C1738">
        <v>-26.2193</v>
      </c>
      <c r="D1738">
        <v>36</v>
      </c>
      <c r="E1738">
        <v>583</v>
      </c>
      <c r="F1738" s="59">
        <v>7.4156000000000004</v>
      </c>
      <c r="G1738" s="59">
        <v>35.183999999999997</v>
      </c>
      <c r="H1738" s="59">
        <v>27.513000000000002</v>
      </c>
      <c r="I1738" s="59">
        <v>8.1971000000000002E-2</v>
      </c>
      <c r="J1738" s="59">
        <v>250.5</v>
      </c>
      <c r="K1738" s="59">
        <v>-3.9014090530620099E-3</v>
      </c>
      <c r="L1738" s="59">
        <v>5.0392999999999998E-4</v>
      </c>
      <c r="M1738" s="59"/>
      <c r="N1738" s="59"/>
      <c r="O1738" s="59"/>
      <c r="P1738" s="59"/>
      <c r="Q1738" s="59"/>
      <c r="T1738">
        <v>2008</v>
      </c>
      <c r="U1738">
        <v>5</v>
      </c>
      <c r="V1738">
        <v>10</v>
      </c>
      <c r="W1738">
        <v>16</v>
      </c>
      <c r="X1738">
        <v>35</v>
      </c>
      <c r="Y1738">
        <v>29.148803699999998</v>
      </c>
    </row>
    <row r="1739" spans="1:25">
      <c r="A1739" s="5">
        <v>39578.691299999999</v>
      </c>
      <c r="B1739">
        <v>61.396700000000003</v>
      </c>
      <c r="C1739">
        <v>-26.2193</v>
      </c>
      <c r="D1739">
        <v>36</v>
      </c>
      <c r="E1739">
        <v>584</v>
      </c>
      <c r="F1739" s="59">
        <v>7.4120999999999997</v>
      </c>
      <c r="G1739" s="59">
        <v>35.183999999999997</v>
      </c>
      <c r="H1739" s="59">
        <v>27.513999999999999</v>
      </c>
      <c r="I1739" s="59">
        <v>8.1971000000000002E-2</v>
      </c>
      <c r="J1739" s="59">
        <v>250.46</v>
      </c>
      <c r="K1739" s="59">
        <v>-2.6916649350032002E-3</v>
      </c>
      <c r="L1739" s="59">
        <v>5.0171000000000005E-4</v>
      </c>
      <c r="M1739" s="59"/>
      <c r="N1739" s="59"/>
      <c r="O1739" s="59"/>
      <c r="P1739" s="59"/>
      <c r="Q1739" s="59"/>
      <c r="T1739">
        <v>2008</v>
      </c>
      <c r="U1739">
        <v>5</v>
      </c>
      <c r="V1739">
        <v>10</v>
      </c>
      <c r="W1739">
        <v>16</v>
      </c>
      <c r="X1739">
        <v>35</v>
      </c>
      <c r="Y1739">
        <v>29.888297999999999</v>
      </c>
    </row>
    <row r="1740" spans="1:25">
      <c r="A1740" s="5">
        <v>39578.691299999999</v>
      </c>
      <c r="B1740">
        <v>61.396700000000003</v>
      </c>
      <c r="C1740">
        <v>-26.2193</v>
      </c>
      <c r="D1740">
        <v>36</v>
      </c>
      <c r="E1740">
        <v>585</v>
      </c>
      <c r="F1740" s="59">
        <v>7.4107000000000003</v>
      </c>
      <c r="G1740" s="59">
        <v>35.183999999999997</v>
      </c>
      <c r="H1740" s="59">
        <v>27.513999999999999</v>
      </c>
      <c r="I1740" s="59">
        <v>8.1971000000000002E-2</v>
      </c>
      <c r="J1740" s="59">
        <v>250.34</v>
      </c>
      <c r="K1740" s="59">
        <v>-1.9592624744009402E-3</v>
      </c>
      <c r="L1740" s="59">
        <v>5.0047000000000004E-4</v>
      </c>
      <c r="M1740" s="59"/>
      <c r="N1740" s="59"/>
      <c r="O1740" s="59"/>
      <c r="P1740" s="59"/>
      <c r="Q1740" s="59"/>
      <c r="T1740">
        <v>2008</v>
      </c>
      <c r="U1740">
        <v>5</v>
      </c>
      <c r="V1740">
        <v>10</v>
      </c>
      <c r="W1740">
        <v>16</v>
      </c>
      <c r="X1740">
        <v>35</v>
      </c>
      <c r="Y1740">
        <v>31.791702300000001</v>
      </c>
    </row>
    <row r="1741" spans="1:25">
      <c r="A1741" s="5">
        <v>39578.691400000003</v>
      </c>
      <c r="B1741">
        <v>61.396700000000003</v>
      </c>
      <c r="C1741">
        <v>-26.2193</v>
      </c>
      <c r="D1741">
        <v>36</v>
      </c>
      <c r="E1741">
        <v>586</v>
      </c>
      <c r="F1741" s="59">
        <v>7.4088000000000003</v>
      </c>
      <c r="G1741" s="59">
        <v>35.183</v>
      </c>
      <c r="H1741" s="59">
        <v>27.513999999999999</v>
      </c>
      <c r="I1741" s="59">
        <v>8.1971000000000002E-2</v>
      </c>
      <c r="J1741" s="59">
        <v>250.2</v>
      </c>
      <c r="K1741" s="59">
        <v>-1.9592624744009402E-3</v>
      </c>
      <c r="L1741" s="59">
        <v>5.0047000000000004E-4</v>
      </c>
      <c r="M1741" s="59"/>
      <c r="N1741" s="59"/>
      <c r="O1741" s="59"/>
      <c r="P1741" s="59"/>
      <c r="Q1741" s="59"/>
      <c r="T1741">
        <v>2008</v>
      </c>
      <c r="U1741">
        <v>5</v>
      </c>
      <c r="V1741">
        <v>10</v>
      </c>
      <c r="W1741">
        <v>16</v>
      </c>
      <c r="X1741">
        <v>35</v>
      </c>
      <c r="Y1741">
        <v>33.75</v>
      </c>
    </row>
    <row r="1742" spans="1:25">
      <c r="A1742" s="5">
        <v>39578.691400000003</v>
      </c>
      <c r="B1742">
        <v>61.396700000000003</v>
      </c>
      <c r="C1742">
        <v>-26.2193</v>
      </c>
      <c r="D1742">
        <v>36</v>
      </c>
      <c r="E1742">
        <v>587</v>
      </c>
      <c r="F1742" s="59">
        <v>7.4051999999999998</v>
      </c>
      <c r="G1742" s="59">
        <v>35.183</v>
      </c>
      <c r="H1742" s="59">
        <v>27.513999999999999</v>
      </c>
      <c r="I1742" s="59">
        <v>8.1971000000000002E-2</v>
      </c>
      <c r="J1742" s="59">
        <v>250.1</v>
      </c>
      <c r="K1742" s="59">
        <v>-2.1019376562350801E-3</v>
      </c>
      <c r="L1742" s="59">
        <v>5.0966E-4</v>
      </c>
      <c r="M1742" s="59"/>
      <c r="N1742" s="59"/>
      <c r="O1742" s="59"/>
      <c r="P1742" s="59"/>
      <c r="Q1742" s="59"/>
      <c r="T1742">
        <v>2008</v>
      </c>
      <c r="U1742">
        <v>5</v>
      </c>
      <c r="V1742">
        <v>10</v>
      </c>
      <c r="W1742">
        <v>16</v>
      </c>
      <c r="X1742">
        <v>35</v>
      </c>
      <c r="Y1742">
        <v>34.583297700000003</v>
      </c>
    </row>
    <row r="1743" spans="1:25">
      <c r="A1743" s="5">
        <v>39578.691400000003</v>
      </c>
      <c r="B1743">
        <v>61.396700000000003</v>
      </c>
      <c r="C1743">
        <v>-26.2193</v>
      </c>
      <c r="D1743">
        <v>36</v>
      </c>
      <c r="E1743">
        <v>588</v>
      </c>
      <c r="F1743" s="59">
        <v>7.3994999999999997</v>
      </c>
      <c r="G1743" s="59">
        <v>35.182000000000002</v>
      </c>
      <c r="H1743" s="59">
        <v>27.513999999999999</v>
      </c>
      <c r="I1743" s="59">
        <v>8.1971000000000002E-2</v>
      </c>
      <c r="J1743" s="59">
        <v>250.06</v>
      </c>
      <c r="K1743" s="59">
        <v>-3.2699703928439502E-3</v>
      </c>
      <c r="L1743" s="59">
        <v>5.1088000000000001E-4</v>
      </c>
      <c r="M1743" s="59"/>
      <c r="N1743" s="59"/>
      <c r="O1743" s="59"/>
      <c r="P1743" s="59"/>
      <c r="Q1743" s="59"/>
      <c r="T1743">
        <v>2008</v>
      </c>
      <c r="U1743">
        <v>5</v>
      </c>
      <c r="V1743">
        <v>10</v>
      </c>
      <c r="W1743">
        <v>16</v>
      </c>
      <c r="X1743">
        <v>35</v>
      </c>
      <c r="Y1743">
        <v>35.229202299999997</v>
      </c>
    </row>
    <row r="1744" spans="1:25">
      <c r="A1744" s="5">
        <v>39578.691400000003</v>
      </c>
      <c r="B1744">
        <v>61.396700000000003</v>
      </c>
      <c r="C1744">
        <v>-26.2193</v>
      </c>
      <c r="D1744">
        <v>36</v>
      </c>
      <c r="E1744">
        <v>589</v>
      </c>
      <c r="F1744" s="59">
        <v>7.3943000000000003</v>
      </c>
      <c r="G1744" s="59">
        <v>35.180999999999997</v>
      </c>
      <c r="H1744" s="59">
        <v>27.513999999999999</v>
      </c>
      <c r="I1744" s="59">
        <v>8.1971000000000002E-2</v>
      </c>
      <c r="J1744" s="59">
        <v>250.04</v>
      </c>
      <c r="K1744" s="59">
        <v>-4.0346969539663703E-3</v>
      </c>
      <c r="L1744" s="59">
        <v>5.3355000000000004E-4</v>
      </c>
      <c r="M1744" s="59"/>
      <c r="N1744" s="59"/>
      <c r="O1744" s="59"/>
      <c r="P1744" s="59"/>
      <c r="Q1744" s="59"/>
      <c r="T1744">
        <v>2008</v>
      </c>
      <c r="U1744">
        <v>5</v>
      </c>
      <c r="V1744">
        <v>10</v>
      </c>
      <c r="W1744">
        <v>16</v>
      </c>
      <c r="X1744">
        <v>35</v>
      </c>
      <c r="Y1744">
        <v>35.9375</v>
      </c>
    </row>
    <row r="1745" spans="1:25">
      <c r="A1745" s="5">
        <v>39578.691400000003</v>
      </c>
      <c r="B1745">
        <v>61.396700000000003</v>
      </c>
      <c r="C1745">
        <v>-26.2193</v>
      </c>
      <c r="D1745">
        <v>36</v>
      </c>
      <c r="E1745">
        <v>590</v>
      </c>
      <c r="F1745" s="59">
        <v>7.3921999999999999</v>
      </c>
      <c r="G1745" s="59">
        <v>35.180999999999997</v>
      </c>
      <c r="H1745" s="59">
        <v>27.513999999999999</v>
      </c>
      <c r="I1745" s="59">
        <v>8.1971000000000002E-2</v>
      </c>
      <c r="J1745" s="59">
        <v>249.93</v>
      </c>
      <c r="K1745" s="59">
        <v>-4.0346969539663703E-3</v>
      </c>
      <c r="L1745" s="59">
        <v>5.1088000000000001E-4</v>
      </c>
      <c r="M1745" s="59"/>
      <c r="N1745" s="59"/>
      <c r="O1745" s="59"/>
      <c r="P1745" s="59"/>
      <c r="Q1745" s="59"/>
      <c r="T1745">
        <v>2008</v>
      </c>
      <c r="U1745">
        <v>5</v>
      </c>
      <c r="V1745">
        <v>10</v>
      </c>
      <c r="W1745">
        <v>16</v>
      </c>
      <c r="X1745">
        <v>35</v>
      </c>
      <c r="Y1745">
        <v>37.875</v>
      </c>
    </row>
    <row r="1746" spans="1:25">
      <c r="A1746" s="5">
        <v>39579.675999999999</v>
      </c>
      <c r="B1746">
        <v>61.4392</v>
      </c>
      <c r="C1746">
        <v>-25.9755</v>
      </c>
      <c r="D1746">
        <v>45</v>
      </c>
      <c r="E1746">
        <v>3</v>
      </c>
      <c r="F1746" s="59">
        <v>9.2041000000000004</v>
      </c>
      <c r="G1746" s="59">
        <v>35.256</v>
      </c>
      <c r="H1746" s="59">
        <v>27.285</v>
      </c>
      <c r="I1746" s="59">
        <v>308.3</v>
      </c>
      <c r="J1746" s="59">
        <v>284.57</v>
      </c>
      <c r="K1746" s="59"/>
      <c r="L1746" s="59">
        <v>4.4682999999999997E-3</v>
      </c>
      <c r="M1746" s="59"/>
      <c r="N1746" s="59"/>
      <c r="O1746" s="59"/>
      <c r="P1746" s="59"/>
      <c r="Q1746" s="59"/>
      <c r="T1746">
        <v>2008</v>
      </c>
      <c r="U1746">
        <v>5</v>
      </c>
      <c r="V1746">
        <v>11</v>
      </c>
      <c r="W1746">
        <v>16</v>
      </c>
      <c r="X1746">
        <v>13</v>
      </c>
      <c r="Y1746">
        <v>23.5397034</v>
      </c>
    </row>
    <row r="1747" spans="1:25">
      <c r="A1747" s="5">
        <v>39579.676700000004</v>
      </c>
      <c r="B1747">
        <v>61.4392</v>
      </c>
      <c r="C1747">
        <v>-25.9755</v>
      </c>
      <c r="D1747">
        <v>45</v>
      </c>
      <c r="E1747">
        <v>8</v>
      </c>
      <c r="F1747" s="59">
        <v>9.1727000000000007</v>
      </c>
      <c r="G1747" s="59">
        <v>35.256</v>
      </c>
      <c r="H1747" s="59">
        <v>27.291</v>
      </c>
      <c r="I1747" s="59">
        <v>114.32</v>
      </c>
      <c r="J1747" s="59">
        <v>283.95</v>
      </c>
      <c r="K1747" s="59">
        <v>6.4085988848238404</v>
      </c>
      <c r="L1747" s="59">
        <v>5.1701000000000004E-3</v>
      </c>
      <c r="M1747" s="59"/>
      <c r="N1747" s="59"/>
      <c r="O1747" s="59"/>
      <c r="P1747" s="59"/>
      <c r="Q1747" s="59"/>
      <c r="T1747">
        <v>2008</v>
      </c>
      <c r="U1747">
        <v>5</v>
      </c>
      <c r="V1747">
        <v>11</v>
      </c>
      <c r="W1747">
        <v>16</v>
      </c>
      <c r="X1747">
        <v>14</v>
      </c>
      <c r="Y1747">
        <v>25.961303699999998</v>
      </c>
    </row>
    <row r="1748" spans="1:25">
      <c r="A1748" s="5">
        <v>39579.676700000004</v>
      </c>
      <c r="B1748">
        <v>61.4392</v>
      </c>
      <c r="C1748">
        <v>-25.9755</v>
      </c>
      <c r="D1748">
        <v>45</v>
      </c>
      <c r="E1748">
        <v>9</v>
      </c>
      <c r="F1748" s="59">
        <v>9.1715999999999998</v>
      </c>
      <c r="G1748" s="59">
        <v>35.256999999999998</v>
      </c>
      <c r="H1748" s="59">
        <v>27.291</v>
      </c>
      <c r="I1748" s="59">
        <v>98.866</v>
      </c>
      <c r="J1748" s="59">
        <v>283.92</v>
      </c>
      <c r="K1748" s="59">
        <v>6.4255841086480796</v>
      </c>
      <c r="L1748" s="59">
        <v>5.4476000000000004E-3</v>
      </c>
      <c r="M1748" s="59"/>
      <c r="N1748" s="59"/>
      <c r="O1748" s="59"/>
      <c r="P1748" s="59"/>
      <c r="Q1748" s="59"/>
      <c r="T1748">
        <v>2008</v>
      </c>
      <c r="U1748">
        <v>5</v>
      </c>
      <c r="V1748">
        <v>11</v>
      </c>
      <c r="W1748">
        <v>16</v>
      </c>
      <c r="X1748">
        <v>14</v>
      </c>
      <c r="Y1748">
        <v>28.1415024</v>
      </c>
    </row>
    <row r="1749" spans="1:25">
      <c r="A1749" s="5">
        <v>39579.676700000004</v>
      </c>
      <c r="B1749">
        <v>61.4392</v>
      </c>
      <c r="C1749">
        <v>-25.9755</v>
      </c>
      <c r="D1749">
        <v>45</v>
      </c>
      <c r="E1749">
        <v>10</v>
      </c>
      <c r="F1749" s="59">
        <v>9.1712000000000007</v>
      </c>
      <c r="G1749" s="59">
        <v>35.256999999999998</v>
      </c>
      <c r="H1749" s="59">
        <v>27.292000000000002</v>
      </c>
      <c r="I1749" s="59">
        <v>88.945999999999998</v>
      </c>
      <c r="J1749" s="59">
        <v>283.92</v>
      </c>
      <c r="K1749" s="59">
        <v>6.4078266760298401</v>
      </c>
      <c r="L1749" s="59">
        <v>5.4561000000000002E-3</v>
      </c>
      <c r="M1749" s="59"/>
      <c r="N1749" s="59"/>
      <c r="O1749" s="59"/>
      <c r="P1749" s="59"/>
      <c r="Q1749" s="59"/>
      <c r="T1749">
        <v>2008</v>
      </c>
      <c r="U1749">
        <v>5</v>
      </c>
      <c r="V1749">
        <v>11</v>
      </c>
      <c r="W1749">
        <v>16</v>
      </c>
      <c r="X1749">
        <v>14</v>
      </c>
      <c r="Y1749">
        <v>29.583297699999999</v>
      </c>
    </row>
    <row r="1750" spans="1:25">
      <c r="A1750" s="5">
        <v>39579.676800000001</v>
      </c>
      <c r="B1750">
        <v>61.4392</v>
      </c>
      <c r="C1750">
        <v>-25.9755</v>
      </c>
      <c r="D1750">
        <v>45</v>
      </c>
      <c r="E1750">
        <v>11</v>
      </c>
      <c r="F1750" s="59">
        <v>9.1712000000000007</v>
      </c>
      <c r="G1750" s="59">
        <v>35.256999999999998</v>
      </c>
      <c r="H1750" s="59">
        <v>27.292000000000002</v>
      </c>
      <c r="I1750" s="59">
        <v>67.900999999999996</v>
      </c>
      <c r="J1750" s="59">
        <v>283.95999999999998</v>
      </c>
      <c r="K1750" s="59">
        <v>6.0501458402210799</v>
      </c>
      <c r="L1750" s="59">
        <v>5.3521000000000003E-3</v>
      </c>
      <c r="M1750" s="59"/>
      <c r="N1750" s="59"/>
      <c r="O1750" s="59"/>
      <c r="P1750" s="59"/>
      <c r="Q1750" s="59"/>
      <c r="T1750">
        <v>2008</v>
      </c>
      <c r="U1750">
        <v>5</v>
      </c>
      <c r="V1750">
        <v>11</v>
      </c>
      <c r="W1750">
        <v>16</v>
      </c>
      <c r="X1750">
        <v>14</v>
      </c>
      <c r="Y1750">
        <v>32.323997499999997</v>
      </c>
    </row>
    <row r="1751" spans="1:25">
      <c r="A1751" s="5">
        <v>39579.676800000001</v>
      </c>
      <c r="B1751">
        <v>61.4392</v>
      </c>
      <c r="C1751">
        <v>-25.9755</v>
      </c>
      <c r="D1751">
        <v>45</v>
      </c>
      <c r="E1751">
        <v>12</v>
      </c>
      <c r="F1751" s="59">
        <v>9.1738999999999997</v>
      </c>
      <c r="G1751" s="59">
        <v>35.256999999999998</v>
      </c>
      <c r="H1751" s="59">
        <v>27.291</v>
      </c>
      <c r="I1751" s="59">
        <v>52.167000000000002</v>
      </c>
      <c r="J1751" s="59">
        <v>283.98</v>
      </c>
      <c r="K1751" s="59">
        <v>5.6041247848578202</v>
      </c>
      <c r="L1751" s="59">
        <v>5.3184E-3</v>
      </c>
      <c r="M1751" s="59"/>
      <c r="N1751" s="59"/>
      <c r="O1751" s="59"/>
      <c r="P1751" s="59"/>
      <c r="Q1751" s="59"/>
      <c r="T1751">
        <v>2008</v>
      </c>
      <c r="U1751">
        <v>5</v>
      </c>
      <c r="V1751">
        <v>11</v>
      </c>
      <c r="W1751">
        <v>16</v>
      </c>
      <c r="X1751">
        <v>14</v>
      </c>
      <c r="Y1751">
        <v>33.635002100000001</v>
      </c>
    </row>
    <row r="1752" spans="1:25">
      <c r="A1752" s="5">
        <v>39579.676800000001</v>
      </c>
      <c r="B1752">
        <v>61.4392</v>
      </c>
      <c r="C1752">
        <v>-25.9755</v>
      </c>
      <c r="D1752">
        <v>45</v>
      </c>
      <c r="E1752">
        <v>13</v>
      </c>
      <c r="F1752" s="59">
        <v>9.1738999999999997</v>
      </c>
      <c r="G1752" s="59">
        <v>35.256</v>
      </c>
      <c r="H1752" s="59">
        <v>27.291</v>
      </c>
      <c r="I1752" s="59">
        <v>45.85</v>
      </c>
      <c r="J1752" s="59">
        <v>283.98</v>
      </c>
      <c r="K1752" s="59">
        <v>5.3643826921889204</v>
      </c>
      <c r="L1752" s="59">
        <v>5.3184E-3</v>
      </c>
      <c r="M1752" s="59"/>
      <c r="N1752" s="59"/>
      <c r="O1752" s="59"/>
      <c r="P1752" s="59"/>
      <c r="Q1752" s="59"/>
      <c r="T1752">
        <v>2008</v>
      </c>
      <c r="U1752">
        <v>5</v>
      </c>
      <c r="V1752">
        <v>11</v>
      </c>
      <c r="W1752">
        <v>16</v>
      </c>
      <c r="X1752">
        <v>14</v>
      </c>
      <c r="Y1752">
        <v>36.583297700000003</v>
      </c>
    </row>
    <row r="1753" spans="1:25">
      <c r="A1753" s="5">
        <v>39579.676800000001</v>
      </c>
      <c r="B1753">
        <v>61.4392</v>
      </c>
      <c r="C1753">
        <v>-25.9755</v>
      </c>
      <c r="D1753">
        <v>45</v>
      </c>
      <c r="E1753">
        <v>14</v>
      </c>
      <c r="F1753" s="59">
        <v>9.1738999999999997</v>
      </c>
      <c r="G1753" s="59">
        <v>35.256</v>
      </c>
      <c r="H1753" s="59">
        <v>27.291</v>
      </c>
      <c r="I1753" s="59">
        <v>39.987000000000002</v>
      </c>
      <c r="J1753" s="59">
        <v>283.7</v>
      </c>
      <c r="K1753" s="59">
        <v>5.3279803474088201</v>
      </c>
      <c r="L1753" s="59">
        <v>5.4948999999999996E-3</v>
      </c>
      <c r="M1753" s="59"/>
      <c r="N1753" s="59"/>
      <c r="O1753" s="59"/>
      <c r="P1753" s="59"/>
      <c r="Q1753" s="59"/>
      <c r="T1753">
        <v>2008</v>
      </c>
      <c r="U1753">
        <v>5</v>
      </c>
      <c r="V1753">
        <v>11</v>
      </c>
      <c r="W1753">
        <v>16</v>
      </c>
      <c r="X1753">
        <v>14</v>
      </c>
      <c r="Y1753">
        <v>37.9363022</v>
      </c>
    </row>
    <row r="1754" spans="1:25">
      <c r="A1754" s="5">
        <v>39579.676800000001</v>
      </c>
      <c r="B1754">
        <v>61.4392</v>
      </c>
      <c r="C1754">
        <v>-25.9755</v>
      </c>
      <c r="D1754">
        <v>45</v>
      </c>
      <c r="E1754">
        <v>15</v>
      </c>
      <c r="F1754" s="59">
        <v>9.1585999999999999</v>
      </c>
      <c r="G1754" s="59">
        <v>35.256999999999998</v>
      </c>
      <c r="H1754" s="59">
        <v>27.294</v>
      </c>
      <c r="I1754" s="59">
        <v>33.762999999999998</v>
      </c>
      <c r="J1754" s="59">
        <v>283.27</v>
      </c>
      <c r="K1754" s="59">
        <v>5.1651514167524502</v>
      </c>
      <c r="L1754" s="59">
        <v>5.4844000000000004E-3</v>
      </c>
      <c r="M1754" s="59"/>
      <c r="N1754" s="59"/>
      <c r="O1754" s="59"/>
      <c r="P1754" s="59"/>
      <c r="Q1754" s="59"/>
      <c r="T1754">
        <v>2008</v>
      </c>
      <c r="U1754">
        <v>5</v>
      </c>
      <c r="V1754">
        <v>11</v>
      </c>
      <c r="W1754">
        <v>16</v>
      </c>
      <c r="X1754">
        <v>14</v>
      </c>
      <c r="Y1754">
        <v>39.438598599999999</v>
      </c>
    </row>
    <row r="1755" spans="1:25">
      <c r="A1755" s="5">
        <v>39579.676899999999</v>
      </c>
      <c r="B1755">
        <v>61.4392</v>
      </c>
      <c r="C1755">
        <v>-25.9755</v>
      </c>
      <c r="D1755">
        <v>45</v>
      </c>
      <c r="E1755">
        <v>16</v>
      </c>
      <c r="F1755" s="59">
        <v>9.1415000000000006</v>
      </c>
      <c r="G1755" s="59">
        <v>35.256999999999998</v>
      </c>
      <c r="H1755" s="59">
        <v>27.297000000000001</v>
      </c>
      <c r="I1755" s="59">
        <v>25.93</v>
      </c>
      <c r="J1755" s="59">
        <v>283</v>
      </c>
      <c r="K1755" s="59">
        <v>5.18526633556941</v>
      </c>
      <c r="L1755" s="59">
        <v>5.4844000000000004E-3</v>
      </c>
      <c r="M1755" s="59"/>
      <c r="N1755" s="59"/>
      <c r="O1755" s="59"/>
      <c r="P1755" s="59"/>
      <c r="Q1755" s="59"/>
      <c r="T1755">
        <v>2008</v>
      </c>
      <c r="U1755">
        <v>5</v>
      </c>
      <c r="V1755">
        <v>11</v>
      </c>
      <c r="W1755">
        <v>16</v>
      </c>
      <c r="X1755">
        <v>14</v>
      </c>
      <c r="Y1755">
        <v>41.749397299999998</v>
      </c>
    </row>
    <row r="1756" spans="1:25">
      <c r="A1756" s="5">
        <v>39579.676899999999</v>
      </c>
      <c r="B1756">
        <v>61.4392</v>
      </c>
      <c r="C1756">
        <v>-25.9755</v>
      </c>
      <c r="D1756">
        <v>45</v>
      </c>
      <c r="E1756">
        <v>17</v>
      </c>
      <c r="F1756" s="59">
        <v>9.1343999999999994</v>
      </c>
      <c r="G1756" s="59">
        <v>35.256999999999998</v>
      </c>
      <c r="H1756" s="59">
        <v>27.297999999999998</v>
      </c>
      <c r="I1756" s="59">
        <v>20.896999999999998</v>
      </c>
      <c r="J1756" s="59">
        <v>282.67</v>
      </c>
      <c r="K1756" s="59">
        <v>5.2062512348826404</v>
      </c>
      <c r="L1756" s="59">
        <v>5.3714000000000001E-3</v>
      </c>
      <c r="M1756" s="59"/>
      <c r="N1756" s="59"/>
      <c r="O1756" s="59"/>
      <c r="P1756" s="59"/>
      <c r="Q1756" s="59"/>
      <c r="T1756">
        <v>2008</v>
      </c>
      <c r="U1756">
        <v>5</v>
      </c>
      <c r="V1756">
        <v>11</v>
      </c>
      <c r="W1756">
        <v>16</v>
      </c>
      <c r="X1756">
        <v>14</v>
      </c>
      <c r="Y1756">
        <v>44.270797700000003</v>
      </c>
    </row>
    <row r="1757" spans="1:25">
      <c r="A1757" s="5">
        <v>39579.676899999999</v>
      </c>
      <c r="B1757">
        <v>61.4392</v>
      </c>
      <c r="C1757">
        <v>-25.9755</v>
      </c>
      <c r="D1757">
        <v>45</v>
      </c>
      <c r="E1757">
        <v>18</v>
      </c>
      <c r="F1757" s="59">
        <v>9.1259999999999994</v>
      </c>
      <c r="G1757" s="59">
        <v>35.256999999999998</v>
      </c>
      <c r="H1757" s="59">
        <v>27.3</v>
      </c>
      <c r="I1757" s="59">
        <v>19.227</v>
      </c>
      <c r="J1757" s="59">
        <v>282.17</v>
      </c>
      <c r="K1757" s="59">
        <v>5.1697306096078401</v>
      </c>
      <c r="L1757" s="59">
        <v>5.3714000000000001E-3</v>
      </c>
      <c r="M1757" s="59"/>
      <c r="N1757" s="59"/>
      <c r="O1757" s="59"/>
      <c r="P1757" s="59"/>
      <c r="Q1757" s="59"/>
      <c r="T1757">
        <v>2008</v>
      </c>
      <c r="U1757">
        <v>5</v>
      </c>
      <c r="V1757">
        <v>11</v>
      </c>
      <c r="W1757">
        <v>16</v>
      </c>
      <c r="X1757">
        <v>14</v>
      </c>
      <c r="Y1757">
        <v>46.020797700000003</v>
      </c>
    </row>
    <row r="1758" spans="1:25">
      <c r="A1758" s="5">
        <v>39579.676899999999</v>
      </c>
      <c r="B1758">
        <v>61.4392</v>
      </c>
      <c r="C1758">
        <v>-25.9755</v>
      </c>
      <c r="D1758">
        <v>45</v>
      </c>
      <c r="E1758">
        <v>19</v>
      </c>
      <c r="F1758" s="59">
        <v>9.1189</v>
      </c>
      <c r="G1758" s="59">
        <v>35.256999999999998</v>
      </c>
      <c r="H1758" s="59">
        <v>27.300999999999998</v>
      </c>
      <c r="I1758" s="59">
        <v>16.459</v>
      </c>
      <c r="J1758" s="59">
        <v>281.67</v>
      </c>
      <c r="K1758" s="59">
        <v>5.1697306096078401</v>
      </c>
      <c r="L1758" s="59">
        <v>5.5326000000000004E-3</v>
      </c>
      <c r="M1758" s="59"/>
      <c r="N1758" s="59"/>
      <c r="O1758" s="59"/>
      <c r="P1758" s="59"/>
      <c r="Q1758" s="59"/>
      <c r="T1758">
        <v>2008</v>
      </c>
      <c r="U1758">
        <v>5</v>
      </c>
      <c r="V1758">
        <v>11</v>
      </c>
      <c r="W1758">
        <v>16</v>
      </c>
      <c r="X1758">
        <v>14</v>
      </c>
      <c r="Y1758">
        <v>47.526603700000003</v>
      </c>
    </row>
    <row r="1759" spans="1:25">
      <c r="A1759" s="5">
        <v>39579.677000000003</v>
      </c>
      <c r="B1759">
        <v>61.4392</v>
      </c>
      <c r="C1759">
        <v>-25.9755</v>
      </c>
      <c r="D1759">
        <v>45</v>
      </c>
      <c r="E1759">
        <v>20</v>
      </c>
      <c r="F1759" s="59">
        <v>9.1120999999999999</v>
      </c>
      <c r="G1759" s="59">
        <v>35.256999999999998</v>
      </c>
      <c r="H1759" s="59">
        <v>27.302</v>
      </c>
      <c r="I1759" s="59">
        <v>12.725</v>
      </c>
      <c r="J1759" s="59">
        <v>281.33</v>
      </c>
      <c r="K1759" s="59">
        <v>5.16459824668864</v>
      </c>
      <c r="L1759" s="59">
        <v>5.5326000000000004E-3</v>
      </c>
      <c r="M1759" s="59"/>
      <c r="N1759" s="59"/>
      <c r="O1759" s="59"/>
      <c r="P1759" s="59"/>
      <c r="Q1759" s="59"/>
      <c r="T1759">
        <v>2008</v>
      </c>
      <c r="U1759">
        <v>5</v>
      </c>
      <c r="V1759">
        <v>11</v>
      </c>
      <c r="W1759">
        <v>16</v>
      </c>
      <c r="X1759">
        <v>14</v>
      </c>
      <c r="Y1759">
        <v>49.308296200000001</v>
      </c>
    </row>
    <row r="1760" spans="1:25">
      <c r="A1760" s="5">
        <v>39579.677000000003</v>
      </c>
      <c r="B1760">
        <v>61.4392</v>
      </c>
      <c r="C1760">
        <v>-25.9755</v>
      </c>
      <c r="D1760">
        <v>45</v>
      </c>
      <c r="E1760">
        <v>21</v>
      </c>
      <c r="F1760" s="59">
        <v>9.0990000000000002</v>
      </c>
      <c r="G1760" s="59">
        <v>35.256999999999998</v>
      </c>
      <c r="H1760" s="59">
        <v>27.303999999999998</v>
      </c>
      <c r="I1760" s="59">
        <v>10.090999999999999</v>
      </c>
      <c r="J1760" s="59">
        <v>281.02</v>
      </c>
      <c r="K1760" s="59">
        <v>5.0713302214886999</v>
      </c>
      <c r="L1760" s="59">
        <v>5.4885000000000003E-3</v>
      </c>
      <c r="M1760" s="59"/>
      <c r="N1760" s="59"/>
      <c r="O1760" s="59"/>
      <c r="P1760" s="59"/>
      <c r="Q1760" s="59"/>
      <c r="T1760">
        <v>2008</v>
      </c>
      <c r="U1760">
        <v>5</v>
      </c>
      <c r="V1760">
        <v>11</v>
      </c>
      <c r="W1760">
        <v>16</v>
      </c>
      <c r="X1760">
        <v>14</v>
      </c>
      <c r="Y1760">
        <v>51.708297700000003</v>
      </c>
    </row>
    <row r="1761" spans="1:25">
      <c r="A1761" s="5">
        <v>39579.677000000003</v>
      </c>
      <c r="B1761">
        <v>61.4392</v>
      </c>
      <c r="C1761">
        <v>-25.9755</v>
      </c>
      <c r="D1761">
        <v>45</v>
      </c>
      <c r="E1761">
        <v>22</v>
      </c>
      <c r="F1761" s="59">
        <v>9.0701000000000001</v>
      </c>
      <c r="G1761" s="59">
        <v>35.256999999999998</v>
      </c>
      <c r="H1761" s="59">
        <v>27.308</v>
      </c>
      <c r="I1761" s="59">
        <v>9.2665000000000006</v>
      </c>
      <c r="J1761" s="59">
        <v>280.11</v>
      </c>
      <c r="K1761" s="59">
        <v>4.7225451131869196</v>
      </c>
      <c r="L1761" s="59">
        <v>5.3097999999999999E-3</v>
      </c>
      <c r="M1761" s="59"/>
      <c r="N1761" s="59"/>
      <c r="O1761" s="59"/>
      <c r="P1761" s="59"/>
      <c r="Q1761" s="59"/>
      <c r="T1761">
        <v>2008</v>
      </c>
      <c r="U1761">
        <v>5</v>
      </c>
      <c r="V1761">
        <v>11</v>
      </c>
      <c r="W1761">
        <v>16</v>
      </c>
      <c r="X1761">
        <v>14</v>
      </c>
      <c r="Y1761">
        <v>53.8345032</v>
      </c>
    </row>
    <row r="1762" spans="1:25">
      <c r="A1762" s="5">
        <v>39579.677000000003</v>
      </c>
      <c r="B1762">
        <v>61.4392</v>
      </c>
      <c r="C1762">
        <v>-25.9755</v>
      </c>
      <c r="D1762">
        <v>45</v>
      </c>
      <c r="E1762">
        <v>23</v>
      </c>
      <c r="F1762" s="59">
        <v>9.0426000000000002</v>
      </c>
      <c r="G1762" s="59">
        <v>35.256</v>
      </c>
      <c r="H1762" s="59">
        <v>27.312000000000001</v>
      </c>
      <c r="I1762" s="59">
        <v>8.4445999999999994</v>
      </c>
      <c r="J1762" s="59">
        <v>278.92</v>
      </c>
      <c r="K1762" s="59">
        <v>4.2255640923525402</v>
      </c>
      <c r="L1762" s="59">
        <v>5.2015000000000004E-3</v>
      </c>
      <c r="M1762" s="59"/>
      <c r="N1762" s="59"/>
      <c r="O1762" s="59"/>
      <c r="P1762" s="59"/>
      <c r="Q1762" s="59"/>
      <c r="T1762">
        <v>2008</v>
      </c>
      <c r="U1762">
        <v>5</v>
      </c>
      <c r="V1762">
        <v>11</v>
      </c>
      <c r="W1762">
        <v>16</v>
      </c>
      <c r="X1762">
        <v>14</v>
      </c>
      <c r="Y1762">
        <v>55.417701700000002</v>
      </c>
    </row>
    <row r="1763" spans="1:25">
      <c r="A1763" s="5">
        <v>39579.677100000001</v>
      </c>
      <c r="B1763">
        <v>61.4392</v>
      </c>
      <c r="C1763">
        <v>-25.9755</v>
      </c>
      <c r="D1763">
        <v>45</v>
      </c>
      <c r="E1763">
        <v>24</v>
      </c>
      <c r="F1763" s="59">
        <v>9.0357000000000003</v>
      </c>
      <c r="G1763" s="59">
        <v>35.256</v>
      </c>
      <c r="H1763" s="59">
        <v>27.312999999999999</v>
      </c>
      <c r="I1763" s="59">
        <v>6.8215000000000003</v>
      </c>
      <c r="J1763" s="59">
        <v>278.10000000000002</v>
      </c>
      <c r="K1763" s="59">
        <v>3.9796324065405999</v>
      </c>
      <c r="L1763" s="59">
        <v>4.9094000000000004E-3</v>
      </c>
      <c r="M1763" s="59"/>
      <c r="N1763" s="59"/>
      <c r="O1763" s="59"/>
      <c r="P1763" s="59"/>
      <c r="Q1763" s="59"/>
      <c r="T1763">
        <v>2008</v>
      </c>
      <c r="U1763">
        <v>5</v>
      </c>
      <c r="V1763">
        <v>11</v>
      </c>
      <c r="W1763">
        <v>16</v>
      </c>
      <c r="X1763">
        <v>14</v>
      </c>
      <c r="Y1763">
        <v>57.978698700000002</v>
      </c>
    </row>
    <row r="1764" spans="1:25">
      <c r="A1764" s="5">
        <v>39579.677100000001</v>
      </c>
      <c r="B1764">
        <v>61.4392</v>
      </c>
      <c r="C1764">
        <v>-25.9755</v>
      </c>
      <c r="D1764">
        <v>45</v>
      </c>
      <c r="E1764">
        <v>25</v>
      </c>
      <c r="F1764" s="59">
        <v>9.0281000000000002</v>
      </c>
      <c r="G1764" s="59">
        <v>35.255000000000003</v>
      </c>
      <c r="H1764" s="59">
        <v>27.314</v>
      </c>
      <c r="I1764" s="59">
        <v>5.6528</v>
      </c>
      <c r="J1764" s="59">
        <v>277.38</v>
      </c>
      <c r="K1764" s="59">
        <v>3.8374604809987498</v>
      </c>
      <c r="L1764" s="59">
        <v>4.7280999999999998E-3</v>
      </c>
      <c r="M1764" s="59"/>
      <c r="N1764" s="59"/>
      <c r="O1764" s="59"/>
      <c r="P1764" s="59"/>
      <c r="Q1764" s="59"/>
      <c r="T1764">
        <v>2008</v>
      </c>
      <c r="U1764">
        <v>5</v>
      </c>
      <c r="V1764">
        <v>11</v>
      </c>
      <c r="W1764">
        <v>16</v>
      </c>
      <c r="X1764">
        <v>15</v>
      </c>
      <c r="Y1764">
        <v>0.37370300299999998</v>
      </c>
    </row>
    <row r="1765" spans="1:25">
      <c r="A1765" s="5">
        <v>39579.677100000001</v>
      </c>
      <c r="B1765">
        <v>61.4392</v>
      </c>
      <c r="C1765">
        <v>-25.9755</v>
      </c>
      <c r="D1765">
        <v>45</v>
      </c>
      <c r="E1765">
        <v>26</v>
      </c>
      <c r="F1765" s="59">
        <v>9.0142000000000007</v>
      </c>
      <c r="G1765" s="59">
        <v>35.255000000000003</v>
      </c>
      <c r="H1765" s="59">
        <v>27.315999999999999</v>
      </c>
      <c r="I1765" s="59">
        <v>5.0902000000000003</v>
      </c>
      <c r="J1765" s="59">
        <v>276.86</v>
      </c>
      <c r="K1765" s="59">
        <v>3.7059042397639201</v>
      </c>
      <c r="L1765" s="59">
        <v>4.5046000000000001E-3</v>
      </c>
      <c r="M1765" s="59"/>
      <c r="N1765" s="59"/>
      <c r="O1765" s="59"/>
      <c r="P1765" s="59"/>
      <c r="Q1765" s="59"/>
      <c r="T1765">
        <v>2008</v>
      </c>
      <c r="U1765">
        <v>5</v>
      </c>
      <c r="V1765">
        <v>11</v>
      </c>
      <c r="W1765">
        <v>16</v>
      </c>
      <c r="X1765">
        <v>15</v>
      </c>
      <c r="Y1765">
        <v>1.58329773</v>
      </c>
    </row>
    <row r="1766" spans="1:25">
      <c r="A1766" s="5">
        <v>39579.677100000001</v>
      </c>
      <c r="B1766">
        <v>61.4392</v>
      </c>
      <c r="C1766">
        <v>-25.9755</v>
      </c>
      <c r="D1766">
        <v>45</v>
      </c>
      <c r="E1766">
        <v>27</v>
      </c>
      <c r="F1766" s="59">
        <v>9.0052000000000003</v>
      </c>
      <c r="G1766" s="59">
        <v>35.253999999999998</v>
      </c>
      <c r="H1766" s="59">
        <v>27.317</v>
      </c>
      <c r="I1766" s="59">
        <v>4.3933</v>
      </c>
      <c r="J1766" s="59">
        <v>276.60000000000002</v>
      </c>
      <c r="K1766" s="59">
        <v>3.6391730978493202</v>
      </c>
      <c r="L1766" s="59">
        <v>4.3699000000000003E-3</v>
      </c>
      <c r="M1766" s="59"/>
      <c r="N1766" s="59"/>
      <c r="O1766" s="59"/>
      <c r="P1766" s="59"/>
      <c r="Q1766" s="59"/>
      <c r="T1766">
        <v>2008</v>
      </c>
      <c r="U1766">
        <v>5</v>
      </c>
      <c r="V1766">
        <v>11</v>
      </c>
      <c r="W1766">
        <v>16</v>
      </c>
      <c r="X1766">
        <v>15</v>
      </c>
      <c r="Y1766">
        <v>3.9008026099999999</v>
      </c>
    </row>
    <row r="1767" spans="1:25">
      <c r="A1767" s="5">
        <v>39579.677199999998</v>
      </c>
      <c r="B1767">
        <v>61.4392</v>
      </c>
      <c r="C1767">
        <v>-25.9755</v>
      </c>
      <c r="D1767">
        <v>45</v>
      </c>
      <c r="E1767">
        <v>28</v>
      </c>
      <c r="F1767" s="59">
        <v>8.9992999999999999</v>
      </c>
      <c r="G1767" s="59">
        <v>35.253999999999998</v>
      </c>
      <c r="H1767" s="59">
        <v>27.318000000000001</v>
      </c>
      <c r="I1767" s="59">
        <v>3.7290999999999999</v>
      </c>
      <c r="J1767" s="59">
        <v>276.3</v>
      </c>
      <c r="K1767" s="59">
        <v>3.6391730978493202</v>
      </c>
      <c r="L1767" s="59">
        <v>4.3924000000000003E-3</v>
      </c>
      <c r="M1767" s="59"/>
      <c r="N1767" s="59"/>
      <c r="O1767" s="59"/>
      <c r="P1767" s="59"/>
      <c r="Q1767" s="59"/>
      <c r="T1767">
        <v>2008</v>
      </c>
      <c r="U1767">
        <v>5</v>
      </c>
      <c r="V1767">
        <v>11</v>
      </c>
      <c r="W1767">
        <v>16</v>
      </c>
      <c r="X1767">
        <v>15</v>
      </c>
      <c r="Y1767">
        <v>6.7002029399999996</v>
      </c>
    </row>
    <row r="1768" spans="1:25">
      <c r="A1768" s="5">
        <v>39579.677199999998</v>
      </c>
      <c r="B1768">
        <v>61.4392</v>
      </c>
      <c r="C1768">
        <v>-25.9755</v>
      </c>
      <c r="D1768">
        <v>45</v>
      </c>
      <c r="E1768">
        <v>29</v>
      </c>
      <c r="F1768" s="59">
        <v>8.9845000000000006</v>
      </c>
      <c r="G1768" s="59">
        <v>35.253</v>
      </c>
      <c r="H1768" s="59">
        <v>27.32</v>
      </c>
      <c r="I1768" s="59">
        <v>3.1968000000000001</v>
      </c>
      <c r="J1768" s="59">
        <v>275.85000000000002</v>
      </c>
      <c r="K1768" s="59">
        <v>3.5975950875527301</v>
      </c>
      <c r="L1768" s="59">
        <v>4.3924000000000003E-3</v>
      </c>
      <c r="M1768" s="59"/>
      <c r="N1768" s="59"/>
      <c r="O1768" s="59"/>
      <c r="P1768" s="59"/>
      <c r="Q1768" s="59"/>
      <c r="T1768">
        <v>2008</v>
      </c>
      <c r="U1768">
        <v>5</v>
      </c>
      <c r="V1768">
        <v>11</v>
      </c>
      <c r="W1768">
        <v>16</v>
      </c>
      <c r="X1768">
        <v>15</v>
      </c>
      <c r="Y1768">
        <v>8.31410217</v>
      </c>
    </row>
    <row r="1769" spans="1:25">
      <c r="A1769" s="5">
        <v>39579.677199999998</v>
      </c>
      <c r="B1769">
        <v>61.4392</v>
      </c>
      <c r="C1769">
        <v>-25.9755</v>
      </c>
      <c r="D1769">
        <v>45</v>
      </c>
      <c r="E1769">
        <v>30</v>
      </c>
      <c r="F1769" s="59">
        <v>8.9704999999999995</v>
      </c>
      <c r="G1769" s="59">
        <v>35.253</v>
      </c>
      <c r="H1769" s="59">
        <v>27.321999999999999</v>
      </c>
      <c r="I1769" s="59">
        <v>2.7789999999999999</v>
      </c>
      <c r="J1769" s="59">
        <v>275.45</v>
      </c>
      <c r="K1769" s="59">
        <v>3.5975950875527301</v>
      </c>
      <c r="L1769" s="59">
        <v>4.5563000000000001E-3</v>
      </c>
      <c r="M1769" s="59"/>
      <c r="N1769" s="59"/>
      <c r="O1769" s="59"/>
      <c r="P1769" s="59"/>
      <c r="Q1769" s="59"/>
      <c r="T1769">
        <v>2008</v>
      </c>
      <c r="U1769">
        <v>5</v>
      </c>
      <c r="V1769">
        <v>11</v>
      </c>
      <c r="W1769">
        <v>16</v>
      </c>
      <c r="X1769">
        <v>15</v>
      </c>
      <c r="Y1769">
        <v>9.4569015499999995</v>
      </c>
    </row>
    <row r="1770" spans="1:25">
      <c r="A1770" s="5">
        <v>39579.677199999998</v>
      </c>
      <c r="B1770">
        <v>61.4392</v>
      </c>
      <c r="C1770">
        <v>-25.9755</v>
      </c>
      <c r="D1770">
        <v>45</v>
      </c>
      <c r="E1770">
        <v>31</v>
      </c>
      <c r="F1770" s="59">
        <v>8.9651999999999994</v>
      </c>
      <c r="G1770" s="59">
        <v>35.253</v>
      </c>
      <c r="H1770" s="59">
        <v>27.321999999999999</v>
      </c>
      <c r="I1770" s="59">
        <v>2.4674</v>
      </c>
      <c r="J1770" s="59">
        <v>275.10000000000002</v>
      </c>
      <c r="K1770" s="59">
        <v>3.3203641836551498</v>
      </c>
      <c r="L1770" s="59">
        <v>4.5563000000000001E-3</v>
      </c>
      <c r="M1770" s="59"/>
      <c r="N1770" s="59"/>
      <c r="O1770" s="59"/>
      <c r="P1770" s="59"/>
      <c r="Q1770" s="59"/>
      <c r="T1770">
        <v>2008</v>
      </c>
      <c r="U1770">
        <v>5</v>
      </c>
      <c r="V1770">
        <v>11</v>
      </c>
      <c r="W1770">
        <v>16</v>
      </c>
      <c r="X1770">
        <v>15</v>
      </c>
      <c r="Y1770">
        <v>11.7658997</v>
      </c>
    </row>
    <row r="1771" spans="1:25">
      <c r="A1771" s="5">
        <v>39579.677300000003</v>
      </c>
      <c r="B1771">
        <v>61.4392</v>
      </c>
      <c r="C1771">
        <v>-25.9755</v>
      </c>
      <c r="D1771">
        <v>45</v>
      </c>
      <c r="E1771">
        <v>32</v>
      </c>
      <c r="F1771" s="59">
        <v>8.9603000000000002</v>
      </c>
      <c r="G1771" s="59">
        <v>35.253</v>
      </c>
      <c r="H1771" s="59">
        <v>27.323</v>
      </c>
      <c r="I1771" s="59">
        <v>2.1539999999999999</v>
      </c>
      <c r="J1771" s="59">
        <v>274.87</v>
      </c>
      <c r="K1771" s="59">
        <v>2.9561346528520498</v>
      </c>
      <c r="L1771" s="59">
        <v>4.2338999999999996E-3</v>
      </c>
      <c r="M1771" s="59"/>
      <c r="N1771" s="59"/>
      <c r="O1771" s="59"/>
      <c r="P1771" s="59"/>
      <c r="Q1771" s="59"/>
      <c r="T1771">
        <v>2008</v>
      </c>
      <c r="U1771">
        <v>5</v>
      </c>
      <c r="V1771">
        <v>11</v>
      </c>
      <c r="W1771">
        <v>16</v>
      </c>
      <c r="X1771">
        <v>15</v>
      </c>
      <c r="Y1771">
        <v>14.5385971</v>
      </c>
    </row>
    <row r="1772" spans="1:25">
      <c r="A1772" s="5">
        <v>39579.677300000003</v>
      </c>
      <c r="B1772">
        <v>61.4392</v>
      </c>
      <c r="C1772">
        <v>-25.9755</v>
      </c>
      <c r="D1772">
        <v>45</v>
      </c>
      <c r="E1772">
        <v>33</v>
      </c>
      <c r="F1772" s="59">
        <v>8.9555000000000007</v>
      </c>
      <c r="G1772" s="59">
        <v>35.253</v>
      </c>
      <c r="H1772" s="59">
        <v>27.324000000000002</v>
      </c>
      <c r="I1772" s="59">
        <v>1.8633</v>
      </c>
      <c r="J1772" s="59">
        <v>274.69</v>
      </c>
      <c r="K1772" s="59">
        <v>2.7898082479381099</v>
      </c>
      <c r="L1772" s="59">
        <v>3.8333999999999998E-3</v>
      </c>
      <c r="M1772" s="59"/>
      <c r="N1772" s="59"/>
      <c r="O1772" s="59"/>
      <c r="P1772" s="59"/>
      <c r="Q1772" s="59"/>
      <c r="T1772">
        <v>2008</v>
      </c>
      <c r="U1772">
        <v>5</v>
      </c>
      <c r="V1772">
        <v>11</v>
      </c>
      <c r="W1772">
        <v>16</v>
      </c>
      <c r="X1772">
        <v>15</v>
      </c>
      <c r="Y1772">
        <v>16.2307968</v>
      </c>
    </row>
    <row r="1773" spans="1:25">
      <c r="A1773" s="5">
        <v>39579.677300000003</v>
      </c>
      <c r="B1773">
        <v>61.4392</v>
      </c>
      <c r="C1773">
        <v>-25.9755</v>
      </c>
      <c r="D1773">
        <v>45</v>
      </c>
      <c r="E1773">
        <v>34</v>
      </c>
      <c r="F1773" s="59">
        <v>8.9522999999999993</v>
      </c>
      <c r="G1773" s="59">
        <v>35.253</v>
      </c>
      <c r="H1773" s="59">
        <v>27.324000000000002</v>
      </c>
      <c r="I1773" s="59">
        <v>1.6579999999999999</v>
      </c>
      <c r="J1773" s="59">
        <v>274.39</v>
      </c>
      <c r="K1773" s="59">
        <v>2.7898082479381099</v>
      </c>
      <c r="L1773" s="59">
        <v>3.8333999999999998E-3</v>
      </c>
      <c r="M1773" s="59"/>
      <c r="N1773" s="59"/>
      <c r="O1773" s="59"/>
      <c r="P1773" s="59"/>
      <c r="Q1773" s="59"/>
      <c r="T1773">
        <v>2008</v>
      </c>
      <c r="U1773">
        <v>5</v>
      </c>
      <c r="V1773">
        <v>11</v>
      </c>
      <c r="W1773">
        <v>16</v>
      </c>
      <c r="X1773">
        <v>15</v>
      </c>
      <c r="Y1773">
        <v>17.394401599999998</v>
      </c>
    </row>
    <row r="1774" spans="1:25">
      <c r="A1774" s="5">
        <v>39579.677300000003</v>
      </c>
      <c r="B1774">
        <v>61.4392</v>
      </c>
      <c r="C1774">
        <v>-25.9755</v>
      </c>
      <c r="D1774">
        <v>45</v>
      </c>
      <c r="E1774">
        <v>35</v>
      </c>
      <c r="F1774" s="59">
        <v>8.9511000000000003</v>
      </c>
      <c r="G1774" s="59">
        <v>35.253</v>
      </c>
      <c r="H1774" s="59">
        <v>27.324999999999999</v>
      </c>
      <c r="I1774" s="59">
        <v>1.5328999999999999</v>
      </c>
      <c r="J1774" s="59">
        <v>274.22000000000003</v>
      </c>
      <c r="K1774" s="59">
        <v>2.95235186471922</v>
      </c>
      <c r="L1774" s="59">
        <v>4.4488000000000002E-3</v>
      </c>
      <c r="M1774" s="59"/>
      <c r="N1774" s="59"/>
      <c r="O1774" s="59"/>
      <c r="P1774" s="59"/>
      <c r="Q1774" s="59"/>
      <c r="T1774">
        <v>2008</v>
      </c>
      <c r="U1774">
        <v>5</v>
      </c>
      <c r="V1774">
        <v>11</v>
      </c>
      <c r="W1774">
        <v>16</v>
      </c>
      <c r="X1774">
        <v>15</v>
      </c>
      <c r="Y1774">
        <v>18.901802100000001</v>
      </c>
    </row>
    <row r="1775" spans="1:25">
      <c r="A1775" s="5">
        <v>39579.677300000003</v>
      </c>
      <c r="B1775">
        <v>61.4392</v>
      </c>
      <c r="C1775">
        <v>-25.9755</v>
      </c>
      <c r="D1775">
        <v>45</v>
      </c>
      <c r="E1775">
        <v>36</v>
      </c>
      <c r="F1775" s="59">
        <v>8.9503000000000004</v>
      </c>
      <c r="G1775" s="59">
        <v>35.253</v>
      </c>
      <c r="H1775" s="59">
        <v>27.324999999999999</v>
      </c>
      <c r="I1775" s="59">
        <v>1.3441000000000001</v>
      </c>
      <c r="J1775" s="59">
        <v>274.13</v>
      </c>
      <c r="K1775" s="59">
        <v>3.0708144564772399</v>
      </c>
      <c r="L1775" s="59">
        <v>4.4993999999999998E-3</v>
      </c>
      <c r="M1775" s="59"/>
      <c r="N1775" s="59"/>
      <c r="O1775" s="59"/>
      <c r="P1775" s="59"/>
      <c r="Q1775" s="59"/>
      <c r="T1775">
        <v>2008</v>
      </c>
      <c r="U1775">
        <v>5</v>
      </c>
      <c r="V1775">
        <v>11</v>
      </c>
      <c r="W1775">
        <v>16</v>
      </c>
      <c r="X1775">
        <v>15</v>
      </c>
      <c r="Y1775">
        <v>22.3522034</v>
      </c>
    </row>
    <row r="1776" spans="1:25">
      <c r="A1776" s="5">
        <v>39579.6774</v>
      </c>
      <c r="B1776">
        <v>61.4392</v>
      </c>
      <c r="C1776">
        <v>-25.9755</v>
      </c>
      <c r="D1776">
        <v>45</v>
      </c>
      <c r="E1776">
        <v>37</v>
      </c>
      <c r="F1776" s="59">
        <v>8.9469999999999992</v>
      </c>
      <c r="G1776" s="59">
        <v>35.253</v>
      </c>
      <c r="H1776" s="59">
        <v>27.324999999999999</v>
      </c>
      <c r="I1776" s="59">
        <v>1.1516</v>
      </c>
      <c r="J1776" s="59">
        <v>273.87</v>
      </c>
      <c r="K1776" s="59">
        <v>3.4005962970196602</v>
      </c>
      <c r="L1776" s="59">
        <v>5.1840000000000002E-3</v>
      </c>
      <c r="M1776" s="59"/>
      <c r="N1776" s="59"/>
      <c r="O1776" s="59"/>
      <c r="P1776" s="59"/>
      <c r="Q1776" s="59"/>
      <c r="T1776">
        <v>2008</v>
      </c>
      <c r="U1776">
        <v>5</v>
      </c>
      <c r="V1776">
        <v>11</v>
      </c>
      <c r="W1776">
        <v>16</v>
      </c>
      <c r="X1776">
        <v>15</v>
      </c>
      <c r="Y1776">
        <v>25.520797699999999</v>
      </c>
    </row>
    <row r="1777" spans="1:25">
      <c r="A1777" s="5">
        <v>39579.6774</v>
      </c>
      <c r="B1777">
        <v>61.4392</v>
      </c>
      <c r="C1777">
        <v>-25.9755</v>
      </c>
      <c r="D1777">
        <v>45</v>
      </c>
      <c r="E1777">
        <v>38</v>
      </c>
      <c r="F1777" s="59">
        <v>8.9383999999999997</v>
      </c>
      <c r="G1777" s="59">
        <v>35.253</v>
      </c>
      <c r="H1777" s="59">
        <v>27.327000000000002</v>
      </c>
      <c r="I1777" s="59">
        <v>1.0573999999999999</v>
      </c>
      <c r="J1777" s="59">
        <v>273.39</v>
      </c>
      <c r="K1777" s="59">
        <v>3.20255851609399</v>
      </c>
      <c r="L1777" s="59">
        <v>4.7711999999999997E-3</v>
      </c>
      <c r="M1777" s="59"/>
      <c r="N1777" s="59"/>
      <c r="O1777" s="59"/>
      <c r="P1777" s="59"/>
      <c r="Q1777" s="59"/>
      <c r="T1777">
        <v>2008</v>
      </c>
      <c r="U1777">
        <v>5</v>
      </c>
      <c r="V1777">
        <v>11</v>
      </c>
      <c r="W1777">
        <v>16</v>
      </c>
      <c r="X1777">
        <v>15</v>
      </c>
      <c r="Y1777">
        <v>26.604202300000001</v>
      </c>
    </row>
    <row r="1778" spans="1:25">
      <c r="A1778" s="5">
        <v>39579.6774</v>
      </c>
      <c r="B1778">
        <v>61.4392</v>
      </c>
      <c r="C1778">
        <v>-25.9755</v>
      </c>
      <c r="D1778">
        <v>45</v>
      </c>
      <c r="E1778">
        <v>39</v>
      </c>
      <c r="F1778" s="59">
        <v>8.9237000000000002</v>
      </c>
      <c r="G1778" s="59">
        <v>35.253</v>
      </c>
      <c r="H1778" s="59">
        <v>27.33</v>
      </c>
      <c r="I1778" s="59">
        <v>0.97419</v>
      </c>
      <c r="J1778" s="59">
        <v>272.89</v>
      </c>
      <c r="K1778" s="59">
        <v>3.08214498950381</v>
      </c>
      <c r="L1778" s="59">
        <v>4.3093999999999997E-3</v>
      </c>
      <c r="M1778" s="59"/>
      <c r="N1778" s="59"/>
      <c r="O1778" s="59"/>
      <c r="P1778" s="59"/>
      <c r="Q1778" s="59"/>
      <c r="T1778">
        <v>2008</v>
      </c>
      <c r="U1778">
        <v>5</v>
      </c>
      <c r="V1778">
        <v>11</v>
      </c>
      <c r="W1778">
        <v>16</v>
      </c>
      <c r="X1778">
        <v>15</v>
      </c>
      <c r="Y1778">
        <v>27.729202300000001</v>
      </c>
    </row>
    <row r="1779" spans="1:25">
      <c r="A1779" s="5">
        <v>39579.6774</v>
      </c>
      <c r="B1779">
        <v>61.4392</v>
      </c>
      <c r="C1779">
        <v>-25.9755</v>
      </c>
      <c r="D1779">
        <v>45</v>
      </c>
      <c r="E1779">
        <v>40</v>
      </c>
      <c r="F1779" s="59">
        <v>8.9092000000000002</v>
      </c>
      <c r="G1779" s="59">
        <v>35.253</v>
      </c>
      <c r="H1779" s="59">
        <v>27.332000000000001</v>
      </c>
      <c r="I1779" s="59">
        <v>0.86236999999999997</v>
      </c>
      <c r="J1779" s="59">
        <v>272.60000000000002</v>
      </c>
      <c r="K1779" s="59">
        <v>2.8938001180642599</v>
      </c>
      <c r="L1779" s="59">
        <v>4.3093999999999997E-3</v>
      </c>
      <c r="M1779" s="59"/>
      <c r="N1779" s="59"/>
      <c r="O1779" s="59"/>
      <c r="P1779" s="59"/>
      <c r="Q1779" s="59"/>
      <c r="T1779">
        <v>2008</v>
      </c>
      <c r="U1779">
        <v>5</v>
      </c>
      <c r="V1779">
        <v>11</v>
      </c>
      <c r="W1779">
        <v>16</v>
      </c>
      <c r="X1779">
        <v>15</v>
      </c>
      <c r="Y1779">
        <v>29.272697399999998</v>
      </c>
    </row>
    <row r="1780" spans="1:25">
      <c r="A1780" s="5">
        <v>39579.677499999998</v>
      </c>
      <c r="B1780">
        <v>61.4392</v>
      </c>
      <c r="C1780">
        <v>-25.9755</v>
      </c>
      <c r="D1780">
        <v>45</v>
      </c>
      <c r="E1780">
        <v>41</v>
      </c>
      <c r="F1780" s="59">
        <v>8.9018999999999995</v>
      </c>
      <c r="G1780" s="59">
        <v>35.253</v>
      </c>
      <c r="H1780" s="59">
        <v>27.332999999999998</v>
      </c>
      <c r="I1780" s="59">
        <v>0.73275999999999997</v>
      </c>
      <c r="J1780" s="59">
        <v>272.45</v>
      </c>
      <c r="K1780" s="59">
        <v>2.43331371017798</v>
      </c>
      <c r="L1780" s="59">
        <v>3.8635000000000002E-3</v>
      </c>
      <c r="M1780" s="59"/>
      <c r="N1780" s="59"/>
      <c r="O1780" s="59"/>
      <c r="P1780" s="59"/>
      <c r="Q1780" s="59"/>
      <c r="T1780">
        <v>2008</v>
      </c>
      <c r="U1780">
        <v>5</v>
      </c>
      <c r="V1780">
        <v>11</v>
      </c>
      <c r="W1780">
        <v>16</v>
      </c>
      <c r="X1780">
        <v>15</v>
      </c>
      <c r="Y1780">
        <v>32.105499299999998</v>
      </c>
    </row>
    <row r="1781" spans="1:25">
      <c r="A1781" s="5">
        <v>39579.677499999998</v>
      </c>
      <c r="B1781">
        <v>61.4392</v>
      </c>
      <c r="C1781">
        <v>-25.9755</v>
      </c>
      <c r="D1781">
        <v>45</v>
      </c>
      <c r="E1781">
        <v>42</v>
      </c>
      <c r="F1781" s="59">
        <v>8.9</v>
      </c>
      <c r="G1781" s="59">
        <v>35.253</v>
      </c>
      <c r="H1781" s="59">
        <v>27.332999999999998</v>
      </c>
      <c r="I1781" s="59">
        <v>0.65969999999999995</v>
      </c>
      <c r="J1781" s="59">
        <v>272.33</v>
      </c>
      <c r="K1781" s="59">
        <v>2.18487866176423</v>
      </c>
      <c r="L1781" s="59">
        <v>3.6448000000000001E-3</v>
      </c>
      <c r="M1781" s="59"/>
      <c r="N1781" s="59"/>
      <c r="O1781" s="59"/>
      <c r="P1781" s="59"/>
      <c r="Q1781" s="59"/>
      <c r="T1781">
        <v>2008</v>
      </c>
      <c r="U1781">
        <v>5</v>
      </c>
      <c r="V1781">
        <v>11</v>
      </c>
      <c r="W1781">
        <v>16</v>
      </c>
      <c r="X1781">
        <v>15</v>
      </c>
      <c r="Y1781">
        <v>34.661300699999998</v>
      </c>
    </row>
    <row r="1782" spans="1:25">
      <c r="A1782" s="5">
        <v>39579.677499999998</v>
      </c>
      <c r="B1782">
        <v>61.4392</v>
      </c>
      <c r="C1782">
        <v>-25.9755</v>
      </c>
      <c r="D1782">
        <v>45</v>
      </c>
      <c r="E1782">
        <v>43</v>
      </c>
      <c r="F1782" s="59">
        <v>8.8998000000000008</v>
      </c>
      <c r="G1782" s="59">
        <v>35.253</v>
      </c>
      <c r="H1782" s="59">
        <v>27.332999999999998</v>
      </c>
      <c r="I1782" s="59">
        <v>0.61314999999999997</v>
      </c>
      <c r="J1782" s="59">
        <v>272.23</v>
      </c>
      <c r="K1782" s="59">
        <v>2.15329640763902</v>
      </c>
      <c r="L1782" s="59">
        <v>3.5547E-3</v>
      </c>
      <c r="M1782" s="59"/>
      <c r="N1782" s="59"/>
      <c r="O1782" s="59"/>
      <c r="P1782" s="59"/>
      <c r="Q1782" s="59"/>
      <c r="T1782">
        <v>2008</v>
      </c>
      <c r="U1782">
        <v>5</v>
      </c>
      <c r="V1782">
        <v>11</v>
      </c>
      <c r="W1782">
        <v>16</v>
      </c>
      <c r="X1782">
        <v>15</v>
      </c>
      <c r="Y1782">
        <v>35.789901700000001</v>
      </c>
    </row>
    <row r="1783" spans="1:25">
      <c r="A1783" s="5">
        <v>39579.677499999998</v>
      </c>
      <c r="B1783">
        <v>61.4392</v>
      </c>
      <c r="C1783">
        <v>-25.9755</v>
      </c>
      <c r="D1783">
        <v>45</v>
      </c>
      <c r="E1783">
        <v>44</v>
      </c>
      <c r="F1783" s="59">
        <v>8.8993000000000002</v>
      </c>
      <c r="G1783" s="59">
        <v>35.253</v>
      </c>
      <c r="H1783" s="59">
        <v>27.334</v>
      </c>
      <c r="I1783" s="59">
        <v>0.52514000000000005</v>
      </c>
      <c r="J1783" s="59">
        <v>272.19</v>
      </c>
      <c r="K1783" s="59">
        <v>2.15329640763902</v>
      </c>
      <c r="L1783" s="59">
        <v>3.4515000000000001E-3</v>
      </c>
      <c r="M1783" s="59"/>
      <c r="N1783" s="59"/>
      <c r="O1783" s="59"/>
      <c r="P1783" s="59"/>
      <c r="Q1783" s="59"/>
      <c r="T1783">
        <v>2008</v>
      </c>
      <c r="U1783">
        <v>5</v>
      </c>
      <c r="V1783">
        <v>11</v>
      </c>
      <c r="W1783">
        <v>16</v>
      </c>
      <c r="X1783">
        <v>15</v>
      </c>
      <c r="Y1783">
        <v>37.713203399999998</v>
      </c>
    </row>
    <row r="1784" spans="1:25">
      <c r="A1784" s="5">
        <v>39579.677600000003</v>
      </c>
      <c r="B1784">
        <v>61.4392</v>
      </c>
      <c r="C1784">
        <v>-25.9755</v>
      </c>
      <c r="D1784">
        <v>45</v>
      </c>
      <c r="E1784">
        <v>45</v>
      </c>
      <c r="F1784" s="59">
        <v>8.8979999999999997</v>
      </c>
      <c r="G1784" s="59">
        <v>35.253</v>
      </c>
      <c r="H1784" s="59">
        <v>27.334</v>
      </c>
      <c r="I1784" s="59">
        <v>0.45791999999999999</v>
      </c>
      <c r="J1784" s="59">
        <v>272.14999999999998</v>
      </c>
      <c r="K1784" s="59">
        <v>2.2617087821317101</v>
      </c>
      <c r="L1784" s="59">
        <v>3.5403000000000001E-3</v>
      </c>
      <c r="M1784" s="59"/>
      <c r="N1784" s="59"/>
      <c r="O1784" s="59"/>
      <c r="P1784" s="59"/>
      <c r="Q1784" s="59"/>
      <c r="T1784">
        <v>2008</v>
      </c>
      <c r="U1784">
        <v>5</v>
      </c>
      <c r="V1784">
        <v>11</v>
      </c>
      <c r="W1784">
        <v>16</v>
      </c>
      <c r="X1784">
        <v>15</v>
      </c>
      <c r="Y1784">
        <v>40.367599499999997</v>
      </c>
    </row>
    <row r="1785" spans="1:25">
      <c r="A1785" s="5">
        <v>39579.677600000003</v>
      </c>
      <c r="B1785">
        <v>61.4392</v>
      </c>
      <c r="C1785">
        <v>-25.9755</v>
      </c>
      <c r="D1785">
        <v>45</v>
      </c>
      <c r="E1785">
        <v>46</v>
      </c>
      <c r="F1785" s="59">
        <v>8.8965999999999994</v>
      </c>
      <c r="G1785" s="59">
        <v>35.253</v>
      </c>
      <c r="H1785" s="59">
        <v>27.334</v>
      </c>
      <c r="I1785" s="59">
        <v>0.42014000000000001</v>
      </c>
      <c r="J1785" s="59">
        <v>272.08</v>
      </c>
      <c r="K1785" s="59">
        <v>2.3034314689461901</v>
      </c>
      <c r="L1785" s="59">
        <v>3.8118000000000002E-3</v>
      </c>
      <c r="M1785" s="59"/>
      <c r="N1785" s="59"/>
      <c r="O1785" s="59"/>
      <c r="P1785" s="59"/>
      <c r="Q1785" s="59"/>
      <c r="T1785">
        <v>2008</v>
      </c>
      <c r="U1785">
        <v>5</v>
      </c>
      <c r="V1785">
        <v>11</v>
      </c>
      <c r="W1785">
        <v>16</v>
      </c>
      <c r="X1785">
        <v>15</v>
      </c>
      <c r="Y1785">
        <v>42.354202299999997</v>
      </c>
    </row>
    <row r="1786" spans="1:25">
      <c r="A1786" s="5">
        <v>39579.677600000003</v>
      </c>
      <c r="B1786">
        <v>61.4392</v>
      </c>
      <c r="C1786">
        <v>-25.9755</v>
      </c>
      <c r="D1786">
        <v>45</v>
      </c>
      <c r="E1786">
        <v>47</v>
      </c>
      <c r="F1786" s="59">
        <v>8.8954000000000004</v>
      </c>
      <c r="G1786" s="59">
        <v>35.253</v>
      </c>
      <c r="H1786" s="59">
        <v>27.334</v>
      </c>
      <c r="I1786" s="59">
        <v>0.38211000000000001</v>
      </c>
      <c r="J1786" s="59">
        <v>271.98</v>
      </c>
      <c r="K1786" s="59">
        <v>2.3034314689461901</v>
      </c>
      <c r="L1786" s="59">
        <v>3.8124000000000001E-3</v>
      </c>
      <c r="M1786" s="59"/>
      <c r="N1786" s="59"/>
      <c r="O1786" s="59"/>
      <c r="P1786" s="59"/>
      <c r="Q1786" s="59"/>
      <c r="T1786">
        <v>2008</v>
      </c>
      <c r="U1786">
        <v>5</v>
      </c>
      <c r="V1786">
        <v>11</v>
      </c>
      <c r="W1786">
        <v>16</v>
      </c>
      <c r="X1786">
        <v>15</v>
      </c>
      <c r="Y1786">
        <v>44</v>
      </c>
    </row>
    <row r="1787" spans="1:25">
      <c r="A1787" s="5">
        <v>39579.677600000003</v>
      </c>
      <c r="B1787">
        <v>61.4392</v>
      </c>
      <c r="C1787">
        <v>-25.9755</v>
      </c>
      <c r="D1787">
        <v>45</v>
      </c>
      <c r="E1787">
        <v>48</v>
      </c>
      <c r="F1787" s="59">
        <v>8.8935999999999993</v>
      </c>
      <c r="G1787" s="59">
        <v>35.253</v>
      </c>
      <c r="H1787" s="59">
        <v>27.334</v>
      </c>
      <c r="I1787" s="59">
        <v>0.34643000000000002</v>
      </c>
      <c r="J1787" s="59">
        <v>271.92</v>
      </c>
      <c r="K1787" s="59">
        <v>2.20412298954506</v>
      </c>
      <c r="L1787" s="59">
        <v>3.8124000000000001E-3</v>
      </c>
      <c r="M1787" s="59"/>
      <c r="N1787" s="59"/>
      <c r="O1787" s="59"/>
      <c r="P1787" s="59"/>
      <c r="Q1787" s="59"/>
      <c r="T1787">
        <v>2008</v>
      </c>
      <c r="U1787">
        <v>5</v>
      </c>
      <c r="V1787">
        <v>11</v>
      </c>
      <c r="W1787">
        <v>16</v>
      </c>
      <c r="X1787">
        <v>15</v>
      </c>
      <c r="Y1787">
        <v>46.000801099999997</v>
      </c>
    </row>
    <row r="1788" spans="1:25">
      <c r="A1788" s="5">
        <v>39579.677600000003</v>
      </c>
      <c r="B1788">
        <v>61.4392</v>
      </c>
      <c r="C1788">
        <v>-25.9755</v>
      </c>
      <c r="D1788">
        <v>45</v>
      </c>
      <c r="E1788">
        <v>49</v>
      </c>
      <c r="F1788" s="59">
        <v>8.8897999999999993</v>
      </c>
      <c r="G1788" s="59">
        <v>35.253</v>
      </c>
      <c r="H1788" s="59">
        <v>27.335000000000001</v>
      </c>
      <c r="I1788" s="59">
        <v>0.30282999999999999</v>
      </c>
      <c r="J1788" s="59">
        <v>271.89999999999998</v>
      </c>
      <c r="K1788" s="59">
        <v>2.0017004739203799</v>
      </c>
      <c r="L1788" s="59">
        <v>3.5539E-3</v>
      </c>
      <c r="M1788" s="59"/>
      <c r="N1788" s="59"/>
      <c r="O1788" s="59"/>
      <c r="P1788" s="59"/>
      <c r="Q1788" s="59"/>
      <c r="T1788">
        <v>2008</v>
      </c>
      <c r="U1788">
        <v>5</v>
      </c>
      <c r="V1788">
        <v>11</v>
      </c>
      <c r="W1788">
        <v>16</v>
      </c>
      <c r="X1788">
        <v>15</v>
      </c>
      <c r="Y1788">
        <v>47.960197399999998</v>
      </c>
    </row>
    <row r="1789" spans="1:25">
      <c r="A1789" s="5">
        <v>39579.6777</v>
      </c>
      <c r="B1789">
        <v>61.4392</v>
      </c>
      <c r="C1789">
        <v>-25.9755</v>
      </c>
      <c r="D1789">
        <v>45</v>
      </c>
      <c r="E1789">
        <v>50</v>
      </c>
      <c r="F1789" s="59">
        <v>8.8841999999999999</v>
      </c>
      <c r="G1789" s="59">
        <v>35.253</v>
      </c>
      <c r="H1789" s="59">
        <v>27.335999999999999</v>
      </c>
      <c r="I1789" s="59">
        <v>0.26462000000000002</v>
      </c>
      <c r="J1789" s="59">
        <v>271.77999999999997</v>
      </c>
      <c r="K1789" s="59">
        <v>1.89130060163396</v>
      </c>
      <c r="L1789" s="59">
        <v>3.3972E-3</v>
      </c>
      <c r="M1789" s="59"/>
      <c r="N1789" s="59"/>
      <c r="O1789" s="59"/>
      <c r="P1789" s="59"/>
      <c r="Q1789" s="59"/>
      <c r="T1789">
        <v>2008</v>
      </c>
      <c r="U1789">
        <v>5</v>
      </c>
      <c r="V1789">
        <v>11</v>
      </c>
      <c r="W1789">
        <v>16</v>
      </c>
      <c r="X1789">
        <v>15</v>
      </c>
      <c r="Y1789">
        <v>49.685302700000001</v>
      </c>
    </row>
    <row r="1790" spans="1:25">
      <c r="A1790" s="5">
        <v>39579.6777</v>
      </c>
      <c r="B1790">
        <v>61.4392</v>
      </c>
      <c r="C1790">
        <v>-25.9755</v>
      </c>
      <c r="D1790">
        <v>45</v>
      </c>
      <c r="E1790">
        <v>51</v>
      </c>
      <c r="F1790" s="59">
        <v>8.8787000000000003</v>
      </c>
      <c r="G1790" s="59">
        <v>35.252000000000002</v>
      </c>
      <c r="H1790" s="59">
        <v>27.335999999999999</v>
      </c>
      <c r="I1790" s="59">
        <v>0.25128</v>
      </c>
      <c r="J1790" s="59">
        <v>271.63</v>
      </c>
      <c r="K1790" s="59">
        <v>1.7820677099155899</v>
      </c>
      <c r="L1790" s="59">
        <v>3.4072999999999998E-3</v>
      </c>
      <c r="M1790" s="59"/>
      <c r="N1790" s="59"/>
      <c r="O1790" s="59"/>
      <c r="P1790" s="59"/>
      <c r="Q1790" s="59"/>
      <c r="T1790">
        <v>2008</v>
      </c>
      <c r="U1790">
        <v>5</v>
      </c>
      <c r="V1790">
        <v>11</v>
      </c>
      <c r="W1790">
        <v>16</v>
      </c>
      <c r="X1790">
        <v>15</v>
      </c>
      <c r="Y1790">
        <v>52.395401</v>
      </c>
    </row>
    <row r="1791" spans="1:25">
      <c r="A1791" s="5">
        <v>39579.6777</v>
      </c>
      <c r="B1791">
        <v>61.4392</v>
      </c>
      <c r="C1791">
        <v>-25.9755</v>
      </c>
      <c r="D1791">
        <v>45</v>
      </c>
      <c r="E1791">
        <v>52</v>
      </c>
      <c r="F1791" s="59">
        <v>8.8627000000000002</v>
      </c>
      <c r="G1791" s="59">
        <v>35.252000000000002</v>
      </c>
      <c r="H1791" s="59">
        <v>27.338000000000001</v>
      </c>
      <c r="I1791" s="59">
        <v>0.23912</v>
      </c>
      <c r="J1791" s="59">
        <v>271.63</v>
      </c>
      <c r="K1791" s="59">
        <v>1.68536612006236</v>
      </c>
      <c r="L1791" s="59">
        <v>3.5639000000000001E-3</v>
      </c>
      <c r="M1791" s="59"/>
      <c r="N1791" s="59"/>
      <c r="O1791" s="59"/>
      <c r="P1791" s="59"/>
      <c r="Q1791" s="59"/>
      <c r="T1791">
        <v>2008</v>
      </c>
      <c r="U1791">
        <v>5</v>
      </c>
      <c r="V1791">
        <v>11</v>
      </c>
      <c r="W1791">
        <v>16</v>
      </c>
      <c r="X1791">
        <v>15</v>
      </c>
      <c r="Y1791">
        <v>54.834999099999997</v>
      </c>
    </row>
    <row r="1792" spans="1:25">
      <c r="A1792" s="5">
        <v>39579.6777</v>
      </c>
      <c r="B1792">
        <v>61.4392</v>
      </c>
      <c r="C1792">
        <v>-25.9755</v>
      </c>
      <c r="D1792">
        <v>45</v>
      </c>
      <c r="E1792">
        <v>53</v>
      </c>
      <c r="F1792" s="59">
        <v>8.8282000000000007</v>
      </c>
      <c r="G1792" s="59">
        <v>35.250999999999998</v>
      </c>
      <c r="H1792" s="59">
        <v>27.343</v>
      </c>
      <c r="I1792" s="59">
        <v>0.21124000000000001</v>
      </c>
      <c r="J1792" s="59">
        <v>271.70999999999998</v>
      </c>
      <c r="K1792" s="59">
        <v>1.6745503690663801</v>
      </c>
      <c r="L1792" s="59">
        <v>3.3733000000000001E-3</v>
      </c>
      <c r="M1792" s="59"/>
      <c r="N1792" s="59"/>
      <c r="O1792" s="59"/>
      <c r="P1792" s="59"/>
      <c r="Q1792" s="59"/>
      <c r="T1792">
        <v>2008</v>
      </c>
      <c r="U1792">
        <v>5</v>
      </c>
      <c r="V1792">
        <v>11</v>
      </c>
      <c r="W1792">
        <v>16</v>
      </c>
      <c r="X1792">
        <v>15</v>
      </c>
      <c r="Y1792">
        <v>55.935997</v>
      </c>
    </row>
    <row r="1793" spans="1:25">
      <c r="A1793" s="5">
        <v>39579.677799999998</v>
      </c>
      <c r="B1793">
        <v>61.4392</v>
      </c>
      <c r="C1793">
        <v>-25.9755</v>
      </c>
      <c r="D1793">
        <v>45</v>
      </c>
      <c r="E1793">
        <v>54</v>
      </c>
      <c r="F1793" s="59">
        <v>8.8048999999999999</v>
      </c>
      <c r="G1793" s="59">
        <v>35.250999999999998</v>
      </c>
      <c r="H1793" s="59">
        <v>27.347000000000001</v>
      </c>
      <c r="I1793" s="59">
        <v>0.18201999999999999</v>
      </c>
      <c r="J1793" s="59">
        <v>271.7</v>
      </c>
      <c r="K1793" s="59">
        <v>1.58357869418568</v>
      </c>
      <c r="L1793" s="59">
        <v>3.2958000000000002E-3</v>
      </c>
      <c r="M1793" s="59"/>
      <c r="N1793" s="59"/>
      <c r="O1793" s="59"/>
      <c r="P1793" s="59"/>
      <c r="Q1793" s="59"/>
      <c r="T1793">
        <v>2008</v>
      </c>
      <c r="U1793">
        <v>5</v>
      </c>
      <c r="V1793">
        <v>11</v>
      </c>
      <c r="W1793">
        <v>16</v>
      </c>
      <c r="X1793">
        <v>15</v>
      </c>
      <c r="Y1793">
        <v>58.375999499999999</v>
      </c>
    </row>
    <row r="1794" spans="1:25">
      <c r="A1794" s="5">
        <v>39579.677799999998</v>
      </c>
      <c r="B1794">
        <v>61.4392</v>
      </c>
      <c r="C1794">
        <v>-25.9755</v>
      </c>
      <c r="D1794">
        <v>45</v>
      </c>
      <c r="E1794">
        <v>55</v>
      </c>
      <c r="F1794" s="59">
        <v>8.8009000000000004</v>
      </c>
      <c r="G1794" s="59">
        <v>35.250999999999998</v>
      </c>
      <c r="H1794" s="59">
        <v>27.347999999999999</v>
      </c>
      <c r="I1794" s="59">
        <v>0.16767000000000001</v>
      </c>
      <c r="J1794" s="59">
        <v>271.5</v>
      </c>
      <c r="K1794" s="59">
        <v>1.51154896802811</v>
      </c>
      <c r="L1794" s="59">
        <v>3.2077999999999998E-3</v>
      </c>
      <c r="M1794" s="59"/>
      <c r="N1794" s="59"/>
      <c r="O1794" s="59"/>
      <c r="P1794" s="59"/>
      <c r="Q1794" s="59"/>
      <c r="T1794">
        <v>2008</v>
      </c>
      <c r="U1794">
        <v>5</v>
      </c>
      <c r="V1794">
        <v>11</v>
      </c>
      <c r="W1794">
        <v>16</v>
      </c>
      <c r="X1794">
        <v>16</v>
      </c>
      <c r="Y1794">
        <v>0.95600128200000001</v>
      </c>
    </row>
    <row r="1795" spans="1:25">
      <c r="A1795" s="5">
        <v>39579.677799999998</v>
      </c>
      <c r="B1795">
        <v>61.4392</v>
      </c>
      <c r="C1795">
        <v>-25.9755</v>
      </c>
      <c r="D1795">
        <v>45</v>
      </c>
      <c r="E1795">
        <v>56</v>
      </c>
      <c r="F1795" s="59">
        <v>8.7929999999999993</v>
      </c>
      <c r="G1795" s="59">
        <v>35.250999999999998</v>
      </c>
      <c r="H1795" s="59">
        <v>27.349</v>
      </c>
      <c r="I1795" s="59">
        <v>0.15875</v>
      </c>
      <c r="J1795" s="59">
        <v>271.02</v>
      </c>
      <c r="K1795" s="59">
        <v>1.5070983428479701</v>
      </c>
      <c r="L1795" s="59">
        <v>3.1427999999999998E-3</v>
      </c>
      <c r="M1795" s="59"/>
      <c r="N1795" s="59"/>
      <c r="O1795" s="59"/>
      <c r="P1795" s="59"/>
      <c r="Q1795" s="59"/>
      <c r="T1795">
        <v>2008</v>
      </c>
      <c r="U1795">
        <v>5</v>
      </c>
      <c r="V1795">
        <v>11</v>
      </c>
      <c r="W1795">
        <v>16</v>
      </c>
      <c r="X1795">
        <v>16</v>
      </c>
      <c r="Y1795">
        <v>2.27079773</v>
      </c>
    </row>
    <row r="1796" spans="1:25">
      <c r="A1796" s="5">
        <v>39579.677799999998</v>
      </c>
      <c r="B1796">
        <v>61.4392</v>
      </c>
      <c r="C1796">
        <v>-25.9755</v>
      </c>
      <c r="D1796">
        <v>45</v>
      </c>
      <c r="E1796">
        <v>57</v>
      </c>
      <c r="F1796" s="59">
        <v>8.7822999999999993</v>
      </c>
      <c r="G1796" s="59">
        <v>35.252000000000002</v>
      </c>
      <c r="H1796" s="59">
        <v>27.350999999999999</v>
      </c>
      <c r="I1796" s="59">
        <v>0.14327999999999999</v>
      </c>
      <c r="J1796" s="59">
        <v>270.86</v>
      </c>
      <c r="K1796" s="59">
        <v>1.5197447045532</v>
      </c>
      <c r="L1796" s="59">
        <v>3.1202000000000001E-3</v>
      </c>
      <c r="M1796" s="59"/>
      <c r="N1796" s="59"/>
      <c r="O1796" s="59"/>
      <c r="P1796" s="59"/>
      <c r="Q1796" s="59"/>
      <c r="T1796">
        <v>2008</v>
      </c>
      <c r="U1796">
        <v>5</v>
      </c>
      <c r="V1796">
        <v>11</v>
      </c>
      <c r="W1796">
        <v>16</v>
      </c>
      <c r="X1796">
        <v>16</v>
      </c>
      <c r="Y1796">
        <v>3.70829773</v>
      </c>
    </row>
    <row r="1797" spans="1:25">
      <c r="A1797" s="5">
        <v>39579.677799999998</v>
      </c>
      <c r="B1797">
        <v>61.4392</v>
      </c>
      <c r="C1797">
        <v>-25.9755</v>
      </c>
      <c r="D1797">
        <v>45</v>
      </c>
      <c r="E1797">
        <v>58</v>
      </c>
      <c r="F1797" s="59">
        <v>8.7765000000000004</v>
      </c>
      <c r="G1797" s="59">
        <v>35.252000000000002</v>
      </c>
      <c r="H1797" s="59">
        <v>27.352</v>
      </c>
      <c r="I1797" s="59">
        <v>0.12736</v>
      </c>
      <c r="J1797" s="59">
        <v>270.77</v>
      </c>
      <c r="K1797" s="59">
        <v>1.5197447045532</v>
      </c>
      <c r="L1797" s="59">
        <v>3.1202000000000001E-3</v>
      </c>
      <c r="M1797" s="59"/>
      <c r="N1797" s="59"/>
      <c r="O1797" s="59"/>
      <c r="P1797" s="59"/>
      <c r="Q1797" s="59"/>
      <c r="T1797">
        <v>2008</v>
      </c>
      <c r="U1797">
        <v>5</v>
      </c>
      <c r="V1797">
        <v>11</v>
      </c>
      <c r="W1797">
        <v>16</v>
      </c>
      <c r="X1797">
        <v>16</v>
      </c>
      <c r="Y1797">
        <v>6.2302017200000002</v>
      </c>
    </row>
    <row r="1798" spans="1:25">
      <c r="A1798" s="5">
        <v>39579.677900000002</v>
      </c>
      <c r="B1798">
        <v>61.4392</v>
      </c>
      <c r="C1798">
        <v>-25.9755</v>
      </c>
      <c r="D1798">
        <v>45</v>
      </c>
      <c r="E1798">
        <v>59</v>
      </c>
      <c r="F1798" s="59">
        <v>8.77</v>
      </c>
      <c r="G1798" s="59">
        <v>35.252000000000002</v>
      </c>
      <c r="H1798" s="59">
        <v>27.353999999999999</v>
      </c>
      <c r="I1798" s="59">
        <v>0.11372</v>
      </c>
      <c r="J1798" s="59">
        <v>270.35000000000002</v>
      </c>
      <c r="K1798" s="59">
        <v>1.54037365850207</v>
      </c>
      <c r="L1798" s="59">
        <v>3.1202000000000001E-3</v>
      </c>
      <c r="M1798" s="59"/>
      <c r="N1798" s="59"/>
      <c r="O1798" s="59"/>
      <c r="P1798" s="59"/>
      <c r="Q1798" s="59"/>
      <c r="T1798">
        <v>2008</v>
      </c>
      <c r="U1798">
        <v>5</v>
      </c>
      <c r="V1798">
        <v>11</v>
      </c>
      <c r="W1798">
        <v>16</v>
      </c>
      <c r="X1798">
        <v>16</v>
      </c>
      <c r="Y1798">
        <v>9.0819015499999995</v>
      </c>
    </row>
    <row r="1799" spans="1:25">
      <c r="A1799" s="5">
        <v>39579.677900000002</v>
      </c>
      <c r="B1799">
        <v>61.4392</v>
      </c>
      <c r="C1799">
        <v>-25.9755</v>
      </c>
      <c r="D1799">
        <v>45</v>
      </c>
      <c r="E1799">
        <v>60</v>
      </c>
      <c r="F1799" s="59">
        <v>8.7588000000000008</v>
      </c>
      <c r="G1799" s="59">
        <v>35.253</v>
      </c>
      <c r="H1799" s="59">
        <v>27.356000000000002</v>
      </c>
      <c r="I1799" s="59">
        <v>0.10639</v>
      </c>
      <c r="J1799" s="59">
        <v>269.64999999999998</v>
      </c>
      <c r="K1799" s="59">
        <v>1.61948142820505</v>
      </c>
      <c r="L1799" s="59">
        <v>2.9521E-3</v>
      </c>
      <c r="M1799" s="59"/>
      <c r="N1799" s="59"/>
      <c r="O1799" s="59"/>
      <c r="P1799" s="59"/>
      <c r="Q1799" s="59"/>
      <c r="T1799">
        <v>2008</v>
      </c>
      <c r="U1799">
        <v>5</v>
      </c>
      <c r="V1799">
        <v>11</v>
      </c>
      <c r="W1799">
        <v>16</v>
      </c>
      <c r="X1799">
        <v>16</v>
      </c>
      <c r="Y1799">
        <v>11.0625</v>
      </c>
    </row>
    <row r="1800" spans="1:25">
      <c r="A1800" s="5">
        <v>39579.677900000002</v>
      </c>
      <c r="B1800">
        <v>61.4392</v>
      </c>
      <c r="C1800">
        <v>-25.9755</v>
      </c>
      <c r="D1800">
        <v>45</v>
      </c>
      <c r="E1800">
        <v>61</v>
      </c>
      <c r="F1800" s="59">
        <v>8.7508999999999997</v>
      </c>
      <c r="G1800" s="59">
        <v>35.253</v>
      </c>
      <c r="H1800" s="59">
        <v>27.358000000000001</v>
      </c>
      <c r="I1800" s="59">
        <v>0.10099</v>
      </c>
      <c r="J1800" s="59">
        <v>268.98</v>
      </c>
      <c r="K1800" s="59">
        <v>1.6146916838674099</v>
      </c>
      <c r="L1800" s="59">
        <v>2.8121000000000001E-3</v>
      </c>
      <c r="M1800" s="59"/>
      <c r="N1800" s="59"/>
      <c r="O1800" s="59"/>
      <c r="P1800" s="59"/>
      <c r="Q1800" s="59"/>
      <c r="T1800">
        <v>2008</v>
      </c>
      <c r="U1800">
        <v>5</v>
      </c>
      <c r="V1800">
        <v>11</v>
      </c>
      <c r="W1800">
        <v>16</v>
      </c>
      <c r="X1800">
        <v>16</v>
      </c>
      <c r="Y1800">
        <v>12.4375</v>
      </c>
    </row>
    <row r="1801" spans="1:25">
      <c r="A1801" s="5">
        <v>39579.677900000002</v>
      </c>
      <c r="B1801">
        <v>61.4392</v>
      </c>
      <c r="C1801">
        <v>-25.9755</v>
      </c>
      <c r="D1801">
        <v>45</v>
      </c>
      <c r="E1801">
        <v>62</v>
      </c>
      <c r="F1801" s="59">
        <v>8.7463999999999995</v>
      </c>
      <c r="G1801" s="59">
        <v>35.253999999999998</v>
      </c>
      <c r="H1801" s="59">
        <v>27.359000000000002</v>
      </c>
      <c r="I1801" s="59">
        <v>9.2473E-2</v>
      </c>
      <c r="J1801" s="59">
        <v>268.63</v>
      </c>
      <c r="K1801" s="59">
        <v>1.6882975702088301</v>
      </c>
      <c r="L1801" s="59">
        <v>3.1646999999999999E-3</v>
      </c>
      <c r="M1801" s="59"/>
      <c r="N1801" s="59"/>
      <c r="O1801" s="59"/>
      <c r="P1801" s="59"/>
      <c r="Q1801" s="59"/>
      <c r="T1801">
        <v>2008</v>
      </c>
      <c r="U1801">
        <v>5</v>
      </c>
      <c r="V1801">
        <v>11</v>
      </c>
      <c r="W1801">
        <v>16</v>
      </c>
      <c r="X1801">
        <v>16</v>
      </c>
      <c r="Y1801">
        <v>13.604202300000001</v>
      </c>
    </row>
    <row r="1802" spans="1:25">
      <c r="A1802" s="5">
        <v>39579.678</v>
      </c>
      <c r="B1802">
        <v>61.4392</v>
      </c>
      <c r="C1802">
        <v>-25.9755</v>
      </c>
      <c r="D1802">
        <v>45</v>
      </c>
      <c r="E1802">
        <v>63</v>
      </c>
      <c r="F1802" s="59">
        <v>8.7437000000000005</v>
      </c>
      <c r="G1802" s="59">
        <v>35.253999999999998</v>
      </c>
      <c r="H1802" s="59">
        <v>27.359000000000002</v>
      </c>
      <c r="I1802" s="59">
        <v>8.4759000000000001E-2</v>
      </c>
      <c r="J1802" s="59">
        <v>268.5</v>
      </c>
      <c r="K1802" s="59">
        <v>1.70544246517667</v>
      </c>
      <c r="L1802" s="59">
        <v>2.9153E-3</v>
      </c>
      <c r="M1802" s="59"/>
      <c r="N1802" s="59"/>
      <c r="O1802" s="59"/>
      <c r="P1802" s="59"/>
      <c r="Q1802" s="59"/>
      <c r="T1802">
        <v>2008</v>
      </c>
      <c r="U1802">
        <v>5</v>
      </c>
      <c r="V1802">
        <v>11</v>
      </c>
      <c r="W1802">
        <v>16</v>
      </c>
      <c r="X1802">
        <v>16</v>
      </c>
      <c r="Y1802">
        <v>16.541702300000001</v>
      </c>
    </row>
    <row r="1803" spans="1:25">
      <c r="A1803" s="5">
        <v>39579.678</v>
      </c>
      <c r="B1803">
        <v>61.4392</v>
      </c>
      <c r="C1803">
        <v>-25.9755</v>
      </c>
      <c r="D1803">
        <v>45</v>
      </c>
      <c r="E1803">
        <v>64</v>
      </c>
      <c r="F1803" s="59">
        <v>8.7390000000000008</v>
      </c>
      <c r="G1803" s="59">
        <v>35.253999999999998</v>
      </c>
      <c r="H1803" s="59">
        <v>27.36</v>
      </c>
      <c r="I1803" s="59">
        <v>8.1972000000000003E-2</v>
      </c>
      <c r="J1803" s="59">
        <v>268.24</v>
      </c>
      <c r="K1803" s="59">
        <v>1.6726117344220199</v>
      </c>
      <c r="L1803" s="59">
        <v>2.8121999999999999E-3</v>
      </c>
      <c r="M1803" s="59"/>
      <c r="N1803" s="59"/>
      <c r="O1803" s="59"/>
      <c r="P1803" s="59"/>
      <c r="Q1803" s="59"/>
      <c r="T1803">
        <v>2008</v>
      </c>
      <c r="U1803">
        <v>5</v>
      </c>
      <c r="V1803">
        <v>11</v>
      </c>
      <c r="W1803">
        <v>16</v>
      </c>
      <c r="X1803">
        <v>16</v>
      </c>
      <c r="Y1803">
        <v>19.584602400000001</v>
      </c>
    </row>
    <row r="1804" spans="1:25">
      <c r="A1804" s="5">
        <v>39579.678</v>
      </c>
      <c r="B1804">
        <v>61.4392</v>
      </c>
      <c r="C1804">
        <v>-25.9755</v>
      </c>
      <c r="D1804">
        <v>45</v>
      </c>
      <c r="E1804">
        <v>65</v>
      </c>
      <c r="F1804" s="59">
        <v>8.7271999999999998</v>
      </c>
      <c r="G1804" s="59">
        <v>35.253999999999998</v>
      </c>
      <c r="H1804" s="59">
        <v>27.361999999999998</v>
      </c>
      <c r="I1804" s="59">
        <v>8.1971000000000002E-2</v>
      </c>
      <c r="J1804" s="59">
        <v>268.04000000000002</v>
      </c>
      <c r="K1804" s="59">
        <v>1.7324501413395801</v>
      </c>
      <c r="L1804" s="59">
        <v>3.0243000000000002E-3</v>
      </c>
      <c r="M1804" s="59"/>
      <c r="N1804" s="59"/>
      <c r="O1804" s="59"/>
      <c r="P1804" s="59"/>
      <c r="Q1804" s="59"/>
      <c r="T1804">
        <v>2008</v>
      </c>
      <c r="U1804">
        <v>5</v>
      </c>
      <c r="V1804">
        <v>11</v>
      </c>
      <c r="W1804">
        <v>16</v>
      </c>
      <c r="X1804">
        <v>16</v>
      </c>
      <c r="Y1804">
        <v>21.0404968</v>
      </c>
    </row>
    <row r="1805" spans="1:25">
      <c r="A1805" s="5">
        <v>39579.678</v>
      </c>
      <c r="B1805">
        <v>61.4392</v>
      </c>
      <c r="C1805">
        <v>-25.9755</v>
      </c>
      <c r="D1805">
        <v>45</v>
      </c>
      <c r="E1805">
        <v>66</v>
      </c>
      <c r="F1805" s="59">
        <v>8.7139000000000006</v>
      </c>
      <c r="G1805" s="59">
        <v>35.253</v>
      </c>
      <c r="H1805" s="59">
        <v>27.363</v>
      </c>
      <c r="I1805" s="59">
        <v>8.1971000000000002E-2</v>
      </c>
      <c r="J1805" s="59">
        <v>267.85000000000002</v>
      </c>
      <c r="K1805" s="59">
        <v>1.7324501413395801</v>
      </c>
      <c r="L1805" s="59">
        <v>3.0243000000000002E-3</v>
      </c>
      <c r="M1805" s="59"/>
      <c r="N1805" s="59"/>
      <c r="O1805" s="59"/>
      <c r="P1805" s="59"/>
      <c r="Q1805" s="59"/>
      <c r="T1805">
        <v>2008</v>
      </c>
      <c r="U1805">
        <v>5</v>
      </c>
      <c r="V1805">
        <v>11</v>
      </c>
      <c r="W1805">
        <v>16</v>
      </c>
      <c r="X1805">
        <v>16</v>
      </c>
      <c r="Y1805">
        <v>22.5</v>
      </c>
    </row>
    <row r="1806" spans="1:25">
      <c r="A1806" s="5">
        <v>39579.678099999997</v>
      </c>
      <c r="B1806">
        <v>61.4392</v>
      </c>
      <c r="C1806">
        <v>-25.9755</v>
      </c>
      <c r="D1806">
        <v>45</v>
      </c>
      <c r="E1806">
        <v>67</v>
      </c>
      <c r="F1806" s="59">
        <v>8.6954999999999991</v>
      </c>
      <c r="G1806" s="59">
        <v>35.253</v>
      </c>
      <c r="H1806" s="59">
        <v>27.366</v>
      </c>
      <c r="I1806" s="59">
        <v>8.1971000000000002E-2</v>
      </c>
      <c r="J1806" s="59">
        <v>267.54000000000002</v>
      </c>
      <c r="K1806" s="59">
        <v>1.7266916203984599</v>
      </c>
      <c r="L1806" s="59">
        <v>3.1833E-3</v>
      </c>
      <c r="M1806" s="59"/>
      <c r="N1806" s="59"/>
      <c r="O1806" s="59"/>
      <c r="P1806" s="59"/>
      <c r="Q1806" s="59"/>
      <c r="T1806">
        <v>2008</v>
      </c>
      <c r="U1806">
        <v>5</v>
      </c>
      <c r="V1806">
        <v>11</v>
      </c>
      <c r="W1806">
        <v>16</v>
      </c>
      <c r="X1806">
        <v>16</v>
      </c>
      <c r="Y1806">
        <v>23.979202300000001</v>
      </c>
    </row>
    <row r="1807" spans="1:25">
      <c r="A1807" s="5">
        <v>39579.678099999997</v>
      </c>
      <c r="B1807">
        <v>61.4392</v>
      </c>
      <c r="C1807">
        <v>-25.9755</v>
      </c>
      <c r="D1807">
        <v>45</v>
      </c>
      <c r="E1807">
        <v>68</v>
      </c>
      <c r="F1807" s="59">
        <v>8.6775000000000002</v>
      </c>
      <c r="G1807" s="59">
        <v>35.252000000000002</v>
      </c>
      <c r="H1807" s="59">
        <v>27.367999999999999</v>
      </c>
      <c r="I1807" s="59">
        <v>8.1971000000000002E-2</v>
      </c>
      <c r="J1807" s="59">
        <v>267.13</v>
      </c>
      <c r="K1807" s="59">
        <v>1.7266916203984599</v>
      </c>
      <c r="L1807" s="59">
        <v>3.2755000000000002E-3</v>
      </c>
      <c r="M1807" s="59"/>
      <c r="N1807" s="59"/>
      <c r="O1807" s="59"/>
      <c r="P1807" s="59"/>
      <c r="Q1807" s="59"/>
      <c r="T1807">
        <v>2008</v>
      </c>
      <c r="U1807">
        <v>5</v>
      </c>
      <c r="V1807">
        <v>11</v>
      </c>
      <c r="W1807">
        <v>16</v>
      </c>
      <c r="X1807">
        <v>16</v>
      </c>
      <c r="Y1807">
        <v>26.375</v>
      </c>
    </row>
    <row r="1808" spans="1:25">
      <c r="A1808" s="5">
        <v>39579.678099999997</v>
      </c>
      <c r="B1808">
        <v>61.4392</v>
      </c>
      <c r="C1808">
        <v>-25.9755</v>
      </c>
      <c r="D1808">
        <v>45</v>
      </c>
      <c r="E1808">
        <v>69</v>
      </c>
      <c r="F1808" s="59">
        <v>8.6663999999999994</v>
      </c>
      <c r="G1808" s="59">
        <v>35.252000000000002</v>
      </c>
      <c r="H1808" s="59">
        <v>27.37</v>
      </c>
      <c r="I1808" s="59">
        <v>8.1971000000000002E-2</v>
      </c>
      <c r="J1808" s="59">
        <v>266.68</v>
      </c>
      <c r="K1808" s="59">
        <v>1.66961556251244</v>
      </c>
      <c r="L1808" s="59">
        <v>3.2755000000000002E-3</v>
      </c>
      <c r="M1808" s="59"/>
      <c r="N1808" s="59"/>
      <c r="O1808" s="59"/>
      <c r="P1808" s="59"/>
      <c r="Q1808" s="59"/>
      <c r="T1808">
        <v>2008</v>
      </c>
      <c r="U1808">
        <v>5</v>
      </c>
      <c r="V1808">
        <v>11</v>
      </c>
      <c r="W1808">
        <v>16</v>
      </c>
      <c r="X1808">
        <v>16</v>
      </c>
      <c r="Y1808">
        <v>28.916702300000001</v>
      </c>
    </row>
    <row r="1809" spans="1:25">
      <c r="A1809" s="5">
        <v>39579.678099999997</v>
      </c>
      <c r="B1809">
        <v>61.4392</v>
      </c>
      <c r="C1809">
        <v>-25.9755</v>
      </c>
      <c r="D1809">
        <v>45</v>
      </c>
      <c r="E1809">
        <v>70</v>
      </c>
      <c r="F1809" s="59">
        <v>8.6584000000000003</v>
      </c>
      <c r="G1809" s="59">
        <v>35.250999999999998</v>
      </c>
      <c r="H1809" s="59">
        <v>27.370999999999999</v>
      </c>
      <c r="I1809" s="59">
        <v>8.1971000000000002E-2</v>
      </c>
      <c r="J1809" s="59">
        <v>266.2</v>
      </c>
      <c r="K1809" s="59">
        <v>1.5610680728047599</v>
      </c>
      <c r="L1809" s="59">
        <v>3.2755000000000002E-3</v>
      </c>
      <c r="M1809" s="59"/>
      <c r="N1809" s="59"/>
      <c r="O1809" s="59"/>
      <c r="P1809" s="59"/>
      <c r="Q1809" s="59"/>
      <c r="T1809">
        <v>2008</v>
      </c>
      <c r="U1809">
        <v>5</v>
      </c>
      <c r="V1809">
        <v>11</v>
      </c>
      <c r="W1809">
        <v>16</v>
      </c>
      <c r="X1809">
        <v>16</v>
      </c>
      <c r="Y1809">
        <v>30.666702300000001</v>
      </c>
    </row>
    <row r="1810" spans="1:25">
      <c r="A1810" s="5">
        <v>39579.678200000002</v>
      </c>
      <c r="B1810">
        <v>61.4392</v>
      </c>
      <c r="C1810">
        <v>-25.9755</v>
      </c>
      <c r="D1810">
        <v>45</v>
      </c>
      <c r="E1810">
        <v>71</v>
      </c>
      <c r="F1810" s="59">
        <v>8.6516000000000002</v>
      </c>
      <c r="G1810" s="59">
        <v>35.250999999999998</v>
      </c>
      <c r="H1810" s="59">
        <v>27.372</v>
      </c>
      <c r="I1810" s="59">
        <v>8.1971000000000002E-2</v>
      </c>
      <c r="J1810" s="59">
        <v>266.02999999999997</v>
      </c>
      <c r="K1810" s="59">
        <v>1.49738186188902</v>
      </c>
      <c r="L1810" s="59">
        <v>3.0994E-3</v>
      </c>
      <c r="M1810" s="59"/>
      <c r="N1810" s="59"/>
      <c r="O1810" s="59"/>
      <c r="P1810" s="59"/>
      <c r="Q1810" s="59"/>
      <c r="T1810">
        <v>2008</v>
      </c>
      <c r="U1810">
        <v>5</v>
      </c>
      <c r="V1810">
        <v>11</v>
      </c>
      <c r="W1810">
        <v>16</v>
      </c>
      <c r="X1810">
        <v>16</v>
      </c>
      <c r="Y1810">
        <v>32.378898599999999</v>
      </c>
    </row>
    <row r="1811" spans="1:25">
      <c r="A1811" s="5">
        <v>39579.678200000002</v>
      </c>
      <c r="B1811">
        <v>61.4392</v>
      </c>
      <c r="C1811">
        <v>-25.9755</v>
      </c>
      <c r="D1811">
        <v>45</v>
      </c>
      <c r="E1811">
        <v>72</v>
      </c>
      <c r="F1811" s="59">
        <v>8.6462000000000003</v>
      </c>
      <c r="G1811" s="59">
        <v>35.250999999999998</v>
      </c>
      <c r="H1811" s="59">
        <v>27.372</v>
      </c>
      <c r="I1811" s="59">
        <v>8.1971000000000002E-2</v>
      </c>
      <c r="J1811" s="59">
        <v>265.95</v>
      </c>
      <c r="K1811" s="59">
        <v>1.4535819108989501</v>
      </c>
      <c r="L1811" s="59">
        <v>3.1097E-3</v>
      </c>
      <c r="M1811" s="59"/>
      <c r="N1811" s="59"/>
      <c r="O1811" s="59"/>
      <c r="P1811" s="59"/>
      <c r="Q1811" s="59"/>
      <c r="T1811">
        <v>2008</v>
      </c>
      <c r="U1811">
        <v>5</v>
      </c>
      <c r="V1811">
        <v>11</v>
      </c>
      <c r="W1811">
        <v>16</v>
      </c>
      <c r="X1811">
        <v>16</v>
      </c>
      <c r="Y1811">
        <v>34.519401600000002</v>
      </c>
    </row>
    <row r="1812" spans="1:25">
      <c r="A1812" s="5">
        <v>39579.678200000002</v>
      </c>
      <c r="B1812">
        <v>61.4392</v>
      </c>
      <c r="C1812">
        <v>-25.9755</v>
      </c>
      <c r="D1812">
        <v>45</v>
      </c>
      <c r="E1812">
        <v>73</v>
      </c>
      <c r="F1812" s="59">
        <v>8.6301000000000005</v>
      </c>
      <c r="G1812" s="59">
        <v>35.25</v>
      </c>
      <c r="H1812" s="59">
        <v>27.373999999999999</v>
      </c>
      <c r="I1812" s="59">
        <v>8.1971000000000002E-2</v>
      </c>
      <c r="J1812" s="59">
        <v>265.92</v>
      </c>
      <c r="K1812" s="59">
        <v>1.3577283367517501</v>
      </c>
      <c r="L1812" s="59">
        <v>3.2664999999999999E-3</v>
      </c>
      <c r="M1812" s="59"/>
      <c r="N1812" s="59"/>
      <c r="O1812" s="59"/>
      <c r="P1812" s="59"/>
      <c r="Q1812" s="59"/>
      <c r="T1812">
        <v>2008</v>
      </c>
      <c r="U1812">
        <v>5</v>
      </c>
      <c r="V1812">
        <v>11</v>
      </c>
      <c r="W1812">
        <v>16</v>
      </c>
      <c r="X1812">
        <v>16</v>
      </c>
      <c r="Y1812">
        <v>37.021499599999999</v>
      </c>
    </row>
    <row r="1813" spans="1:25">
      <c r="A1813" s="5">
        <v>39579.678200000002</v>
      </c>
      <c r="B1813">
        <v>61.4392</v>
      </c>
      <c r="C1813">
        <v>-25.9755</v>
      </c>
      <c r="D1813">
        <v>45</v>
      </c>
      <c r="E1813">
        <v>74</v>
      </c>
      <c r="F1813" s="59">
        <v>8.5960999999999999</v>
      </c>
      <c r="G1813" s="59">
        <v>35.247999999999998</v>
      </c>
      <c r="H1813" s="59">
        <v>27.378</v>
      </c>
      <c r="I1813" s="59">
        <v>8.1971000000000002E-2</v>
      </c>
      <c r="J1813" s="59">
        <v>265.73</v>
      </c>
      <c r="K1813" s="59">
        <v>1.2060529264413999</v>
      </c>
      <c r="L1813" s="59">
        <v>2.8562000000000001E-3</v>
      </c>
      <c r="M1813" s="59"/>
      <c r="N1813" s="59"/>
      <c r="O1813" s="59"/>
      <c r="P1813" s="59"/>
      <c r="Q1813" s="59"/>
      <c r="T1813">
        <v>2008</v>
      </c>
      <c r="U1813">
        <v>5</v>
      </c>
      <c r="V1813">
        <v>11</v>
      </c>
      <c r="W1813">
        <v>16</v>
      </c>
      <c r="X1813">
        <v>16</v>
      </c>
      <c r="Y1813">
        <v>39.059196499999999</v>
      </c>
    </row>
    <row r="1814" spans="1:25">
      <c r="A1814" s="5">
        <v>39579.678200000002</v>
      </c>
      <c r="B1814">
        <v>61.4392</v>
      </c>
      <c r="C1814">
        <v>-25.9755</v>
      </c>
      <c r="D1814">
        <v>45</v>
      </c>
      <c r="E1814">
        <v>75</v>
      </c>
      <c r="F1814" s="59">
        <v>8.5709</v>
      </c>
      <c r="G1814" s="59">
        <v>35.246000000000002</v>
      </c>
      <c r="H1814" s="59">
        <v>27.38</v>
      </c>
      <c r="I1814" s="59">
        <v>8.1971000000000002E-2</v>
      </c>
      <c r="J1814" s="59">
        <v>265.73</v>
      </c>
      <c r="K1814" s="59">
        <v>1.0689723417577901</v>
      </c>
      <c r="L1814" s="59">
        <v>2.6957000000000001E-3</v>
      </c>
      <c r="M1814" s="59"/>
      <c r="N1814" s="59"/>
      <c r="O1814" s="59"/>
      <c r="P1814" s="59"/>
      <c r="Q1814" s="59"/>
      <c r="T1814">
        <v>2008</v>
      </c>
      <c r="U1814">
        <v>5</v>
      </c>
      <c r="V1814">
        <v>11</v>
      </c>
      <c r="W1814">
        <v>16</v>
      </c>
      <c r="X1814">
        <v>16</v>
      </c>
      <c r="Y1814">
        <v>40.480598399999998</v>
      </c>
    </row>
    <row r="1815" spans="1:25">
      <c r="A1815" s="5">
        <v>39579.6783</v>
      </c>
      <c r="B1815">
        <v>61.4392</v>
      </c>
      <c r="C1815">
        <v>-25.9755</v>
      </c>
      <c r="D1815">
        <v>45</v>
      </c>
      <c r="E1815">
        <v>76</v>
      </c>
      <c r="F1815" s="59">
        <v>8.5625999999999998</v>
      </c>
      <c r="G1815" s="59">
        <v>35.244999999999997</v>
      </c>
      <c r="H1815" s="59">
        <v>27.381</v>
      </c>
      <c r="I1815" s="59">
        <v>8.1971000000000002E-2</v>
      </c>
      <c r="J1815" s="59">
        <v>265.66000000000003</v>
      </c>
      <c r="K1815" s="59">
        <v>1.0689723417577901</v>
      </c>
      <c r="L1815" s="59">
        <v>2.1353000000000001E-3</v>
      </c>
      <c r="M1815" s="59"/>
      <c r="N1815" s="59"/>
      <c r="O1815" s="59"/>
      <c r="P1815" s="59"/>
      <c r="Q1815" s="59"/>
      <c r="T1815">
        <v>2008</v>
      </c>
      <c r="U1815">
        <v>5</v>
      </c>
      <c r="V1815">
        <v>11</v>
      </c>
      <c r="W1815">
        <v>16</v>
      </c>
      <c r="X1815">
        <v>16</v>
      </c>
      <c r="Y1815">
        <v>42.207496599999999</v>
      </c>
    </row>
    <row r="1816" spans="1:25">
      <c r="A1816" s="5">
        <v>39579.6783</v>
      </c>
      <c r="B1816">
        <v>61.4392</v>
      </c>
      <c r="C1816">
        <v>-25.9755</v>
      </c>
      <c r="D1816">
        <v>45</v>
      </c>
      <c r="E1816">
        <v>77</v>
      </c>
      <c r="F1816" s="59">
        <v>8.5465</v>
      </c>
      <c r="G1816" s="59">
        <v>35.243000000000002</v>
      </c>
      <c r="H1816" s="59">
        <v>27.382000000000001</v>
      </c>
      <c r="I1816" s="59">
        <v>8.1971000000000002E-2</v>
      </c>
      <c r="J1816" s="59">
        <v>265.74</v>
      </c>
      <c r="K1816" s="59">
        <v>0.99923052084297603</v>
      </c>
      <c r="L1816" s="59">
        <v>1.9762E-3</v>
      </c>
      <c r="M1816" s="59"/>
      <c r="N1816" s="59"/>
      <c r="O1816" s="59"/>
      <c r="P1816" s="59"/>
      <c r="Q1816" s="59"/>
      <c r="T1816">
        <v>2008</v>
      </c>
      <c r="U1816">
        <v>5</v>
      </c>
      <c r="V1816">
        <v>11</v>
      </c>
      <c r="W1816">
        <v>16</v>
      </c>
      <c r="X1816">
        <v>16</v>
      </c>
      <c r="Y1816">
        <v>44.251800500000002</v>
      </c>
    </row>
    <row r="1817" spans="1:25">
      <c r="A1817" s="5">
        <v>39579.6783</v>
      </c>
      <c r="B1817">
        <v>61.4392</v>
      </c>
      <c r="C1817">
        <v>-25.9755</v>
      </c>
      <c r="D1817">
        <v>45</v>
      </c>
      <c r="E1817">
        <v>78</v>
      </c>
      <c r="F1817" s="59">
        <v>8.5203000000000007</v>
      </c>
      <c r="G1817" s="59">
        <v>35.241999999999997</v>
      </c>
      <c r="H1817" s="59">
        <v>27.385000000000002</v>
      </c>
      <c r="I1817" s="59">
        <v>8.1971000000000002E-2</v>
      </c>
      <c r="J1817" s="59">
        <v>265.74</v>
      </c>
      <c r="K1817" s="59">
        <v>0.99923052084297603</v>
      </c>
      <c r="L1817" s="59">
        <v>1.8308E-3</v>
      </c>
      <c r="M1817" s="59"/>
      <c r="N1817" s="59"/>
      <c r="O1817" s="59"/>
      <c r="P1817" s="59"/>
      <c r="Q1817" s="59"/>
      <c r="T1817">
        <v>2008</v>
      </c>
      <c r="U1817">
        <v>5</v>
      </c>
      <c r="V1817">
        <v>11</v>
      </c>
      <c r="W1817">
        <v>16</v>
      </c>
      <c r="X1817">
        <v>16</v>
      </c>
      <c r="Y1817">
        <v>47.165801999999999</v>
      </c>
    </row>
    <row r="1818" spans="1:25">
      <c r="A1818" s="5">
        <v>39579.678399999997</v>
      </c>
      <c r="B1818">
        <v>61.4392</v>
      </c>
      <c r="C1818">
        <v>-25.9755</v>
      </c>
      <c r="D1818">
        <v>45</v>
      </c>
      <c r="E1818">
        <v>79</v>
      </c>
      <c r="F1818" s="59">
        <v>8.5046999999999997</v>
      </c>
      <c r="G1818" s="59">
        <v>35.241999999999997</v>
      </c>
      <c r="H1818" s="59">
        <v>27.387</v>
      </c>
      <c r="I1818" s="59">
        <v>8.1971000000000002E-2</v>
      </c>
      <c r="J1818" s="59">
        <v>265.69</v>
      </c>
      <c r="K1818" s="59">
        <v>0.94531381687046601</v>
      </c>
      <c r="L1818" s="59">
        <v>1.8308E-3</v>
      </c>
      <c r="M1818" s="59"/>
      <c r="N1818" s="59"/>
      <c r="O1818" s="59"/>
      <c r="P1818" s="59"/>
      <c r="Q1818" s="59"/>
      <c r="T1818">
        <v>2008</v>
      </c>
      <c r="U1818">
        <v>5</v>
      </c>
      <c r="V1818">
        <v>11</v>
      </c>
      <c r="W1818">
        <v>16</v>
      </c>
      <c r="X1818">
        <v>16</v>
      </c>
      <c r="Y1818">
        <v>49.604202299999997</v>
      </c>
    </row>
    <row r="1819" spans="1:25">
      <c r="A1819" s="5">
        <v>39579.678399999997</v>
      </c>
      <c r="B1819">
        <v>61.4392</v>
      </c>
      <c r="C1819">
        <v>-25.9755</v>
      </c>
      <c r="D1819">
        <v>45</v>
      </c>
      <c r="E1819">
        <v>80</v>
      </c>
      <c r="F1819" s="59">
        <v>8.5000999999999998</v>
      </c>
      <c r="G1819" s="59">
        <v>35.241999999999997</v>
      </c>
      <c r="H1819" s="59">
        <v>27.388000000000002</v>
      </c>
      <c r="I1819" s="59">
        <v>8.1971000000000002E-2</v>
      </c>
      <c r="J1819" s="59">
        <v>265.63</v>
      </c>
      <c r="K1819" s="59">
        <v>0.91618729838826196</v>
      </c>
      <c r="L1819" s="59">
        <v>1.8967000000000001E-3</v>
      </c>
      <c r="M1819" s="59"/>
      <c r="N1819" s="59"/>
      <c r="O1819" s="59"/>
      <c r="P1819" s="59"/>
      <c r="Q1819" s="59"/>
      <c r="T1819">
        <v>2008</v>
      </c>
      <c r="U1819">
        <v>5</v>
      </c>
      <c r="V1819">
        <v>11</v>
      </c>
      <c r="W1819">
        <v>16</v>
      </c>
      <c r="X1819">
        <v>16</v>
      </c>
      <c r="Y1819">
        <v>50.481201200000001</v>
      </c>
    </row>
    <row r="1820" spans="1:25">
      <c r="A1820" s="5">
        <v>39579.678399999997</v>
      </c>
      <c r="B1820">
        <v>61.4392</v>
      </c>
      <c r="C1820">
        <v>-25.9755</v>
      </c>
      <c r="D1820">
        <v>45</v>
      </c>
      <c r="E1820">
        <v>81</v>
      </c>
      <c r="F1820" s="59">
        <v>8.4982000000000006</v>
      </c>
      <c r="G1820" s="59">
        <v>35.241999999999997</v>
      </c>
      <c r="H1820" s="59">
        <v>27.388999999999999</v>
      </c>
      <c r="I1820" s="59">
        <v>8.1971000000000002E-2</v>
      </c>
      <c r="J1820" s="59">
        <v>265.49</v>
      </c>
      <c r="K1820" s="59">
        <v>0.91618729838826196</v>
      </c>
      <c r="L1820" s="59">
        <v>1.8967000000000001E-3</v>
      </c>
      <c r="M1820" s="59"/>
      <c r="N1820" s="59"/>
      <c r="O1820" s="59"/>
      <c r="P1820" s="59"/>
      <c r="Q1820" s="59"/>
      <c r="T1820">
        <v>2008</v>
      </c>
      <c r="U1820">
        <v>5</v>
      </c>
      <c r="V1820">
        <v>11</v>
      </c>
      <c r="W1820">
        <v>16</v>
      </c>
      <c r="X1820">
        <v>16</v>
      </c>
      <c r="Y1820">
        <v>51.415000900000003</v>
      </c>
    </row>
    <row r="1821" spans="1:25">
      <c r="A1821" s="5">
        <v>39579.678399999997</v>
      </c>
      <c r="B1821">
        <v>61.4392</v>
      </c>
      <c r="C1821">
        <v>-25.9755</v>
      </c>
      <c r="D1821">
        <v>45</v>
      </c>
      <c r="E1821">
        <v>82</v>
      </c>
      <c r="F1821" s="59">
        <v>8.4971999999999994</v>
      </c>
      <c r="G1821" s="59">
        <v>35.241999999999997</v>
      </c>
      <c r="H1821" s="59">
        <v>27.388999999999999</v>
      </c>
      <c r="I1821" s="59">
        <v>8.1971000000000002E-2</v>
      </c>
      <c r="J1821" s="59">
        <v>265.10000000000002</v>
      </c>
      <c r="K1821" s="59">
        <v>0.92037969884933302</v>
      </c>
      <c r="L1821" s="59">
        <v>1.9678E-3</v>
      </c>
      <c r="M1821" s="59"/>
      <c r="N1821" s="59"/>
      <c r="O1821" s="59"/>
      <c r="P1821" s="59"/>
      <c r="Q1821" s="59"/>
      <c r="T1821">
        <v>2008</v>
      </c>
      <c r="U1821">
        <v>5</v>
      </c>
      <c r="V1821">
        <v>11</v>
      </c>
      <c r="W1821">
        <v>16</v>
      </c>
      <c r="X1821">
        <v>16</v>
      </c>
      <c r="Y1821">
        <v>54.291702299999997</v>
      </c>
    </row>
    <row r="1822" spans="1:25">
      <c r="A1822" s="5">
        <v>39579.678399999997</v>
      </c>
      <c r="B1822">
        <v>61.4392</v>
      </c>
      <c r="C1822">
        <v>-25.9755</v>
      </c>
      <c r="D1822">
        <v>45</v>
      </c>
      <c r="E1822">
        <v>83</v>
      </c>
      <c r="F1822" s="59">
        <v>8.4938000000000002</v>
      </c>
      <c r="G1822" s="59">
        <v>35.241999999999997</v>
      </c>
      <c r="H1822" s="59">
        <v>27.388999999999999</v>
      </c>
      <c r="I1822" s="59">
        <v>8.1971000000000002E-2</v>
      </c>
      <c r="J1822" s="59">
        <v>264.79000000000002</v>
      </c>
      <c r="K1822" s="59">
        <v>0.93051192547423001</v>
      </c>
      <c r="L1822" s="59">
        <v>1.9199E-3</v>
      </c>
      <c r="M1822" s="59"/>
      <c r="N1822" s="59"/>
      <c r="O1822" s="59"/>
      <c r="P1822" s="59"/>
      <c r="Q1822" s="59"/>
      <c r="T1822">
        <v>2008</v>
      </c>
      <c r="U1822">
        <v>5</v>
      </c>
      <c r="V1822">
        <v>11</v>
      </c>
      <c r="W1822">
        <v>16</v>
      </c>
      <c r="X1822">
        <v>16</v>
      </c>
      <c r="Y1822">
        <v>57.145797700000003</v>
      </c>
    </row>
    <row r="1823" spans="1:25">
      <c r="A1823" s="5">
        <v>39579.678500000002</v>
      </c>
      <c r="B1823">
        <v>61.4392</v>
      </c>
      <c r="C1823">
        <v>-25.9755</v>
      </c>
      <c r="D1823">
        <v>45</v>
      </c>
      <c r="E1823">
        <v>84</v>
      </c>
      <c r="F1823" s="59">
        <v>8.4870000000000001</v>
      </c>
      <c r="G1823" s="59">
        <v>35.241</v>
      </c>
      <c r="H1823" s="59">
        <v>27.39</v>
      </c>
      <c r="I1823" s="59">
        <v>8.1971000000000002E-2</v>
      </c>
      <c r="J1823" s="59">
        <v>264.79000000000002</v>
      </c>
      <c r="K1823" s="59">
        <v>0.93051192547423001</v>
      </c>
      <c r="L1823" s="59">
        <v>1.8081E-3</v>
      </c>
      <c r="M1823" s="59"/>
      <c r="N1823" s="59"/>
      <c r="O1823" s="59"/>
      <c r="P1823" s="59"/>
      <c r="Q1823" s="59"/>
      <c r="T1823">
        <v>2008</v>
      </c>
      <c r="U1823">
        <v>5</v>
      </c>
      <c r="V1823">
        <v>11</v>
      </c>
      <c r="W1823">
        <v>16</v>
      </c>
      <c r="X1823">
        <v>16</v>
      </c>
      <c r="Y1823">
        <v>58.229202299999997</v>
      </c>
    </row>
    <row r="1824" spans="1:25">
      <c r="A1824" s="5">
        <v>39579.678500000002</v>
      </c>
      <c r="B1824">
        <v>61.4392</v>
      </c>
      <c r="C1824">
        <v>-25.9755</v>
      </c>
      <c r="D1824">
        <v>45</v>
      </c>
      <c r="E1824">
        <v>85</v>
      </c>
      <c r="F1824" s="59">
        <v>8.4803999999999995</v>
      </c>
      <c r="G1824" s="59">
        <v>35.24</v>
      </c>
      <c r="H1824" s="59">
        <v>27.39</v>
      </c>
      <c r="I1824" s="59">
        <v>8.1971000000000002E-2</v>
      </c>
      <c r="J1824" s="59">
        <v>264.89999999999998</v>
      </c>
      <c r="K1824" s="59">
        <v>0.90626231496218301</v>
      </c>
      <c r="L1824" s="59">
        <v>1.8507E-3</v>
      </c>
      <c r="M1824" s="59"/>
      <c r="N1824" s="59"/>
      <c r="O1824" s="59"/>
      <c r="P1824" s="59"/>
      <c r="Q1824" s="59"/>
      <c r="T1824">
        <v>2008</v>
      </c>
      <c r="U1824">
        <v>5</v>
      </c>
      <c r="V1824">
        <v>11</v>
      </c>
      <c r="W1824">
        <v>16</v>
      </c>
      <c r="X1824">
        <v>17</v>
      </c>
      <c r="Y1824">
        <v>0.64579772899999999</v>
      </c>
    </row>
    <row r="1825" spans="1:25">
      <c r="A1825" s="5">
        <v>39579.678500000002</v>
      </c>
      <c r="B1825">
        <v>61.4392</v>
      </c>
      <c r="C1825">
        <v>-25.9755</v>
      </c>
      <c r="D1825">
        <v>45</v>
      </c>
      <c r="E1825">
        <v>86</v>
      </c>
      <c r="F1825" s="59">
        <v>8.4596999999999998</v>
      </c>
      <c r="G1825" s="59">
        <v>35.237000000000002</v>
      </c>
      <c r="H1825" s="59">
        <v>27.390999999999998</v>
      </c>
      <c r="I1825" s="59">
        <v>8.1971000000000002E-2</v>
      </c>
      <c r="J1825" s="59">
        <v>265.76</v>
      </c>
      <c r="K1825" s="59">
        <v>0.91609073161960597</v>
      </c>
      <c r="L1825" s="59">
        <v>1.8507E-3</v>
      </c>
      <c r="M1825" s="59"/>
      <c r="N1825" s="59"/>
      <c r="O1825" s="59"/>
      <c r="P1825" s="59"/>
      <c r="Q1825" s="59"/>
      <c r="T1825">
        <v>2008</v>
      </c>
      <c r="U1825">
        <v>5</v>
      </c>
      <c r="V1825">
        <v>11</v>
      </c>
      <c r="W1825">
        <v>16</v>
      </c>
      <c r="X1825">
        <v>17</v>
      </c>
      <c r="Y1825">
        <v>3.08329773</v>
      </c>
    </row>
    <row r="1826" spans="1:25">
      <c r="A1826" s="5">
        <v>39579.678500000002</v>
      </c>
      <c r="B1826">
        <v>61.4392</v>
      </c>
      <c r="C1826">
        <v>-25.9755</v>
      </c>
      <c r="D1826">
        <v>45</v>
      </c>
      <c r="E1826">
        <v>87</v>
      </c>
      <c r="F1826" s="59">
        <v>8.4282000000000004</v>
      </c>
      <c r="G1826" s="59">
        <v>35.232999999999997</v>
      </c>
      <c r="H1826" s="59">
        <v>27.393000000000001</v>
      </c>
      <c r="I1826" s="59">
        <v>8.1971000000000002E-2</v>
      </c>
      <c r="J1826" s="59">
        <v>267.25</v>
      </c>
      <c r="K1826" s="59">
        <v>0.95564266732621805</v>
      </c>
      <c r="L1826" s="59">
        <v>1.7848E-3</v>
      </c>
      <c r="M1826" s="59"/>
      <c r="N1826" s="59"/>
      <c r="O1826" s="59"/>
      <c r="P1826" s="59"/>
      <c r="Q1826" s="59"/>
      <c r="T1826">
        <v>2008</v>
      </c>
      <c r="U1826">
        <v>5</v>
      </c>
      <c r="V1826">
        <v>11</v>
      </c>
      <c r="W1826">
        <v>16</v>
      </c>
      <c r="X1826">
        <v>17</v>
      </c>
      <c r="Y1826">
        <v>4.7091979999999998</v>
      </c>
    </row>
    <row r="1827" spans="1:25">
      <c r="A1827" s="5">
        <v>39579.678599999999</v>
      </c>
      <c r="B1827">
        <v>61.4392</v>
      </c>
      <c r="C1827">
        <v>-25.9755</v>
      </c>
      <c r="D1827">
        <v>45</v>
      </c>
      <c r="E1827">
        <v>88</v>
      </c>
      <c r="F1827" s="59">
        <v>8.4120000000000008</v>
      </c>
      <c r="G1827" s="59">
        <v>35.231999999999999</v>
      </c>
      <c r="H1827" s="59">
        <v>27.393999999999998</v>
      </c>
      <c r="I1827" s="59">
        <v>8.1971000000000002E-2</v>
      </c>
      <c r="J1827" s="59">
        <v>268.43</v>
      </c>
      <c r="K1827" s="59">
        <v>0.98135827948325005</v>
      </c>
      <c r="L1827" s="59">
        <v>1.8251000000000001E-3</v>
      </c>
      <c r="M1827" s="59"/>
      <c r="N1827" s="59"/>
      <c r="O1827" s="59"/>
      <c r="P1827" s="59"/>
      <c r="Q1827" s="59"/>
      <c r="T1827">
        <v>2008</v>
      </c>
      <c r="U1827">
        <v>5</v>
      </c>
      <c r="V1827">
        <v>11</v>
      </c>
      <c r="W1827">
        <v>16</v>
      </c>
      <c r="X1827">
        <v>17</v>
      </c>
      <c r="Y1827">
        <v>6.7491989099999996</v>
      </c>
    </row>
    <row r="1828" spans="1:25">
      <c r="A1828" s="5">
        <v>39579.678599999999</v>
      </c>
      <c r="B1828">
        <v>61.4392</v>
      </c>
      <c r="C1828">
        <v>-25.9755</v>
      </c>
      <c r="D1828">
        <v>45</v>
      </c>
      <c r="E1828">
        <v>89</v>
      </c>
      <c r="F1828" s="59">
        <v>8.4094999999999995</v>
      </c>
      <c r="G1828" s="59">
        <v>35.231999999999999</v>
      </c>
      <c r="H1828" s="59">
        <v>27.395</v>
      </c>
      <c r="I1828" s="59">
        <v>8.1971000000000002E-2</v>
      </c>
      <c r="J1828" s="59">
        <v>268.93</v>
      </c>
      <c r="K1828" s="59">
        <v>1.0232333738105399</v>
      </c>
      <c r="L1828" s="59">
        <v>1.8178000000000001E-3</v>
      </c>
      <c r="M1828" s="59"/>
      <c r="N1828" s="59"/>
      <c r="O1828" s="59"/>
      <c r="P1828" s="59"/>
      <c r="Q1828" s="59"/>
      <c r="T1828">
        <v>2008</v>
      </c>
      <c r="U1828">
        <v>5</v>
      </c>
      <c r="V1828">
        <v>11</v>
      </c>
      <c r="W1828">
        <v>16</v>
      </c>
      <c r="X1828">
        <v>17</v>
      </c>
      <c r="Y1828">
        <v>8.625</v>
      </c>
    </row>
    <row r="1829" spans="1:25">
      <c r="A1829" s="5">
        <v>39579.678599999999</v>
      </c>
      <c r="B1829">
        <v>61.4392</v>
      </c>
      <c r="C1829">
        <v>-25.9755</v>
      </c>
      <c r="D1829">
        <v>45</v>
      </c>
      <c r="E1829">
        <v>90</v>
      </c>
      <c r="F1829" s="59">
        <v>8.4094999999999995</v>
      </c>
      <c r="G1829" s="59">
        <v>35.231999999999999</v>
      </c>
      <c r="H1829" s="59">
        <v>27.395</v>
      </c>
      <c r="I1829" s="59">
        <v>8.1971000000000002E-2</v>
      </c>
      <c r="J1829" s="59">
        <v>268.93</v>
      </c>
      <c r="K1829" s="59">
        <v>0.98612875753457496</v>
      </c>
      <c r="L1829" s="59">
        <v>1.8178000000000001E-3</v>
      </c>
      <c r="M1829" s="59"/>
      <c r="N1829" s="59"/>
      <c r="O1829" s="59"/>
      <c r="P1829" s="59"/>
      <c r="Q1829" s="59"/>
      <c r="T1829">
        <v>2008</v>
      </c>
      <c r="U1829">
        <v>5</v>
      </c>
      <c r="V1829">
        <v>11</v>
      </c>
      <c r="W1829">
        <v>16</v>
      </c>
      <c r="X1829">
        <v>17</v>
      </c>
      <c r="Y1829">
        <v>10.9381027</v>
      </c>
    </row>
    <row r="1830" spans="1:25">
      <c r="A1830" s="5">
        <v>39579.678599999999</v>
      </c>
      <c r="B1830">
        <v>61.4392</v>
      </c>
      <c r="C1830">
        <v>-25.9755</v>
      </c>
      <c r="D1830">
        <v>45</v>
      </c>
      <c r="E1830">
        <v>91</v>
      </c>
      <c r="F1830" s="59">
        <v>8.4137000000000004</v>
      </c>
      <c r="G1830" s="59">
        <v>35.234000000000002</v>
      </c>
      <c r="H1830" s="59">
        <v>27.396000000000001</v>
      </c>
      <c r="I1830" s="59">
        <v>8.1971000000000002E-2</v>
      </c>
      <c r="J1830" s="59">
        <v>268.54000000000002</v>
      </c>
      <c r="K1830" s="59">
        <v>0.94804282347294899</v>
      </c>
      <c r="L1830" s="59">
        <v>1.8178000000000001E-3</v>
      </c>
      <c r="M1830" s="59"/>
      <c r="N1830" s="59"/>
      <c r="O1830" s="59"/>
      <c r="P1830" s="59"/>
      <c r="Q1830" s="59"/>
      <c r="T1830">
        <v>2008</v>
      </c>
      <c r="U1830">
        <v>5</v>
      </c>
      <c r="V1830">
        <v>11</v>
      </c>
      <c r="W1830">
        <v>16</v>
      </c>
      <c r="X1830">
        <v>17</v>
      </c>
      <c r="Y1830">
        <v>13.25</v>
      </c>
    </row>
    <row r="1831" spans="1:25">
      <c r="A1831" s="5">
        <v>39579.678599999999</v>
      </c>
      <c r="B1831">
        <v>61.4392</v>
      </c>
      <c r="C1831">
        <v>-25.9755</v>
      </c>
      <c r="D1831">
        <v>45</v>
      </c>
      <c r="E1831">
        <v>92</v>
      </c>
      <c r="F1831" s="59">
        <v>8.4260999999999999</v>
      </c>
      <c r="G1831" s="59">
        <v>35.238</v>
      </c>
      <c r="H1831" s="59">
        <v>27.396999999999998</v>
      </c>
      <c r="I1831" s="59">
        <v>8.1971000000000002E-2</v>
      </c>
      <c r="J1831" s="59">
        <v>267.02</v>
      </c>
      <c r="K1831" s="59">
        <v>0.98991791780024097</v>
      </c>
      <c r="L1831" s="59">
        <v>1.9964000000000002E-3</v>
      </c>
      <c r="M1831" s="59"/>
      <c r="N1831" s="59"/>
      <c r="O1831" s="59"/>
      <c r="P1831" s="59"/>
      <c r="Q1831" s="59"/>
      <c r="T1831">
        <v>2008</v>
      </c>
      <c r="U1831">
        <v>5</v>
      </c>
      <c r="V1831">
        <v>11</v>
      </c>
      <c r="W1831">
        <v>16</v>
      </c>
      <c r="X1831">
        <v>17</v>
      </c>
      <c r="Y1831">
        <v>14.7069016</v>
      </c>
    </row>
    <row r="1832" spans="1:25">
      <c r="A1832" s="5">
        <v>39579.678699999997</v>
      </c>
      <c r="B1832">
        <v>61.4392</v>
      </c>
      <c r="C1832">
        <v>-25.9755</v>
      </c>
      <c r="D1832">
        <v>45</v>
      </c>
      <c r="E1832">
        <v>93</v>
      </c>
      <c r="F1832" s="59">
        <v>8.4360999999999997</v>
      </c>
      <c r="G1832" s="59">
        <v>35.241</v>
      </c>
      <c r="H1832" s="59">
        <v>27.398</v>
      </c>
      <c r="I1832" s="59">
        <v>8.1971000000000002E-2</v>
      </c>
      <c r="J1832" s="59">
        <v>265.2</v>
      </c>
      <c r="K1832" s="59">
        <v>0.89741107120817998</v>
      </c>
      <c r="L1832" s="59">
        <v>1.9938999999999998E-3</v>
      </c>
      <c r="M1832" s="59"/>
      <c r="N1832" s="59"/>
      <c r="O1832" s="59"/>
      <c r="P1832" s="59"/>
      <c r="Q1832" s="59"/>
      <c r="T1832">
        <v>2008</v>
      </c>
      <c r="U1832">
        <v>5</v>
      </c>
      <c r="V1832">
        <v>11</v>
      </c>
      <c r="W1832">
        <v>16</v>
      </c>
      <c r="X1832">
        <v>17</v>
      </c>
      <c r="Y1832">
        <v>15.916702300000001</v>
      </c>
    </row>
    <row r="1833" spans="1:25">
      <c r="A1833" s="5">
        <v>39579.678699999997</v>
      </c>
      <c r="B1833">
        <v>61.4392</v>
      </c>
      <c r="C1833">
        <v>-25.9755</v>
      </c>
      <c r="D1833">
        <v>45</v>
      </c>
      <c r="E1833">
        <v>94</v>
      </c>
      <c r="F1833" s="59">
        <v>8.44</v>
      </c>
      <c r="G1833" s="59">
        <v>35.241999999999997</v>
      </c>
      <c r="H1833" s="59">
        <v>27.398</v>
      </c>
      <c r="I1833" s="59">
        <v>8.1971000000000002E-2</v>
      </c>
      <c r="J1833" s="59">
        <v>263.22000000000003</v>
      </c>
      <c r="K1833" s="59">
        <v>0.80407372617734096</v>
      </c>
      <c r="L1833" s="59">
        <v>1.7206000000000001E-3</v>
      </c>
      <c r="M1833" s="59"/>
      <c r="N1833" s="59"/>
      <c r="O1833" s="59"/>
      <c r="P1833" s="59"/>
      <c r="Q1833" s="59"/>
      <c r="T1833">
        <v>2008</v>
      </c>
      <c r="U1833">
        <v>5</v>
      </c>
      <c r="V1833">
        <v>11</v>
      </c>
      <c r="W1833">
        <v>16</v>
      </c>
      <c r="X1833">
        <v>17</v>
      </c>
      <c r="Y1833">
        <v>18.729202300000001</v>
      </c>
    </row>
    <row r="1834" spans="1:25">
      <c r="A1834" s="5">
        <v>39579.678699999997</v>
      </c>
      <c r="B1834">
        <v>61.4392</v>
      </c>
      <c r="C1834">
        <v>-25.9755</v>
      </c>
      <c r="D1834">
        <v>45</v>
      </c>
      <c r="E1834">
        <v>95</v>
      </c>
      <c r="F1834" s="59">
        <v>8.44</v>
      </c>
      <c r="G1834" s="59">
        <v>35.243000000000002</v>
      </c>
      <c r="H1834" s="59">
        <v>27.399000000000001</v>
      </c>
      <c r="I1834" s="59">
        <v>8.1971000000000002E-2</v>
      </c>
      <c r="J1834" s="59">
        <v>261.48</v>
      </c>
      <c r="K1834" s="59">
        <v>0.67889118901398704</v>
      </c>
      <c r="L1834" s="59">
        <v>1.516E-3</v>
      </c>
      <c r="M1834" s="59"/>
      <c r="N1834" s="59"/>
      <c r="O1834" s="59"/>
      <c r="P1834" s="59"/>
      <c r="Q1834" s="59"/>
      <c r="T1834">
        <v>2008</v>
      </c>
      <c r="U1834">
        <v>5</v>
      </c>
      <c r="V1834">
        <v>11</v>
      </c>
      <c r="W1834">
        <v>16</v>
      </c>
      <c r="X1834">
        <v>17</v>
      </c>
      <c r="Y1834">
        <v>21.6875</v>
      </c>
    </row>
    <row r="1835" spans="1:25">
      <c r="A1835" s="5">
        <v>39579.678699999997</v>
      </c>
      <c r="B1835">
        <v>61.4392</v>
      </c>
      <c r="C1835">
        <v>-25.9755</v>
      </c>
      <c r="D1835">
        <v>45</v>
      </c>
      <c r="E1835">
        <v>96</v>
      </c>
      <c r="F1835" s="59">
        <v>8.4398</v>
      </c>
      <c r="G1835" s="59">
        <v>35.243000000000002</v>
      </c>
      <c r="H1835" s="59">
        <v>27.399000000000001</v>
      </c>
      <c r="I1835" s="59">
        <v>8.1971000000000002E-2</v>
      </c>
      <c r="J1835" s="59">
        <v>260.86</v>
      </c>
      <c r="K1835" s="59">
        <v>0.613970492323902</v>
      </c>
      <c r="L1835" s="59">
        <v>1.2436000000000001E-3</v>
      </c>
      <c r="M1835" s="59"/>
      <c r="N1835" s="59"/>
      <c r="O1835" s="59"/>
      <c r="P1835" s="59"/>
      <c r="Q1835" s="59"/>
      <c r="T1835">
        <v>2008</v>
      </c>
      <c r="U1835">
        <v>5</v>
      </c>
      <c r="V1835">
        <v>11</v>
      </c>
      <c r="W1835">
        <v>16</v>
      </c>
      <c r="X1835">
        <v>17</v>
      </c>
      <c r="Y1835">
        <v>22.9791031</v>
      </c>
    </row>
    <row r="1836" spans="1:25">
      <c r="A1836" s="5">
        <v>39579.678800000002</v>
      </c>
      <c r="B1836">
        <v>61.4392</v>
      </c>
      <c r="C1836">
        <v>-25.9755</v>
      </c>
      <c r="D1836">
        <v>45</v>
      </c>
      <c r="E1836">
        <v>97</v>
      </c>
      <c r="F1836" s="59">
        <v>8.4344999999999999</v>
      </c>
      <c r="G1836" s="59">
        <v>35.241999999999997</v>
      </c>
      <c r="H1836" s="59">
        <v>27.399000000000001</v>
      </c>
      <c r="I1836" s="59">
        <v>8.1971000000000002E-2</v>
      </c>
      <c r="J1836" s="59">
        <v>260.83999999999997</v>
      </c>
      <c r="K1836" s="59">
        <v>0.60869717890719399</v>
      </c>
      <c r="L1836" s="59">
        <v>1.2436000000000001E-3</v>
      </c>
      <c r="M1836" s="59"/>
      <c r="N1836" s="59"/>
      <c r="O1836" s="59"/>
      <c r="P1836" s="59"/>
      <c r="Q1836" s="59"/>
      <c r="T1836">
        <v>2008</v>
      </c>
      <c r="U1836">
        <v>5</v>
      </c>
      <c r="V1836">
        <v>11</v>
      </c>
      <c r="W1836">
        <v>16</v>
      </c>
      <c r="X1836">
        <v>17</v>
      </c>
      <c r="Y1836">
        <v>24.104202300000001</v>
      </c>
    </row>
    <row r="1837" spans="1:25">
      <c r="A1837" s="5">
        <v>39579.678800000002</v>
      </c>
      <c r="B1837">
        <v>61.4392</v>
      </c>
      <c r="C1837">
        <v>-25.9755</v>
      </c>
      <c r="D1837">
        <v>45</v>
      </c>
      <c r="E1837">
        <v>98</v>
      </c>
      <c r="F1837" s="59">
        <v>8.4288000000000007</v>
      </c>
      <c r="G1837" s="59">
        <v>35.241999999999997</v>
      </c>
      <c r="H1837" s="59">
        <v>27.4</v>
      </c>
      <c r="I1837" s="59">
        <v>8.1971000000000002E-2</v>
      </c>
      <c r="J1837" s="59">
        <v>260.74</v>
      </c>
      <c r="K1837" s="59">
        <v>0.62049502919047606</v>
      </c>
      <c r="L1837" s="59">
        <v>1.2497999999999999E-3</v>
      </c>
      <c r="M1837" s="59"/>
      <c r="N1837" s="59"/>
      <c r="O1837" s="59"/>
      <c r="P1837" s="59"/>
      <c r="Q1837" s="59"/>
      <c r="T1837">
        <v>2008</v>
      </c>
      <c r="U1837">
        <v>5</v>
      </c>
      <c r="V1837">
        <v>11</v>
      </c>
      <c r="W1837">
        <v>16</v>
      </c>
      <c r="X1837">
        <v>17</v>
      </c>
      <c r="Y1837">
        <v>26.8125</v>
      </c>
    </row>
    <row r="1838" spans="1:25">
      <c r="A1838" s="5">
        <v>39579.678800000002</v>
      </c>
      <c r="B1838">
        <v>61.4392</v>
      </c>
      <c r="C1838">
        <v>-25.9755</v>
      </c>
      <c r="D1838">
        <v>45</v>
      </c>
      <c r="E1838">
        <v>99</v>
      </c>
      <c r="F1838" s="59">
        <v>8.4210999999999991</v>
      </c>
      <c r="G1838" s="59">
        <v>35.241</v>
      </c>
      <c r="H1838" s="59">
        <v>27.4</v>
      </c>
      <c r="I1838" s="59">
        <v>8.1971000000000002E-2</v>
      </c>
      <c r="J1838" s="59">
        <v>260.83999999999997</v>
      </c>
      <c r="K1838" s="59">
        <v>0.63102390466571801</v>
      </c>
      <c r="L1838" s="59">
        <v>1.2949000000000001E-3</v>
      </c>
      <c r="M1838" s="59"/>
      <c r="N1838" s="59"/>
      <c r="O1838" s="59"/>
      <c r="P1838" s="59"/>
      <c r="Q1838" s="59"/>
      <c r="T1838">
        <v>2008</v>
      </c>
      <c r="U1838">
        <v>5</v>
      </c>
      <c r="V1838">
        <v>11</v>
      </c>
      <c r="W1838">
        <v>16</v>
      </c>
      <c r="X1838">
        <v>17</v>
      </c>
      <c r="Y1838">
        <v>29.770797699999999</v>
      </c>
    </row>
    <row r="1839" spans="1:25">
      <c r="A1839" s="5">
        <v>39579.678800000002</v>
      </c>
      <c r="B1839">
        <v>61.4392</v>
      </c>
      <c r="C1839">
        <v>-25.9755</v>
      </c>
      <c r="D1839">
        <v>45</v>
      </c>
      <c r="E1839">
        <v>100</v>
      </c>
      <c r="F1839" s="59">
        <v>8.4076000000000004</v>
      </c>
      <c r="G1839" s="59">
        <v>35.24</v>
      </c>
      <c r="H1839" s="59">
        <v>27.401</v>
      </c>
      <c r="I1839" s="59">
        <v>8.1971000000000002E-2</v>
      </c>
      <c r="J1839" s="59">
        <v>261.01</v>
      </c>
      <c r="K1839" s="59">
        <v>0.66000730877232805</v>
      </c>
      <c r="L1839" s="59">
        <v>1.3751E-3</v>
      </c>
      <c r="M1839" s="59"/>
      <c r="N1839" s="59"/>
      <c r="O1839" s="59"/>
      <c r="P1839" s="59"/>
      <c r="Q1839" s="59"/>
      <c r="T1839">
        <v>2008</v>
      </c>
      <c r="U1839">
        <v>5</v>
      </c>
      <c r="V1839">
        <v>11</v>
      </c>
      <c r="W1839">
        <v>16</v>
      </c>
      <c r="X1839">
        <v>17</v>
      </c>
      <c r="Y1839">
        <v>31.270797699999999</v>
      </c>
    </row>
    <row r="1840" spans="1:25">
      <c r="A1840" s="5">
        <v>39579.678800000002</v>
      </c>
      <c r="B1840">
        <v>61.4392</v>
      </c>
      <c r="C1840">
        <v>-25.9755</v>
      </c>
      <c r="D1840">
        <v>45</v>
      </c>
      <c r="E1840">
        <v>101</v>
      </c>
      <c r="F1840" s="59">
        <v>8.3955000000000002</v>
      </c>
      <c r="G1840" s="59">
        <v>35.238</v>
      </c>
      <c r="H1840" s="59">
        <v>27.402000000000001</v>
      </c>
      <c r="I1840" s="59">
        <v>8.1971000000000002E-2</v>
      </c>
      <c r="J1840" s="59">
        <v>261.39</v>
      </c>
      <c r="K1840" s="59">
        <v>0.75626716240581304</v>
      </c>
      <c r="L1840" s="59">
        <v>1.5177000000000001E-3</v>
      </c>
      <c r="M1840" s="59"/>
      <c r="N1840" s="59"/>
      <c r="O1840" s="59"/>
      <c r="P1840" s="59"/>
      <c r="Q1840" s="59"/>
      <c r="T1840">
        <v>2008</v>
      </c>
      <c r="U1840">
        <v>5</v>
      </c>
      <c r="V1840">
        <v>11</v>
      </c>
      <c r="W1840">
        <v>16</v>
      </c>
      <c r="X1840">
        <v>17</v>
      </c>
      <c r="Y1840">
        <v>32.479202299999997</v>
      </c>
    </row>
    <row r="1841" spans="1:25">
      <c r="A1841" s="5">
        <v>39579.678899999999</v>
      </c>
      <c r="B1841">
        <v>61.4392</v>
      </c>
      <c r="C1841">
        <v>-25.9755</v>
      </c>
      <c r="D1841">
        <v>45</v>
      </c>
      <c r="E1841">
        <v>102</v>
      </c>
      <c r="F1841" s="59">
        <v>8.3899000000000008</v>
      </c>
      <c r="G1841" s="59">
        <v>35.238</v>
      </c>
      <c r="H1841" s="59">
        <v>27.402999999999999</v>
      </c>
      <c r="I1841" s="59">
        <v>8.1971000000000002E-2</v>
      </c>
      <c r="J1841" s="59">
        <v>261.86</v>
      </c>
      <c r="K1841" s="59">
        <v>0.82498184730266899</v>
      </c>
      <c r="L1841" s="59">
        <v>1.6088000000000001E-3</v>
      </c>
      <c r="M1841" s="59"/>
      <c r="N1841" s="59"/>
      <c r="O1841" s="59"/>
      <c r="P1841" s="59"/>
      <c r="Q1841" s="59"/>
      <c r="T1841">
        <v>2008</v>
      </c>
      <c r="U1841">
        <v>5</v>
      </c>
      <c r="V1841">
        <v>11</v>
      </c>
      <c r="W1841">
        <v>16</v>
      </c>
      <c r="X1841">
        <v>17</v>
      </c>
      <c r="Y1841">
        <v>33.729202299999997</v>
      </c>
    </row>
    <row r="1842" spans="1:25">
      <c r="A1842" s="5">
        <v>39579.678899999999</v>
      </c>
      <c r="B1842">
        <v>61.4392</v>
      </c>
      <c r="C1842">
        <v>-25.9755</v>
      </c>
      <c r="D1842">
        <v>45</v>
      </c>
      <c r="E1842">
        <v>103</v>
      </c>
      <c r="F1842" s="59">
        <v>8.3876000000000008</v>
      </c>
      <c r="G1842" s="59">
        <v>35.237000000000002</v>
      </c>
      <c r="H1842" s="59">
        <v>27.402999999999999</v>
      </c>
      <c r="I1842" s="59">
        <v>8.1971000000000002E-2</v>
      </c>
      <c r="J1842" s="59">
        <v>262.17</v>
      </c>
      <c r="K1842" s="59">
        <v>0.82498184730266899</v>
      </c>
      <c r="L1842" s="59">
        <v>1.6088000000000001E-3</v>
      </c>
      <c r="M1842" s="59"/>
      <c r="N1842" s="59"/>
      <c r="O1842" s="59"/>
      <c r="P1842" s="59"/>
      <c r="Q1842" s="59"/>
      <c r="T1842">
        <v>2008</v>
      </c>
      <c r="U1842">
        <v>5</v>
      </c>
      <c r="V1842">
        <v>11</v>
      </c>
      <c r="W1842">
        <v>16</v>
      </c>
      <c r="X1842">
        <v>17</v>
      </c>
      <c r="Y1842">
        <v>36.666603100000003</v>
      </c>
    </row>
    <row r="1843" spans="1:25">
      <c r="A1843" s="5">
        <v>39579.678899999999</v>
      </c>
      <c r="B1843">
        <v>61.4392</v>
      </c>
      <c r="C1843">
        <v>-25.9755</v>
      </c>
      <c r="D1843">
        <v>45</v>
      </c>
      <c r="E1843">
        <v>104</v>
      </c>
      <c r="F1843" s="59">
        <v>8.3853000000000009</v>
      </c>
      <c r="G1843" s="59">
        <v>35.237000000000002</v>
      </c>
      <c r="H1843" s="59">
        <v>27.402999999999999</v>
      </c>
      <c r="I1843" s="59">
        <v>8.1971000000000002E-2</v>
      </c>
      <c r="J1843" s="59">
        <v>262.36</v>
      </c>
      <c r="K1843" s="59">
        <v>0.80563333091821399</v>
      </c>
      <c r="L1843" s="59">
        <v>1.562E-3</v>
      </c>
      <c r="M1843" s="59"/>
      <c r="N1843" s="59"/>
      <c r="O1843" s="59"/>
      <c r="P1843" s="59"/>
      <c r="Q1843" s="59"/>
      <c r="T1843">
        <v>2008</v>
      </c>
      <c r="U1843">
        <v>5</v>
      </c>
      <c r="V1843">
        <v>11</v>
      </c>
      <c r="W1843">
        <v>16</v>
      </c>
      <c r="X1843">
        <v>17</v>
      </c>
      <c r="Y1843">
        <v>39.625</v>
      </c>
    </row>
    <row r="1844" spans="1:25">
      <c r="A1844" s="5">
        <v>39579.678899999999</v>
      </c>
      <c r="B1844">
        <v>61.4392</v>
      </c>
      <c r="C1844">
        <v>-25.9755</v>
      </c>
      <c r="D1844">
        <v>45</v>
      </c>
      <c r="E1844">
        <v>105</v>
      </c>
      <c r="F1844" s="59">
        <v>8.3806999999999992</v>
      </c>
      <c r="G1844" s="59">
        <v>35.237000000000002</v>
      </c>
      <c r="H1844" s="59">
        <v>27.402999999999999</v>
      </c>
      <c r="I1844" s="59">
        <v>8.1971000000000002E-2</v>
      </c>
      <c r="J1844" s="59">
        <v>262.54000000000002</v>
      </c>
      <c r="K1844" s="59">
        <v>0.78860846266951901</v>
      </c>
      <c r="L1844" s="59">
        <v>1.562E-3</v>
      </c>
      <c r="M1844" s="59"/>
      <c r="N1844" s="59"/>
      <c r="O1844" s="59"/>
      <c r="P1844" s="59"/>
      <c r="Q1844" s="59"/>
      <c r="T1844">
        <v>2008</v>
      </c>
      <c r="U1844">
        <v>5</v>
      </c>
      <c r="V1844">
        <v>11</v>
      </c>
      <c r="W1844">
        <v>16</v>
      </c>
      <c r="X1844">
        <v>17</v>
      </c>
      <c r="Y1844">
        <v>40.854202299999997</v>
      </c>
    </row>
    <row r="1845" spans="1:25">
      <c r="A1845" s="5">
        <v>39579.678999999996</v>
      </c>
      <c r="B1845">
        <v>61.4392</v>
      </c>
      <c r="C1845">
        <v>-25.9755</v>
      </c>
      <c r="D1845">
        <v>45</v>
      </c>
      <c r="E1845">
        <v>106</v>
      </c>
      <c r="F1845" s="59">
        <v>8.3652999999999995</v>
      </c>
      <c r="G1845" s="59">
        <v>35.234999999999999</v>
      </c>
      <c r="H1845" s="59">
        <v>27.404</v>
      </c>
      <c r="I1845" s="59">
        <v>8.1971000000000002E-2</v>
      </c>
      <c r="J1845" s="59">
        <v>262.95</v>
      </c>
      <c r="K1845" s="59">
        <v>0.78860846266951901</v>
      </c>
      <c r="L1845" s="59">
        <v>1.5325E-3</v>
      </c>
      <c r="M1845" s="59"/>
      <c r="N1845" s="59"/>
      <c r="O1845" s="59"/>
      <c r="P1845" s="59"/>
      <c r="Q1845" s="59"/>
      <c r="T1845">
        <v>2008</v>
      </c>
      <c r="U1845">
        <v>5</v>
      </c>
      <c r="V1845">
        <v>11</v>
      </c>
      <c r="W1845">
        <v>16</v>
      </c>
      <c r="X1845">
        <v>17</v>
      </c>
      <c r="Y1845">
        <v>41.897399900000003</v>
      </c>
    </row>
    <row r="1846" spans="1:25">
      <c r="A1846" s="5">
        <v>39579.678999999996</v>
      </c>
      <c r="B1846">
        <v>61.4392</v>
      </c>
      <c r="C1846">
        <v>-25.9755</v>
      </c>
      <c r="D1846">
        <v>45</v>
      </c>
      <c r="E1846">
        <v>107</v>
      </c>
      <c r="F1846" s="59">
        <v>8.3444000000000003</v>
      </c>
      <c r="G1846" s="59">
        <v>35.232999999999997</v>
      </c>
      <c r="H1846" s="59">
        <v>27.405999999999999</v>
      </c>
      <c r="I1846" s="59">
        <v>8.1971000000000002E-2</v>
      </c>
      <c r="J1846" s="59">
        <v>263.52999999999997</v>
      </c>
      <c r="K1846" s="59">
        <v>0.81520768575615199</v>
      </c>
      <c r="L1846" s="59">
        <v>1.5826E-3</v>
      </c>
      <c r="M1846" s="59"/>
      <c r="N1846" s="59"/>
      <c r="O1846" s="59"/>
      <c r="P1846" s="59"/>
      <c r="Q1846" s="59"/>
      <c r="T1846">
        <v>2008</v>
      </c>
      <c r="U1846">
        <v>5</v>
      </c>
      <c r="V1846">
        <v>11</v>
      </c>
      <c r="W1846">
        <v>16</v>
      </c>
      <c r="X1846">
        <v>17</v>
      </c>
      <c r="Y1846">
        <v>44.061996499999999</v>
      </c>
    </row>
    <row r="1847" spans="1:25">
      <c r="A1847" s="5">
        <v>39579.678999999996</v>
      </c>
      <c r="B1847">
        <v>61.4392</v>
      </c>
      <c r="C1847">
        <v>-25.9755</v>
      </c>
      <c r="D1847">
        <v>45</v>
      </c>
      <c r="E1847">
        <v>108</v>
      </c>
      <c r="F1847" s="59">
        <v>8.3272999999999993</v>
      </c>
      <c r="G1847" s="59">
        <v>35.231000000000002</v>
      </c>
      <c r="H1847" s="59">
        <v>27.408000000000001</v>
      </c>
      <c r="I1847" s="59">
        <v>8.1971000000000002E-2</v>
      </c>
      <c r="J1847" s="59">
        <v>263.73</v>
      </c>
      <c r="K1847" s="59">
        <v>0.81520768575615199</v>
      </c>
      <c r="L1847" s="59">
        <v>1.5826E-3</v>
      </c>
      <c r="M1847" s="59"/>
      <c r="N1847" s="59"/>
      <c r="O1847" s="59"/>
      <c r="P1847" s="59"/>
      <c r="Q1847" s="59"/>
      <c r="T1847">
        <v>2008</v>
      </c>
      <c r="U1847">
        <v>5</v>
      </c>
      <c r="V1847">
        <v>11</v>
      </c>
      <c r="W1847">
        <v>16</v>
      </c>
      <c r="X1847">
        <v>17</v>
      </c>
      <c r="Y1847">
        <v>47.5625</v>
      </c>
    </row>
    <row r="1848" spans="1:25">
      <c r="A1848" s="5">
        <v>39579.679100000001</v>
      </c>
      <c r="B1848">
        <v>61.4392</v>
      </c>
      <c r="C1848">
        <v>-25.9755</v>
      </c>
      <c r="D1848">
        <v>45</v>
      </c>
      <c r="E1848">
        <v>109</v>
      </c>
      <c r="F1848" s="59">
        <v>8.3063000000000002</v>
      </c>
      <c r="G1848" s="59">
        <v>35.231000000000002</v>
      </c>
      <c r="H1848" s="59">
        <v>27.41</v>
      </c>
      <c r="I1848" s="59">
        <v>8.1971000000000002E-2</v>
      </c>
      <c r="J1848" s="59">
        <v>263.73</v>
      </c>
      <c r="K1848" s="59">
        <v>0.82226033753235905</v>
      </c>
      <c r="L1848" s="59">
        <v>1.5826E-3</v>
      </c>
      <c r="M1848" s="59"/>
      <c r="N1848" s="59"/>
      <c r="O1848" s="59"/>
      <c r="P1848" s="59"/>
      <c r="Q1848" s="59"/>
      <c r="T1848">
        <v>2008</v>
      </c>
      <c r="U1848">
        <v>5</v>
      </c>
      <c r="V1848">
        <v>11</v>
      </c>
      <c r="W1848">
        <v>16</v>
      </c>
      <c r="X1848">
        <v>17</v>
      </c>
      <c r="Y1848">
        <v>50</v>
      </c>
    </row>
    <row r="1849" spans="1:25">
      <c r="A1849" s="5">
        <v>39579.679100000001</v>
      </c>
      <c r="B1849">
        <v>61.4392</v>
      </c>
      <c r="C1849">
        <v>-25.9755</v>
      </c>
      <c r="D1849">
        <v>45</v>
      </c>
      <c r="E1849">
        <v>110</v>
      </c>
      <c r="F1849" s="59">
        <v>8.2927999999999997</v>
      </c>
      <c r="G1849" s="59">
        <v>35.229999999999997</v>
      </c>
      <c r="H1849" s="59">
        <v>27.411999999999999</v>
      </c>
      <c r="I1849" s="59">
        <v>8.1971000000000002E-2</v>
      </c>
      <c r="J1849" s="59">
        <v>263.33</v>
      </c>
      <c r="K1849" s="59">
        <v>0.84355701327475596</v>
      </c>
      <c r="L1849" s="59">
        <v>1.743E-3</v>
      </c>
      <c r="M1849" s="59"/>
      <c r="N1849" s="59"/>
      <c r="O1849" s="59"/>
      <c r="P1849" s="59"/>
      <c r="Q1849" s="59"/>
      <c r="T1849">
        <v>2008</v>
      </c>
      <c r="U1849">
        <v>5</v>
      </c>
      <c r="V1849">
        <v>11</v>
      </c>
      <c r="W1849">
        <v>16</v>
      </c>
      <c r="X1849">
        <v>17</v>
      </c>
      <c r="Y1849">
        <v>51</v>
      </c>
    </row>
    <row r="1850" spans="1:25">
      <c r="A1850" s="5">
        <v>39579.679100000001</v>
      </c>
      <c r="B1850">
        <v>61.4392</v>
      </c>
      <c r="C1850">
        <v>-25.9755</v>
      </c>
      <c r="D1850">
        <v>45</v>
      </c>
      <c r="E1850">
        <v>111</v>
      </c>
      <c r="F1850" s="59">
        <v>8.2910000000000004</v>
      </c>
      <c r="G1850" s="59">
        <v>35.229999999999997</v>
      </c>
      <c r="H1850" s="59">
        <v>27.411999999999999</v>
      </c>
      <c r="I1850" s="59">
        <v>8.1971000000000002E-2</v>
      </c>
      <c r="J1850" s="59">
        <v>262.76</v>
      </c>
      <c r="K1850" s="59">
        <v>0.74633959140716899</v>
      </c>
      <c r="L1850" s="59">
        <v>1.6486999999999999E-3</v>
      </c>
      <c r="M1850" s="59"/>
      <c r="N1850" s="59"/>
      <c r="O1850" s="59"/>
      <c r="P1850" s="59"/>
      <c r="Q1850" s="59"/>
      <c r="T1850">
        <v>2008</v>
      </c>
      <c r="U1850">
        <v>5</v>
      </c>
      <c r="V1850">
        <v>11</v>
      </c>
      <c r="W1850">
        <v>16</v>
      </c>
      <c r="X1850">
        <v>17</v>
      </c>
      <c r="Y1850">
        <v>51.875</v>
      </c>
    </row>
    <row r="1851" spans="1:25">
      <c r="A1851" s="5">
        <v>39579.679100000001</v>
      </c>
      <c r="B1851">
        <v>61.4392</v>
      </c>
      <c r="C1851">
        <v>-25.9755</v>
      </c>
      <c r="D1851">
        <v>45</v>
      </c>
      <c r="E1851">
        <v>112</v>
      </c>
      <c r="F1851" s="59">
        <v>8.2904</v>
      </c>
      <c r="G1851" s="59">
        <v>35.231000000000002</v>
      </c>
      <c r="H1851" s="59">
        <v>27.413</v>
      </c>
      <c r="I1851" s="59">
        <v>8.1971000000000002E-2</v>
      </c>
      <c r="J1851" s="59">
        <v>261.86</v>
      </c>
      <c r="K1851" s="59">
        <v>0.73530146594777102</v>
      </c>
      <c r="L1851" s="59">
        <v>1.6467000000000001E-3</v>
      </c>
      <c r="M1851" s="59"/>
      <c r="N1851" s="59"/>
      <c r="O1851" s="59"/>
      <c r="P1851" s="59"/>
      <c r="Q1851" s="59"/>
      <c r="T1851">
        <v>2008</v>
      </c>
      <c r="U1851">
        <v>5</v>
      </c>
      <c r="V1851">
        <v>11</v>
      </c>
      <c r="W1851">
        <v>16</v>
      </c>
      <c r="X1851">
        <v>17</v>
      </c>
      <c r="Y1851">
        <v>55</v>
      </c>
    </row>
    <row r="1852" spans="1:25">
      <c r="A1852" s="5">
        <v>39579.679100000001</v>
      </c>
      <c r="B1852">
        <v>61.4392</v>
      </c>
      <c r="C1852">
        <v>-25.9755</v>
      </c>
      <c r="D1852">
        <v>45</v>
      </c>
      <c r="E1852">
        <v>113</v>
      </c>
      <c r="F1852" s="59">
        <v>8.2863000000000007</v>
      </c>
      <c r="G1852" s="59">
        <v>35.231000000000002</v>
      </c>
      <c r="H1852" s="59">
        <v>27.414000000000001</v>
      </c>
      <c r="I1852" s="59">
        <v>8.1971000000000002E-2</v>
      </c>
      <c r="J1852" s="59">
        <v>260.22000000000003</v>
      </c>
      <c r="K1852" s="59">
        <v>0.62470973929589801</v>
      </c>
      <c r="L1852" s="59">
        <v>1.3596999999999999E-3</v>
      </c>
      <c r="M1852" s="59"/>
      <c r="N1852" s="59"/>
      <c r="O1852" s="59"/>
      <c r="P1852" s="59"/>
      <c r="Q1852" s="59"/>
      <c r="T1852">
        <v>2008</v>
      </c>
      <c r="U1852">
        <v>5</v>
      </c>
      <c r="V1852">
        <v>11</v>
      </c>
      <c r="W1852">
        <v>16</v>
      </c>
      <c r="X1852">
        <v>17</v>
      </c>
      <c r="Y1852">
        <v>58.333297700000003</v>
      </c>
    </row>
    <row r="1853" spans="1:25">
      <c r="A1853" s="5">
        <v>39579.679199999999</v>
      </c>
      <c r="B1853">
        <v>61.4392</v>
      </c>
      <c r="C1853">
        <v>-25.9755</v>
      </c>
      <c r="D1853">
        <v>45</v>
      </c>
      <c r="E1853">
        <v>114</v>
      </c>
      <c r="F1853" s="59">
        <v>8.2698999999999998</v>
      </c>
      <c r="G1853" s="59">
        <v>35.228999999999999</v>
      </c>
      <c r="H1853" s="59">
        <v>27.414999999999999</v>
      </c>
      <c r="I1853" s="59">
        <v>8.1971000000000002E-2</v>
      </c>
      <c r="J1853" s="59">
        <v>258.38</v>
      </c>
      <c r="K1853" s="59">
        <v>0.50739088711159397</v>
      </c>
      <c r="L1853" s="59">
        <v>1.3596999999999999E-3</v>
      </c>
      <c r="M1853" s="59"/>
      <c r="N1853" s="59"/>
      <c r="O1853" s="59"/>
      <c r="P1853" s="59"/>
      <c r="Q1853" s="59"/>
      <c r="T1853">
        <v>2008</v>
      </c>
      <c r="U1853">
        <v>5</v>
      </c>
      <c r="V1853">
        <v>11</v>
      </c>
      <c r="W1853">
        <v>16</v>
      </c>
      <c r="X1853">
        <v>17</v>
      </c>
      <c r="Y1853">
        <v>59.416702299999997</v>
      </c>
    </row>
    <row r="1854" spans="1:25">
      <c r="A1854" s="5">
        <v>39579.679199999999</v>
      </c>
      <c r="B1854">
        <v>61.4392</v>
      </c>
      <c r="C1854">
        <v>-25.9755</v>
      </c>
      <c r="D1854">
        <v>45</v>
      </c>
      <c r="E1854">
        <v>115</v>
      </c>
      <c r="F1854" s="59">
        <v>8.2408000000000001</v>
      </c>
      <c r="G1854" s="59">
        <v>35.226999999999997</v>
      </c>
      <c r="H1854" s="59">
        <v>27.417000000000002</v>
      </c>
      <c r="I1854" s="59">
        <v>8.1971000000000002E-2</v>
      </c>
      <c r="J1854" s="59">
        <v>257.07</v>
      </c>
      <c r="K1854" s="59">
        <v>0.41131162765624901</v>
      </c>
      <c r="L1854" s="59">
        <v>1.3423E-3</v>
      </c>
      <c r="M1854" s="59"/>
      <c r="N1854" s="59"/>
      <c r="O1854" s="59"/>
      <c r="P1854" s="59"/>
      <c r="Q1854" s="59"/>
      <c r="T1854">
        <v>2008</v>
      </c>
      <c r="U1854">
        <v>5</v>
      </c>
      <c r="V1854">
        <v>11</v>
      </c>
      <c r="W1854">
        <v>16</v>
      </c>
      <c r="X1854">
        <v>18</v>
      </c>
      <c r="Y1854">
        <v>0.25</v>
      </c>
    </row>
    <row r="1855" spans="1:25">
      <c r="A1855" s="5">
        <v>39579.679199999999</v>
      </c>
      <c r="B1855">
        <v>61.4392</v>
      </c>
      <c r="C1855">
        <v>-25.9755</v>
      </c>
      <c r="D1855">
        <v>45</v>
      </c>
      <c r="E1855">
        <v>116</v>
      </c>
      <c r="F1855" s="59">
        <v>8.2222000000000008</v>
      </c>
      <c r="G1855" s="59">
        <v>35.225999999999999</v>
      </c>
      <c r="H1855" s="59">
        <v>27.419</v>
      </c>
      <c r="I1855" s="59">
        <v>8.1971000000000002E-2</v>
      </c>
      <c r="J1855" s="59">
        <v>255.59</v>
      </c>
      <c r="K1855" s="59">
        <v>0.36804071414310202</v>
      </c>
      <c r="L1855" s="59">
        <v>1.2642E-3</v>
      </c>
      <c r="M1855" s="59"/>
      <c r="N1855" s="59"/>
      <c r="O1855" s="59"/>
      <c r="P1855" s="59"/>
      <c r="Q1855" s="59"/>
      <c r="T1855">
        <v>2008</v>
      </c>
      <c r="U1855">
        <v>5</v>
      </c>
      <c r="V1855">
        <v>11</v>
      </c>
      <c r="W1855">
        <v>16</v>
      </c>
      <c r="X1855">
        <v>18</v>
      </c>
      <c r="Y1855">
        <v>3.0668029799999998</v>
      </c>
    </row>
    <row r="1856" spans="1:25">
      <c r="A1856" s="5">
        <v>39579.679199999999</v>
      </c>
      <c r="B1856">
        <v>61.4392</v>
      </c>
      <c r="C1856">
        <v>-25.9755</v>
      </c>
      <c r="D1856">
        <v>45</v>
      </c>
      <c r="E1856">
        <v>117</v>
      </c>
      <c r="F1856" s="59">
        <v>8.2195</v>
      </c>
      <c r="G1856" s="59">
        <v>35.225000000000001</v>
      </c>
      <c r="H1856" s="59">
        <v>27.42</v>
      </c>
      <c r="I1856" s="59">
        <v>8.1971000000000002E-2</v>
      </c>
      <c r="J1856" s="59">
        <v>254.26</v>
      </c>
      <c r="K1856" s="59">
        <v>0.322616826532588</v>
      </c>
      <c r="L1856" s="59">
        <v>1.2642E-3</v>
      </c>
      <c r="M1856" s="59"/>
      <c r="N1856" s="59"/>
      <c r="O1856" s="59"/>
      <c r="P1856" s="59"/>
      <c r="Q1856" s="59"/>
      <c r="T1856">
        <v>2008</v>
      </c>
      <c r="U1856">
        <v>5</v>
      </c>
      <c r="V1856">
        <v>11</v>
      </c>
      <c r="W1856">
        <v>16</v>
      </c>
      <c r="X1856">
        <v>18</v>
      </c>
      <c r="Y1856">
        <v>4.5643997199999999</v>
      </c>
    </row>
    <row r="1857" spans="1:25">
      <c r="A1857" s="5">
        <v>39579.679300000003</v>
      </c>
      <c r="B1857">
        <v>61.4392</v>
      </c>
      <c r="C1857">
        <v>-25.9755</v>
      </c>
      <c r="D1857">
        <v>45</v>
      </c>
      <c r="E1857">
        <v>118</v>
      </c>
      <c r="F1857" s="59">
        <v>8.2135999999999996</v>
      </c>
      <c r="G1857" s="59">
        <v>35.225000000000001</v>
      </c>
      <c r="H1857" s="59">
        <v>27.42</v>
      </c>
      <c r="I1857" s="59">
        <v>8.1971000000000002E-2</v>
      </c>
      <c r="J1857" s="59">
        <v>253.62</v>
      </c>
      <c r="K1857" s="59">
        <v>0.257096688258796</v>
      </c>
      <c r="L1857" s="59">
        <v>1.0089000000000001E-3</v>
      </c>
      <c r="M1857" s="59"/>
      <c r="N1857" s="59"/>
      <c r="O1857" s="59"/>
      <c r="P1857" s="59"/>
      <c r="Q1857" s="59"/>
      <c r="T1857">
        <v>2008</v>
      </c>
      <c r="U1857">
        <v>5</v>
      </c>
      <c r="V1857">
        <v>11</v>
      </c>
      <c r="W1857">
        <v>16</v>
      </c>
      <c r="X1857">
        <v>18</v>
      </c>
      <c r="Y1857">
        <v>8.1041030900000006</v>
      </c>
    </row>
    <row r="1858" spans="1:25">
      <c r="A1858" s="5">
        <v>39579.679300000003</v>
      </c>
      <c r="B1858">
        <v>61.4392</v>
      </c>
      <c r="C1858">
        <v>-25.9755</v>
      </c>
      <c r="D1858">
        <v>45</v>
      </c>
      <c r="E1858">
        <v>119</v>
      </c>
      <c r="F1858" s="59">
        <v>8.2074999999999996</v>
      </c>
      <c r="G1858" s="59">
        <v>35.225000000000001</v>
      </c>
      <c r="H1858" s="59">
        <v>27.420999999999999</v>
      </c>
      <c r="I1858" s="59">
        <v>8.1971000000000002E-2</v>
      </c>
      <c r="J1858" s="59">
        <v>253.32</v>
      </c>
      <c r="K1858" s="59">
        <v>0.19780227574991899</v>
      </c>
      <c r="L1858" s="59">
        <v>8.5141000000000004E-4</v>
      </c>
      <c r="M1858" s="59"/>
      <c r="N1858" s="59"/>
      <c r="O1858" s="59"/>
      <c r="P1858" s="59"/>
      <c r="Q1858" s="59"/>
      <c r="T1858">
        <v>2008</v>
      </c>
      <c r="U1858">
        <v>5</v>
      </c>
      <c r="V1858">
        <v>11</v>
      </c>
      <c r="W1858">
        <v>16</v>
      </c>
      <c r="X1858">
        <v>18</v>
      </c>
      <c r="Y1858">
        <v>9.125</v>
      </c>
    </row>
    <row r="1859" spans="1:25">
      <c r="A1859" s="5">
        <v>39579.679300000003</v>
      </c>
      <c r="B1859">
        <v>61.4392</v>
      </c>
      <c r="C1859">
        <v>-25.9755</v>
      </c>
      <c r="D1859">
        <v>45</v>
      </c>
      <c r="E1859">
        <v>120</v>
      </c>
      <c r="F1859" s="59">
        <v>8.2058</v>
      </c>
      <c r="G1859" s="59">
        <v>35.225000000000001</v>
      </c>
      <c r="H1859" s="59">
        <v>27.420999999999999</v>
      </c>
      <c r="I1859" s="59">
        <v>8.1971000000000002E-2</v>
      </c>
      <c r="J1859" s="59">
        <v>253.29</v>
      </c>
      <c r="K1859" s="59">
        <v>0.17522055811880299</v>
      </c>
      <c r="L1859" s="59">
        <v>8.5141000000000004E-4</v>
      </c>
      <c r="M1859" s="59"/>
      <c r="N1859" s="59"/>
      <c r="O1859" s="59"/>
      <c r="P1859" s="59"/>
      <c r="Q1859" s="59"/>
      <c r="T1859">
        <v>2008</v>
      </c>
      <c r="U1859">
        <v>5</v>
      </c>
      <c r="V1859">
        <v>11</v>
      </c>
      <c r="W1859">
        <v>16</v>
      </c>
      <c r="X1859">
        <v>18</v>
      </c>
      <c r="Y1859">
        <v>9.97920227</v>
      </c>
    </row>
    <row r="1860" spans="1:25">
      <c r="A1860" s="5">
        <v>39579.679300000003</v>
      </c>
      <c r="B1860">
        <v>61.4392</v>
      </c>
      <c r="C1860">
        <v>-25.9755</v>
      </c>
      <c r="D1860">
        <v>45</v>
      </c>
      <c r="E1860">
        <v>121</v>
      </c>
      <c r="F1860" s="59">
        <v>8.2035999999999998</v>
      </c>
      <c r="G1860" s="59">
        <v>35.225000000000001</v>
      </c>
      <c r="H1860" s="59">
        <v>27.420999999999999</v>
      </c>
      <c r="I1860" s="59">
        <v>8.1971000000000002E-2</v>
      </c>
      <c r="J1860" s="59">
        <v>253.31</v>
      </c>
      <c r="K1860" s="59">
        <v>0.17522055811880299</v>
      </c>
      <c r="L1860" s="59">
        <v>8.8431000000000002E-4</v>
      </c>
      <c r="M1860" s="59"/>
      <c r="N1860" s="59"/>
      <c r="O1860" s="59"/>
      <c r="P1860" s="59"/>
      <c r="Q1860" s="59"/>
      <c r="T1860">
        <v>2008</v>
      </c>
      <c r="U1860">
        <v>5</v>
      </c>
      <c r="V1860">
        <v>11</v>
      </c>
      <c r="W1860">
        <v>16</v>
      </c>
      <c r="X1860">
        <v>18</v>
      </c>
      <c r="Y1860">
        <v>13.348098800000001</v>
      </c>
    </row>
    <row r="1861" spans="1:25">
      <c r="A1861" s="5">
        <v>39579.679300000003</v>
      </c>
      <c r="B1861">
        <v>61.4392</v>
      </c>
      <c r="C1861">
        <v>-25.9755</v>
      </c>
      <c r="D1861">
        <v>45</v>
      </c>
      <c r="E1861">
        <v>122</v>
      </c>
      <c r="F1861" s="59">
        <v>8.1998999999999995</v>
      </c>
      <c r="G1861" s="59">
        <v>35.225000000000001</v>
      </c>
      <c r="H1861" s="59">
        <v>27.422000000000001</v>
      </c>
      <c r="I1861" s="59">
        <v>8.1971000000000002E-2</v>
      </c>
      <c r="J1861" s="59">
        <v>253.31</v>
      </c>
      <c r="K1861" s="59">
        <v>0.24189087657036501</v>
      </c>
      <c r="L1861" s="59">
        <v>9.3068999999999997E-4</v>
      </c>
      <c r="M1861" s="59"/>
      <c r="N1861" s="59"/>
      <c r="O1861" s="59"/>
      <c r="P1861" s="59"/>
      <c r="Q1861" s="59"/>
      <c r="T1861">
        <v>2008</v>
      </c>
      <c r="U1861">
        <v>5</v>
      </c>
      <c r="V1861">
        <v>11</v>
      </c>
      <c r="W1861">
        <v>16</v>
      </c>
      <c r="X1861">
        <v>18</v>
      </c>
      <c r="Y1861">
        <v>14.1444016</v>
      </c>
    </row>
    <row r="1862" spans="1:25">
      <c r="A1862" s="5">
        <v>39579.679400000001</v>
      </c>
      <c r="B1862">
        <v>61.4392</v>
      </c>
      <c r="C1862">
        <v>-25.9755</v>
      </c>
      <c r="D1862">
        <v>45</v>
      </c>
      <c r="E1862">
        <v>123</v>
      </c>
      <c r="F1862" s="59">
        <v>8.1951000000000001</v>
      </c>
      <c r="G1862" s="59">
        <v>35.225000000000001</v>
      </c>
      <c r="H1862" s="59">
        <v>27.422999999999998</v>
      </c>
      <c r="I1862" s="59">
        <v>8.1971000000000002E-2</v>
      </c>
      <c r="J1862" s="59">
        <v>253.32</v>
      </c>
      <c r="K1862" s="59">
        <v>0.85517077600047497</v>
      </c>
      <c r="L1862" s="59">
        <v>1.8354000000000001E-3</v>
      </c>
      <c r="M1862" s="59"/>
      <c r="N1862" s="59"/>
      <c r="O1862" s="59"/>
      <c r="P1862" s="59"/>
      <c r="Q1862" s="59"/>
      <c r="T1862">
        <v>2008</v>
      </c>
      <c r="U1862">
        <v>5</v>
      </c>
      <c r="V1862">
        <v>11</v>
      </c>
      <c r="W1862">
        <v>16</v>
      </c>
      <c r="X1862">
        <v>18</v>
      </c>
      <c r="Y1862">
        <v>17.645797699999999</v>
      </c>
    </row>
    <row r="1863" spans="1:25">
      <c r="A1863" s="5">
        <v>39579.679400000001</v>
      </c>
      <c r="B1863">
        <v>61.4392</v>
      </c>
      <c r="C1863">
        <v>-25.9755</v>
      </c>
      <c r="D1863">
        <v>45</v>
      </c>
      <c r="E1863">
        <v>124</v>
      </c>
      <c r="F1863" s="59">
        <v>8.1923999999999992</v>
      </c>
      <c r="G1863" s="59">
        <v>35.225999999999999</v>
      </c>
      <c r="H1863" s="59">
        <v>27.423999999999999</v>
      </c>
      <c r="I1863" s="59">
        <v>8.1971000000000002E-2</v>
      </c>
      <c r="J1863" s="59">
        <v>253.35</v>
      </c>
      <c r="K1863" s="59">
        <v>0.85517077600047497</v>
      </c>
      <c r="L1863" s="59">
        <v>1.8354000000000001E-3</v>
      </c>
      <c r="M1863" s="59"/>
      <c r="N1863" s="59"/>
      <c r="O1863" s="59"/>
      <c r="P1863" s="59"/>
      <c r="Q1863" s="59"/>
      <c r="T1863">
        <v>2008</v>
      </c>
      <c r="U1863">
        <v>5</v>
      </c>
      <c r="V1863">
        <v>11</v>
      </c>
      <c r="W1863">
        <v>16</v>
      </c>
      <c r="X1863">
        <v>18</v>
      </c>
      <c r="Y1863">
        <v>18.8384018</v>
      </c>
    </row>
    <row r="1864" spans="1:25">
      <c r="A1864" s="5">
        <v>39579.679400000001</v>
      </c>
      <c r="B1864">
        <v>61.4392</v>
      </c>
      <c r="C1864">
        <v>-25.9755</v>
      </c>
      <c r="D1864">
        <v>45</v>
      </c>
      <c r="E1864">
        <v>125</v>
      </c>
      <c r="F1864" s="59">
        <v>8.1919000000000004</v>
      </c>
      <c r="G1864" s="59">
        <v>35.225999999999999</v>
      </c>
      <c r="H1864" s="59">
        <v>27.425000000000001</v>
      </c>
      <c r="I1864" s="59">
        <v>8.1971000000000002E-2</v>
      </c>
      <c r="J1864" s="59">
        <v>253.54</v>
      </c>
      <c r="K1864" s="59">
        <v>0.77343677456427196</v>
      </c>
      <c r="L1864" s="59">
        <v>1.7875E-3</v>
      </c>
      <c r="M1864" s="59"/>
      <c r="N1864" s="59"/>
      <c r="O1864" s="59"/>
      <c r="P1864" s="59"/>
      <c r="Q1864" s="59"/>
      <c r="T1864">
        <v>2008</v>
      </c>
      <c r="U1864">
        <v>5</v>
      </c>
      <c r="V1864">
        <v>11</v>
      </c>
      <c r="W1864">
        <v>16</v>
      </c>
      <c r="X1864">
        <v>18</v>
      </c>
      <c r="Y1864">
        <v>20.767997699999999</v>
      </c>
    </row>
    <row r="1865" spans="1:25">
      <c r="A1865" s="5">
        <v>39579.679400000001</v>
      </c>
      <c r="B1865">
        <v>61.4392</v>
      </c>
      <c r="C1865">
        <v>-25.9755</v>
      </c>
      <c r="D1865">
        <v>45</v>
      </c>
      <c r="E1865">
        <v>126</v>
      </c>
      <c r="F1865" s="59">
        <v>8.1902000000000008</v>
      </c>
      <c r="G1865" s="59">
        <v>35.226999999999997</v>
      </c>
      <c r="H1865" s="59">
        <v>27.425000000000001</v>
      </c>
      <c r="I1865" s="59">
        <v>8.1971000000000002E-2</v>
      </c>
      <c r="J1865" s="59">
        <v>253.79</v>
      </c>
      <c r="K1865" s="59">
        <v>0.15434791767619199</v>
      </c>
      <c r="L1865" s="59">
        <v>9.3495999999999998E-4</v>
      </c>
      <c r="M1865" s="59"/>
      <c r="N1865" s="59"/>
      <c r="O1865" s="59"/>
      <c r="P1865" s="59"/>
      <c r="Q1865" s="59"/>
      <c r="T1865">
        <v>2008</v>
      </c>
      <c r="U1865">
        <v>5</v>
      </c>
      <c r="V1865">
        <v>11</v>
      </c>
      <c r="W1865">
        <v>16</v>
      </c>
      <c r="X1865">
        <v>18</v>
      </c>
      <c r="Y1865">
        <v>23.000900300000001</v>
      </c>
    </row>
    <row r="1866" spans="1:25">
      <c r="A1866" s="5">
        <v>39579.679499999998</v>
      </c>
      <c r="B1866">
        <v>61.4392</v>
      </c>
      <c r="C1866">
        <v>-25.9755</v>
      </c>
      <c r="D1866">
        <v>45</v>
      </c>
      <c r="E1866">
        <v>127</v>
      </c>
      <c r="F1866" s="59">
        <v>8.1881000000000004</v>
      </c>
      <c r="G1866" s="59">
        <v>35.226999999999997</v>
      </c>
      <c r="H1866" s="59">
        <v>27.425000000000001</v>
      </c>
      <c r="I1866" s="59">
        <v>8.1971000000000002E-2</v>
      </c>
      <c r="J1866" s="59">
        <v>253.91</v>
      </c>
      <c r="K1866" s="59">
        <v>0.15130996273882</v>
      </c>
      <c r="L1866" s="59">
        <v>8.3949000000000003E-4</v>
      </c>
      <c r="M1866" s="59"/>
      <c r="N1866" s="59"/>
      <c r="O1866" s="59"/>
      <c r="P1866" s="59"/>
      <c r="Q1866" s="59"/>
      <c r="T1866">
        <v>2008</v>
      </c>
      <c r="U1866">
        <v>5</v>
      </c>
      <c r="V1866">
        <v>11</v>
      </c>
      <c r="W1866">
        <v>16</v>
      </c>
      <c r="X1866">
        <v>18</v>
      </c>
      <c r="Y1866">
        <v>24.753402699999999</v>
      </c>
    </row>
    <row r="1867" spans="1:25">
      <c r="A1867" s="5">
        <v>39579.679499999998</v>
      </c>
      <c r="B1867">
        <v>61.4392</v>
      </c>
      <c r="C1867">
        <v>-25.9755</v>
      </c>
      <c r="D1867">
        <v>45</v>
      </c>
      <c r="E1867">
        <v>128</v>
      </c>
      <c r="F1867" s="59">
        <v>8.1874000000000002</v>
      </c>
      <c r="G1867" s="59">
        <v>35.226999999999997</v>
      </c>
      <c r="H1867" s="59">
        <v>27.425999999999998</v>
      </c>
      <c r="I1867" s="59">
        <v>8.1971000000000002E-2</v>
      </c>
      <c r="J1867" s="59">
        <v>253.91</v>
      </c>
      <c r="K1867" s="59">
        <v>0.150527981068102</v>
      </c>
      <c r="L1867" s="59">
        <v>8.3949000000000003E-4</v>
      </c>
      <c r="M1867" s="59"/>
      <c r="N1867" s="59"/>
      <c r="O1867" s="59"/>
      <c r="P1867" s="59"/>
      <c r="Q1867" s="59"/>
      <c r="T1867">
        <v>2008</v>
      </c>
      <c r="U1867">
        <v>5</v>
      </c>
      <c r="V1867">
        <v>11</v>
      </c>
      <c r="W1867">
        <v>16</v>
      </c>
      <c r="X1867">
        <v>18</v>
      </c>
      <c r="Y1867">
        <v>27.331398</v>
      </c>
    </row>
    <row r="1868" spans="1:25">
      <c r="A1868" s="5">
        <v>39579.679499999998</v>
      </c>
      <c r="B1868">
        <v>61.4392</v>
      </c>
      <c r="C1868">
        <v>-25.9755</v>
      </c>
      <c r="D1868">
        <v>45</v>
      </c>
      <c r="E1868">
        <v>129</v>
      </c>
      <c r="F1868" s="59">
        <v>8.1873000000000005</v>
      </c>
      <c r="G1868" s="59">
        <v>35.226999999999997</v>
      </c>
      <c r="H1868" s="59">
        <v>27.425999999999998</v>
      </c>
      <c r="I1868" s="59">
        <v>8.1971000000000002E-2</v>
      </c>
      <c r="J1868" s="59">
        <v>253.81</v>
      </c>
      <c r="K1868" s="59">
        <v>0.14916910015888901</v>
      </c>
      <c r="L1868" s="59">
        <v>7.2979000000000002E-4</v>
      </c>
      <c r="M1868" s="59"/>
      <c r="N1868" s="59"/>
      <c r="O1868" s="59"/>
      <c r="P1868" s="59"/>
      <c r="Q1868" s="59"/>
      <c r="T1868">
        <v>2008</v>
      </c>
      <c r="U1868">
        <v>5</v>
      </c>
      <c r="V1868">
        <v>11</v>
      </c>
      <c r="W1868">
        <v>16</v>
      </c>
      <c r="X1868">
        <v>18</v>
      </c>
      <c r="Y1868">
        <v>29.895797699999999</v>
      </c>
    </row>
    <row r="1869" spans="1:25">
      <c r="A1869" s="5">
        <v>39579.679499999998</v>
      </c>
      <c r="B1869">
        <v>61.4392</v>
      </c>
      <c r="C1869">
        <v>-25.9755</v>
      </c>
      <c r="D1869">
        <v>45</v>
      </c>
      <c r="E1869">
        <v>130</v>
      </c>
      <c r="F1869" s="59">
        <v>8.1867999999999999</v>
      </c>
      <c r="G1869" s="59">
        <v>35.226999999999997</v>
      </c>
      <c r="H1869" s="59">
        <v>27.425999999999998</v>
      </c>
      <c r="I1869" s="59">
        <v>8.1971000000000002E-2</v>
      </c>
      <c r="J1869" s="59">
        <v>253.71</v>
      </c>
      <c r="K1869" s="59">
        <v>0.142676786160327</v>
      </c>
      <c r="L1869" s="59">
        <v>6.8767000000000003E-4</v>
      </c>
      <c r="M1869" s="59"/>
      <c r="N1869" s="59"/>
      <c r="O1869" s="59"/>
      <c r="P1869" s="59"/>
      <c r="Q1869" s="59"/>
      <c r="T1869">
        <v>2008</v>
      </c>
      <c r="U1869">
        <v>5</v>
      </c>
      <c r="V1869">
        <v>11</v>
      </c>
      <c r="W1869">
        <v>16</v>
      </c>
      <c r="X1869">
        <v>18</v>
      </c>
      <c r="Y1869">
        <v>31.0852966</v>
      </c>
    </row>
    <row r="1870" spans="1:25">
      <c r="A1870" s="5">
        <v>39579.679499999998</v>
      </c>
      <c r="B1870">
        <v>61.4392</v>
      </c>
      <c r="C1870">
        <v>-25.9755</v>
      </c>
      <c r="D1870">
        <v>45</v>
      </c>
      <c r="E1870">
        <v>131</v>
      </c>
      <c r="F1870" s="59">
        <v>8.1857000000000006</v>
      </c>
      <c r="G1870" s="59">
        <v>35.226999999999997</v>
      </c>
      <c r="H1870" s="59">
        <v>27.425999999999998</v>
      </c>
      <c r="I1870" s="59">
        <v>8.1971000000000002E-2</v>
      </c>
      <c r="J1870" s="59">
        <v>253.71</v>
      </c>
      <c r="K1870" s="59">
        <v>0.12985832157205199</v>
      </c>
      <c r="L1870" s="59">
        <v>6.8767000000000003E-4</v>
      </c>
      <c r="M1870" s="59"/>
      <c r="N1870" s="59"/>
      <c r="O1870" s="59"/>
      <c r="P1870" s="59"/>
      <c r="Q1870" s="59"/>
      <c r="T1870">
        <v>2008</v>
      </c>
      <c r="U1870">
        <v>5</v>
      </c>
      <c r="V1870">
        <v>11</v>
      </c>
      <c r="W1870">
        <v>16</v>
      </c>
      <c r="X1870">
        <v>18</v>
      </c>
      <c r="Y1870">
        <v>32.060897799999999</v>
      </c>
    </row>
    <row r="1871" spans="1:25">
      <c r="A1871" s="5">
        <v>39579.679600000003</v>
      </c>
      <c r="B1871">
        <v>61.4392</v>
      </c>
      <c r="C1871">
        <v>-25.9755</v>
      </c>
      <c r="D1871">
        <v>45</v>
      </c>
      <c r="E1871">
        <v>132</v>
      </c>
      <c r="F1871" s="59">
        <v>8.1843000000000004</v>
      </c>
      <c r="G1871" s="59">
        <v>35.226999999999997</v>
      </c>
      <c r="H1871" s="59">
        <v>27.425999999999998</v>
      </c>
      <c r="I1871" s="59">
        <v>8.1971000000000002E-2</v>
      </c>
      <c r="J1871" s="59">
        <v>253.7</v>
      </c>
      <c r="K1871" s="59">
        <v>0.13723088844043899</v>
      </c>
      <c r="L1871" s="59">
        <v>7.1531000000000003E-4</v>
      </c>
      <c r="M1871" s="59"/>
      <c r="N1871" s="59"/>
      <c r="O1871" s="59"/>
      <c r="P1871" s="59"/>
      <c r="Q1871" s="59"/>
      <c r="T1871">
        <v>2008</v>
      </c>
      <c r="U1871">
        <v>5</v>
      </c>
      <c r="V1871">
        <v>11</v>
      </c>
      <c r="W1871">
        <v>16</v>
      </c>
      <c r="X1871">
        <v>18</v>
      </c>
      <c r="Y1871">
        <v>34.939003</v>
      </c>
    </row>
    <row r="1872" spans="1:25">
      <c r="A1872" s="5">
        <v>39579.679600000003</v>
      </c>
      <c r="B1872">
        <v>61.4392</v>
      </c>
      <c r="C1872">
        <v>-25.9755</v>
      </c>
      <c r="D1872">
        <v>45</v>
      </c>
      <c r="E1872">
        <v>133</v>
      </c>
      <c r="F1872" s="59">
        <v>8.1836000000000002</v>
      </c>
      <c r="G1872" s="59">
        <v>35.226999999999997</v>
      </c>
      <c r="H1872" s="59">
        <v>27.425999999999998</v>
      </c>
      <c r="I1872" s="59">
        <v>8.1971000000000002E-2</v>
      </c>
      <c r="J1872" s="59">
        <v>253.76</v>
      </c>
      <c r="K1872" s="59">
        <v>0.14184112750672101</v>
      </c>
      <c r="L1872" s="59">
        <v>7.4936000000000002E-4</v>
      </c>
      <c r="M1872" s="59"/>
      <c r="N1872" s="59"/>
      <c r="O1872" s="59"/>
      <c r="P1872" s="59"/>
      <c r="Q1872" s="59"/>
      <c r="T1872">
        <v>2008</v>
      </c>
      <c r="U1872">
        <v>5</v>
      </c>
      <c r="V1872">
        <v>11</v>
      </c>
      <c r="W1872">
        <v>16</v>
      </c>
      <c r="X1872">
        <v>18</v>
      </c>
      <c r="Y1872">
        <v>38.162803599999997</v>
      </c>
    </row>
    <row r="1873" spans="1:25">
      <c r="A1873" s="5">
        <v>39579.679600000003</v>
      </c>
      <c r="B1873">
        <v>61.4392</v>
      </c>
      <c r="C1873">
        <v>-25.9755</v>
      </c>
      <c r="D1873">
        <v>45</v>
      </c>
      <c r="E1873">
        <v>134</v>
      </c>
      <c r="F1873" s="59">
        <v>8.1836000000000002</v>
      </c>
      <c r="G1873" s="59">
        <v>35.226999999999997</v>
      </c>
      <c r="H1873" s="59">
        <v>27.427</v>
      </c>
      <c r="I1873" s="59">
        <v>8.1971000000000002E-2</v>
      </c>
      <c r="J1873" s="59">
        <v>253.77</v>
      </c>
      <c r="K1873" s="59">
        <v>0.55611722276076403</v>
      </c>
      <c r="L1873" s="59">
        <v>2.3037999999999999E-3</v>
      </c>
      <c r="M1873" s="59"/>
      <c r="N1873" s="59"/>
      <c r="O1873" s="59"/>
      <c r="P1873" s="59"/>
      <c r="Q1873" s="59"/>
      <c r="T1873">
        <v>2008</v>
      </c>
      <c r="U1873">
        <v>5</v>
      </c>
      <c r="V1873">
        <v>11</v>
      </c>
      <c r="W1873">
        <v>16</v>
      </c>
      <c r="X1873">
        <v>18</v>
      </c>
      <c r="Y1873">
        <v>39.522697399999998</v>
      </c>
    </row>
    <row r="1874" spans="1:25">
      <c r="A1874" s="5">
        <v>39579.679600000003</v>
      </c>
      <c r="B1874">
        <v>61.4392</v>
      </c>
      <c r="C1874">
        <v>-25.9755</v>
      </c>
      <c r="D1874">
        <v>45</v>
      </c>
      <c r="E1874">
        <v>135</v>
      </c>
      <c r="F1874" s="59">
        <v>8.1850000000000005</v>
      </c>
      <c r="G1874" s="59">
        <v>35.228999999999999</v>
      </c>
      <c r="H1874" s="59">
        <v>27.428000000000001</v>
      </c>
      <c r="I1874" s="59">
        <v>8.1971000000000002E-2</v>
      </c>
      <c r="J1874" s="59">
        <v>253.93</v>
      </c>
      <c r="K1874" s="59">
        <v>0.62908689273014196</v>
      </c>
      <c r="L1874" s="59">
        <v>2.8246999999999999E-3</v>
      </c>
      <c r="M1874" s="59"/>
      <c r="N1874" s="59"/>
      <c r="O1874" s="59"/>
      <c r="P1874" s="59"/>
      <c r="Q1874" s="59"/>
      <c r="T1874">
        <v>2008</v>
      </c>
      <c r="U1874">
        <v>5</v>
      </c>
      <c r="V1874">
        <v>11</v>
      </c>
      <c r="W1874">
        <v>16</v>
      </c>
      <c r="X1874">
        <v>18</v>
      </c>
      <c r="Y1874">
        <v>40.540100099999997</v>
      </c>
    </row>
    <row r="1875" spans="1:25">
      <c r="A1875" s="5">
        <v>39579.679700000001</v>
      </c>
      <c r="B1875">
        <v>61.4392</v>
      </c>
      <c r="C1875">
        <v>-25.9755</v>
      </c>
      <c r="D1875">
        <v>45</v>
      </c>
      <c r="E1875">
        <v>136</v>
      </c>
      <c r="F1875" s="59">
        <v>8.1843000000000004</v>
      </c>
      <c r="G1875" s="59">
        <v>35.231000000000002</v>
      </c>
      <c r="H1875" s="59">
        <v>27.43</v>
      </c>
      <c r="I1875" s="59">
        <v>8.1971000000000002E-2</v>
      </c>
      <c r="J1875" s="59">
        <v>254.25</v>
      </c>
      <c r="K1875" s="59">
        <v>0.97701242341146199</v>
      </c>
      <c r="L1875" s="59">
        <v>4.5260999999999999E-3</v>
      </c>
      <c r="M1875" s="59"/>
      <c r="N1875" s="59"/>
      <c r="O1875" s="59"/>
      <c r="P1875" s="59"/>
      <c r="Q1875" s="59"/>
      <c r="T1875">
        <v>2008</v>
      </c>
      <c r="U1875">
        <v>5</v>
      </c>
      <c r="V1875">
        <v>11</v>
      </c>
      <c r="W1875">
        <v>16</v>
      </c>
      <c r="X1875">
        <v>18</v>
      </c>
      <c r="Y1875">
        <v>42.270797700000003</v>
      </c>
    </row>
    <row r="1876" spans="1:25">
      <c r="A1876" s="5">
        <v>39579.679700000001</v>
      </c>
      <c r="B1876">
        <v>61.4392</v>
      </c>
      <c r="C1876">
        <v>-25.9755</v>
      </c>
      <c r="D1876">
        <v>45</v>
      </c>
      <c r="E1876">
        <v>137</v>
      </c>
      <c r="F1876" s="59">
        <v>8.1839999999999993</v>
      </c>
      <c r="G1876" s="59">
        <v>35.231000000000002</v>
      </c>
      <c r="H1876" s="59">
        <v>27.43</v>
      </c>
      <c r="I1876" s="59">
        <v>8.1971000000000002E-2</v>
      </c>
      <c r="J1876" s="59">
        <v>254.5</v>
      </c>
      <c r="K1876" s="59">
        <v>0.62908689273014196</v>
      </c>
      <c r="L1876" s="59">
        <v>2.8246999999999999E-3</v>
      </c>
      <c r="M1876" s="59"/>
      <c r="N1876" s="59"/>
      <c r="O1876" s="59"/>
      <c r="P1876" s="59"/>
      <c r="Q1876" s="59"/>
      <c r="T1876">
        <v>2008</v>
      </c>
      <c r="U1876">
        <v>5</v>
      </c>
      <c r="V1876">
        <v>11</v>
      </c>
      <c r="W1876">
        <v>16</v>
      </c>
      <c r="X1876">
        <v>18</v>
      </c>
      <c r="Y1876">
        <v>44.567100500000002</v>
      </c>
    </row>
    <row r="1877" spans="1:25">
      <c r="A1877" s="5">
        <v>39579.679700000001</v>
      </c>
      <c r="B1877">
        <v>61.4392</v>
      </c>
      <c r="C1877">
        <v>-25.9755</v>
      </c>
      <c r="D1877">
        <v>45</v>
      </c>
      <c r="E1877">
        <v>138</v>
      </c>
      <c r="F1877" s="59">
        <v>8.1773000000000007</v>
      </c>
      <c r="G1877" s="59">
        <v>35.231000000000002</v>
      </c>
      <c r="H1877" s="59">
        <v>27.43</v>
      </c>
      <c r="I1877" s="59">
        <v>8.1971000000000002E-2</v>
      </c>
      <c r="J1877" s="59">
        <v>254.62</v>
      </c>
      <c r="K1877" s="59">
        <v>0.25340929358737402</v>
      </c>
      <c r="L1877" s="59">
        <v>1.2122000000000001E-3</v>
      </c>
      <c r="M1877" s="59"/>
      <c r="N1877" s="59"/>
      <c r="O1877" s="59"/>
      <c r="P1877" s="59"/>
      <c r="Q1877" s="59"/>
      <c r="T1877">
        <v>2008</v>
      </c>
      <c r="U1877">
        <v>5</v>
      </c>
      <c r="V1877">
        <v>11</v>
      </c>
      <c r="W1877">
        <v>16</v>
      </c>
      <c r="X1877">
        <v>18</v>
      </c>
      <c r="Y1877">
        <v>47.517997700000002</v>
      </c>
    </row>
    <row r="1878" spans="1:25">
      <c r="A1878" s="5">
        <v>39579.679700000001</v>
      </c>
      <c r="B1878">
        <v>61.4392</v>
      </c>
      <c r="C1878">
        <v>-25.9755</v>
      </c>
      <c r="D1878">
        <v>45</v>
      </c>
      <c r="E1878">
        <v>139</v>
      </c>
      <c r="F1878" s="59">
        <v>8.1724999999999994</v>
      </c>
      <c r="G1878" s="59">
        <v>35.231000000000002</v>
      </c>
      <c r="H1878" s="59">
        <v>27.431000000000001</v>
      </c>
      <c r="I1878" s="59">
        <v>8.1971000000000002E-2</v>
      </c>
      <c r="J1878" s="59">
        <v>254.73</v>
      </c>
      <c r="K1878" s="59">
        <v>0.13738682602458099</v>
      </c>
      <c r="L1878" s="59">
        <v>5.9281999999999998E-4</v>
      </c>
      <c r="M1878" s="59"/>
      <c r="N1878" s="59"/>
      <c r="O1878" s="59"/>
      <c r="P1878" s="59"/>
      <c r="Q1878" s="59"/>
      <c r="T1878">
        <v>2008</v>
      </c>
      <c r="U1878">
        <v>5</v>
      </c>
      <c r="V1878">
        <v>11</v>
      </c>
      <c r="W1878">
        <v>16</v>
      </c>
      <c r="X1878">
        <v>18</v>
      </c>
      <c r="Y1878">
        <v>49.916702299999997</v>
      </c>
    </row>
    <row r="1879" spans="1:25">
      <c r="A1879" s="5">
        <v>39579.679799999998</v>
      </c>
      <c r="B1879">
        <v>61.4392</v>
      </c>
      <c r="C1879">
        <v>-25.9755</v>
      </c>
      <c r="D1879">
        <v>45</v>
      </c>
      <c r="E1879">
        <v>140</v>
      </c>
      <c r="F1879" s="59">
        <v>8.1717999999999993</v>
      </c>
      <c r="G1879" s="59">
        <v>35.231000000000002</v>
      </c>
      <c r="H1879" s="59">
        <v>27.431000000000001</v>
      </c>
      <c r="I1879" s="59">
        <v>8.1971000000000002E-2</v>
      </c>
      <c r="J1879" s="59">
        <v>254.74</v>
      </c>
      <c r="K1879" s="59">
        <v>7.0784822557086097E-2</v>
      </c>
      <c r="L1879" s="59">
        <v>5.8719999999999996E-4</v>
      </c>
      <c r="M1879" s="59"/>
      <c r="N1879" s="59"/>
      <c r="O1879" s="59"/>
      <c r="P1879" s="59"/>
      <c r="Q1879" s="59"/>
      <c r="T1879">
        <v>2008</v>
      </c>
      <c r="U1879">
        <v>5</v>
      </c>
      <c r="V1879">
        <v>11</v>
      </c>
      <c r="W1879">
        <v>16</v>
      </c>
      <c r="X1879">
        <v>18</v>
      </c>
      <c r="Y1879">
        <v>50.9375</v>
      </c>
    </row>
    <row r="1880" spans="1:25">
      <c r="A1880" s="5">
        <v>39579.679799999998</v>
      </c>
      <c r="B1880">
        <v>61.4392</v>
      </c>
      <c r="C1880">
        <v>-25.9755</v>
      </c>
      <c r="D1880">
        <v>45</v>
      </c>
      <c r="E1880">
        <v>141</v>
      </c>
      <c r="F1880" s="59">
        <v>8.1715</v>
      </c>
      <c r="G1880" s="59">
        <v>35.231000000000002</v>
      </c>
      <c r="H1880" s="59">
        <v>27.431000000000001</v>
      </c>
      <c r="I1880" s="59">
        <v>8.1971000000000002E-2</v>
      </c>
      <c r="J1880" s="59">
        <v>254.85</v>
      </c>
      <c r="K1880" s="59">
        <v>7.0784822557086097E-2</v>
      </c>
      <c r="L1880" s="59">
        <v>5.9595000000000004E-4</v>
      </c>
      <c r="M1880" s="59"/>
      <c r="N1880" s="59"/>
      <c r="O1880" s="59"/>
      <c r="P1880" s="59"/>
      <c r="Q1880" s="59"/>
      <c r="T1880">
        <v>2008</v>
      </c>
      <c r="U1880">
        <v>5</v>
      </c>
      <c r="V1880">
        <v>11</v>
      </c>
      <c r="W1880">
        <v>16</v>
      </c>
      <c r="X1880">
        <v>18</v>
      </c>
      <c r="Y1880">
        <v>51.979202299999997</v>
      </c>
    </row>
    <row r="1881" spans="1:25">
      <c r="A1881" s="5">
        <v>39579.679799999998</v>
      </c>
      <c r="B1881">
        <v>61.4392</v>
      </c>
      <c r="C1881">
        <v>-25.9755</v>
      </c>
      <c r="D1881">
        <v>45</v>
      </c>
      <c r="E1881">
        <v>142</v>
      </c>
      <c r="F1881" s="59">
        <v>8.1709999999999994</v>
      </c>
      <c r="G1881" s="59">
        <v>35.231000000000002</v>
      </c>
      <c r="H1881" s="59">
        <v>27.431000000000001</v>
      </c>
      <c r="I1881" s="59">
        <v>8.1971000000000002E-2</v>
      </c>
      <c r="J1881" s="59">
        <v>254.88</v>
      </c>
      <c r="K1881" s="59">
        <v>8.6903497522516998E-2</v>
      </c>
      <c r="L1881" s="59">
        <v>6.2485000000000004E-4</v>
      </c>
      <c r="M1881" s="59"/>
      <c r="N1881" s="59"/>
      <c r="O1881" s="59"/>
      <c r="P1881" s="59"/>
      <c r="Q1881" s="59"/>
      <c r="T1881">
        <v>2008</v>
      </c>
      <c r="U1881">
        <v>5</v>
      </c>
      <c r="V1881">
        <v>11</v>
      </c>
      <c r="W1881">
        <v>16</v>
      </c>
      <c r="X1881">
        <v>18</v>
      </c>
      <c r="Y1881">
        <v>55.25</v>
      </c>
    </row>
    <row r="1882" spans="1:25">
      <c r="A1882" s="5">
        <v>39579.679799999998</v>
      </c>
      <c r="B1882">
        <v>61.4392</v>
      </c>
      <c r="C1882">
        <v>-25.9755</v>
      </c>
      <c r="D1882">
        <v>45</v>
      </c>
      <c r="E1882">
        <v>143</v>
      </c>
      <c r="F1882" s="59">
        <v>8.1683000000000003</v>
      </c>
      <c r="G1882" s="59">
        <v>35.229999999999997</v>
      </c>
      <c r="H1882" s="59">
        <v>27.431000000000001</v>
      </c>
      <c r="I1882" s="59">
        <v>8.1971000000000002E-2</v>
      </c>
      <c r="J1882" s="59">
        <v>254.88</v>
      </c>
      <c r="K1882" s="59">
        <v>0.13667059904596901</v>
      </c>
      <c r="L1882" s="59">
        <v>6.8816999999999999E-4</v>
      </c>
      <c r="M1882" s="59"/>
      <c r="N1882" s="59"/>
      <c r="O1882" s="59"/>
      <c r="P1882" s="59"/>
      <c r="Q1882" s="59"/>
      <c r="T1882">
        <v>2008</v>
      </c>
      <c r="U1882">
        <v>5</v>
      </c>
      <c r="V1882">
        <v>11</v>
      </c>
      <c r="W1882">
        <v>16</v>
      </c>
      <c r="X1882">
        <v>18</v>
      </c>
      <c r="Y1882">
        <v>58.563903799999999</v>
      </c>
    </row>
    <row r="1883" spans="1:25">
      <c r="A1883" s="5">
        <v>39579.679900000003</v>
      </c>
      <c r="B1883">
        <v>61.4392</v>
      </c>
      <c r="C1883">
        <v>-25.9755</v>
      </c>
      <c r="D1883">
        <v>45</v>
      </c>
      <c r="E1883">
        <v>144</v>
      </c>
      <c r="F1883" s="59">
        <v>8.1618999999999993</v>
      </c>
      <c r="G1883" s="59">
        <v>35.228999999999999</v>
      </c>
      <c r="H1883" s="59">
        <v>27.431999999999999</v>
      </c>
      <c r="I1883" s="59">
        <v>8.1971000000000002E-2</v>
      </c>
      <c r="J1883" s="59">
        <v>254.85</v>
      </c>
      <c r="K1883" s="59">
        <v>0.13667059904596901</v>
      </c>
      <c r="L1883" s="59">
        <v>7.3413999999999999E-4</v>
      </c>
      <c r="M1883" s="59"/>
      <c r="N1883" s="59"/>
      <c r="O1883" s="59"/>
      <c r="P1883" s="59"/>
      <c r="Q1883" s="59"/>
      <c r="T1883">
        <v>2008</v>
      </c>
      <c r="U1883">
        <v>5</v>
      </c>
      <c r="V1883">
        <v>11</v>
      </c>
      <c r="W1883">
        <v>16</v>
      </c>
      <c r="X1883">
        <v>18</v>
      </c>
      <c r="Y1883">
        <v>59.602096600000003</v>
      </c>
    </row>
    <row r="1884" spans="1:25">
      <c r="A1884" s="5">
        <v>39579.679900000003</v>
      </c>
      <c r="B1884">
        <v>61.4392</v>
      </c>
      <c r="C1884">
        <v>-25.9755</v>
      </c>
      <c r="D1884">
        <v>45</v>
      </c>
      <c r="E1884">
        <v>145</v>
      </c>
      <c r="F1884" s="59">
        <v>8.1563999999999997</v>
      </c>
      <c r="G1884" s="59">
        <v>35.228000000000002</v>
      </c>
      <c r="H1884" s="59">
        <v>27.431999999999999</v>
      </c>
      <c r="I1884" s="59">
        <v>8.1971000000000002E-2</v>
      </c>
      <c r="J1884" s="59">
        <v>254.83</v>
      </c>
      <c r="K1884" s="59">
        <v>0.13210599027203099</v>
      </c>
      <c r="L1884" s="59">
        <v>7.7284000000000001E-4</v>
      </c>
      <c r="M1884" s="59"/>
      <c r="N1884" s="59"/>
      <c r="O1884" s="59"/>
      <c r="P1884" s="59"/>
      <c r="Q1884" s="59"/>
      <c r="T1884">
        <v>2008</v>
      </c>
      <c r="U1884">
        <v>5</v>
      </c>
      <c r="V1884">
        <v>11</v>
      </c>
      <c r="W1884">
        <v>16</v>
      </c>
      <c r="X1884">
        <v>19</v>
      </c>
      <c r="Y1884">
        <v>0.39579772899999999</v>
      </c>
    </row>
    <row r="1885" spans="1:25">
      <c r="A1885" s="5">
        <v>39579.679900000003</v>
      </c>
      <c r="B1885">
        <v>61.4392</v>
      </c>
      <c r="C1885">
        <v>-25.9755</v>
      </c>
      <c r="D1885">
        <v>45</v>
      </c>
      <c r="E1885">
        <v>146</v>
      </c>
      <c r="F1885" s="59">
        <v>8.1548999999999996</v>
      </c>
      <c r="G1885" s="59">
        <v>35.228000000000002</v>
      </c>
      <c r="H1885" s="59">
        <v>27.431999999999999</v>
      </c>
      <c r="I1885" s="59">
        <v>8.1971000000000002E-2</v>
      </c>
      <c r="J1885" s="59">
        <v>254.83</v>
      </c>
      <c r="K1885" s="59">
        <v>9.8459046836166103E-2</v>
      </c>
      <c r="L1885" s="59">
        <v>7.7284000000000001E-4</v>
      </c>
      <c r="M1885" s="59"/>
      <c r="N1885" s="59"/>
      <c r="O1885" s="59"/>
      <c r="P1885" s="59"/>
      <c r="Q1885" s="59"/>
      <c r="T1885">
        <v>2008</v>
      </c>
      <c r="U1885">
        <v>5</v>
      </c>
      <c r="V1885">
        <v>11</v>
      </c>
      <c r="W1885">
        <v>16</v>
      </c>
      <c r="X1885">
        <v>19</v>
      </c>
      <c r="Y1885">
        <v>5.0391998300000003</v>
      </c>
    </row>
    <row r="1886" spans="1:25">
      <c r="A1886" s="5">
        <v>39579.679900000003</v>
      </c>
      <c r="B1886">
        <v>61.4392</v>
      </c>
      <c r="C1886">
        <v>-25.9755</v>
      </c>
      <c r="D1886">
        <v>45</v>
      </c>
      <c r="E1886">
        <v>147</v>
      </c>
      <c r="F1886" s="59">
        <v>8.1519999999999992</v>
      </c>
      <c r="G1886" s="59">
        <v>35.228000000000002</v>
      </c>
      <c r="H1886" s="59">
        <v>27.431999999999999</v>
      </c>
      <c r="I1886" s="59">
        <v>8.1971000000000002E-2</v>
      </c>
      <c r="J1886" s="59">
        <v>254.89</v>
      </c>
      <c r="K1886" s="59">
        <v>9.8459046836166103E-2</v>
      </c>
      <c r="L1886" s="59">
        <v>7.272E-4</v>
      </c>
      <c r="M1886" s="59"/>
      <c r="N1886" s="59"/>
      <c r="O1886" s="59"/>
      <c r="P1886" s="59"/>
      <c r="Q1886" s="59"/>
      <c r="T1886">
        <v>2008</v>
      </c>
      <c r="U1886">
        <v>5</v>
      </c>
      <c r="V1886">
        <v>11</v>
      </c>
      <c r="W1886">
        <v>16</v>
      </c>
      <c r="X1886">
        <v>19</v>
      </c>
      <c r="Y1886">
        <v>4.6961975100000002</v>
      </c>
    </row>
    <row r="1887" spans="1:25">
      <c r="A1887" s="5">
        <v>39579.679900000003</v>
      </c>
      <c r="B1887">
        <v>61.4392</v>
      </c>
      <c r="C1887">
        <v>-25.9755</v>
      </c>
      <c r="D1887">
        <v>45</v>
      </c>
      <c r="E1887">
        <v>148</v>
      </c>
      <c r="F1887" s="59">
        <v>8.1470000000000002</v>
      </c>
      <c r="G1887" s="59">
        <v>35.228000000000002</v>
      </c>
      <c r="H1887" s="59">
        <v>27.433</v>
      </c>
      <c r="I1887" s="59">
        <v>8.1971000000000002E-2</v>
      </c>
      <c r="J1887" s="59">
        <v>254.94</v>
      </c>
      <c r="K1887" s="59">
        <v>0.105979426096821</v>
      </c>
      <c r="L1887" s="59">
        <v>7.4872999999999997E-4</v>
      </c>
      <c r="M1887" s="59"/>
      <c r="N1887" s="59"/>
      <c r="O1887" s="59"/>
      <c r="P1887" s="59"/>
      <c r="Q1887" s="59"/>
      <c r="T1887">
        <v>2008</v>
      </c>
      <c r="U1887">
        <v>5</v>
      </c>
      <c r="V1887">
        <v>11</v>
      </c>
      <c r="W1887">
        <v>16</v>
      </c>
      <c r="X1887">
        <v>19</v>
      </c>
      <c r="Y1887">
        <v>5.2381973300000002</v>
      </c>
    </row>
    <row r="1888" spans="1:25">
      <c r="A1888" s="5">
        <v>39579.68</v>
      </c>
      <c r="B1888">
        <v>61.4392</v>
      </c>
      <c r="C1888">
        <v>-25.9755</v>
      </c>
      <c r="D1888">
        <v>45</v>
      </c>
      <c r="E1888">
        <v>149</v>
      </c>
      <c r="F1888" s="59">
        <v>8.1433</v>
      </c>
      <c r="G1888" s="59">
        <v>35.228000000000002</v>
      </c>
      <c r="H1888" s="59">
        <v>27.434000000000001</v>
      </c>
      <c r="I1888" s="59">
        <v>8.1971000000000002E-2</v>
      </c>
      <c r="J1888" s="59">
        <v>254.96</v>
      </c>
      <c r="K1888" s="59">
        <v>0.105979426096821</v>
      </c>
      <c r="L1888" s="59">
        <v>7.5058999999999998E-4</v>
      </c>
      <c r="M1888" s="59"/>
      <c r="N1888" s="59"/>
      <c r="O1888" s="59"/>
      <c r="P1888" s="59"/>
      <c r="Q1888" s="59"/>
      <c r="T1888">
        <v>2008</v>
      </c>
      <c r="U1888">
        <v>5</v>
      </c>
      <c r="V1888">
        <v>11</v>
      </c>
      <c r="W1888">
        <v>16</v>
      </c>
      <c r="X1888">
        <v>19</v>
      </c>
      <c r="Y1888">
        <v>9.4375</v>
      </c>
    </row>
    <row r="1889" spans="1:25">
      <c r="A1889" s="5">
        <v>39579.68</v>
      </c>
      <c r="B1889">
        <v>61.4392</v>
      </c>
      <c r="C1889">
        <v>-25.9755</v>
      </c>
      <c r="D1889">
        <v>45</v>
      </c>
      <c r="E1889">
        <v>150</v>
      </c>
      <c r="F1889" s="59">
        <v>8.1396999999999995</v>
      </c>
      <c r="G1889" s="59">
        <v>35.228999999999999</v>
      </c>
      <c r="H1889" s="59">
        <v>27.434999999999999</v>
      </c>
      <c r="I1889" s="59">
        <v>8.1971000000000002E-2</v>
      </c>
      <c r="J1889" s="59">
        <v>254.96</v>
      </c>
      <c r="K1889" s="59">
        <v>0.10653590401474899</v>
      </c>
      <c r="L1889" s="59">
        <v>7.7463E-4</v>
      </c>
      <c r="M1889" s="59"/>
      <c r="N1889" s="59"/>
      <c r="O1889" s="59"/>
      <c r="P1889" s="59"/>
      <c r="Q1889" s="59"/>
      <c r="T1889">
        <v>2008</v>
      </c>
      <c r="U1889">
        <v>5</v>
      </c>
      <c r="V1889">
        <v>11</v>
      </c>
      <c r="W1889">
        <v>16</v>
      </c>
      <c r="X1889">
        <v>19</v>
      </c>
      <c r="Y1889">
        <v>10.1875</v>
      </c>
    </row>
    <row r="1890" spans="1:25">
      <c r="A1890" s="5">
        <v>39579.68</v>
      </c>
      <c r="B1890">
        <v>61.4392</v>
      </c>
      <c r="C1890">
        <v>-25.9755</v>
      </c>
      <c r="D1890">
        <v>45</v>
      </c>
      <c r="E1890">
        <v>151</v>
      </c>
      <c r="F1890" s="59">
        <v>8.1388999999999996</v>
      </c>
      <c r="G1890" s="59">
        <v>35.228999999999999</v>
      </c>
      <c r="H1890" s="59">
        <v>27.434999999999999</v>
      </c>
      <c r="I1890" s="59">
        <v>8.1971000000000002E-2</v>
      </c>
      <c r="J1890" s="59">
        <v>254.95</v>
      </c>
      <c r="K1890" s="59">
        <v>0.110211025447859</v>
      </c>
      <c r="L1890" s="59">
        <v>7.7463E-4</v>
      </c>
      <c r="M1890" s="59"/>
      <c r="N1890" s="59"/>
      <c r="O1890" s="59"/>
      <c r="P1890" s="59"/>
      <c r="Q1890" s="59"/>
      <c r="T1890">
        <v>2008</v>
      </c>
      <c r="U1890">
        <v>5</v>
      </c>
      <c r="V1890">
        <v>11</v>
      </c>
      <c r="W1890">
        <v>16</v>
      </c>
      <c r="X1890">
        <v>19</v>
      </c>
      <c r="Y1890">
        <v>11.5643005</v>
      </c>
    </row>
    <row r="1891" spans="1:25">
      <c r="A1891" s="5">
        <v>39579.68</v>
      </c>
      <c r="B1891">
        <v>61.4392</v>
      </c>
      <c r="C1891">
        <v>-25.9755</v>
      </c>
      <c r="D1891">
        <v>45</v>
      </c>
      <c r="E1891">
        <v>152</v>
      </c>
      <c r="F1891" s="59">
        <v>8.1378000000000004</v>
      </c>
      <c r="G1891" s="59">
        <v>35.228999999999999</v>
      </c>
      <c r="H1891" s="59">
        <v>27.434999999999999</v>
      </c>
      <c r="I1891" s="59">
        <v>8.1971000000000002E-2</v>
      </c>
      <c r="J1891" s="59">
        <v>254.95</v>
      </c>
      <c r="K1891" s="59">
        <v>9.6956173428092401E-2</v>
      </c>
      <c r="L1891" s="59">
        <v>6.6618999999999999E-4</v>
      </c>
      <c r="M1891" s="59"/>
      <c r="N1891" s="59"/>
      <c r="O1891" s="59"/>
      <c r="P1891" s="59"/>
      <c r="Q1891" s="59"/>
      <c r="T1891">
        <v>2008</v>
      </c>
      <c r="U1891">
        <v>5</v>
      </c>
      <c r="V1891">
        <v>11</v>
      </c>
      <c r="W1891">
        <v>16</v>
      </c>
      <c r="X1891">
        <v>19</v>
      </c>
      <c r="Y1891">
        <v>15.082603499999999</v>
      </c>
    </row>
    <row r="1892" spans="1:25">
      <c r="A1892" s="5">
        <v>39579.680099999998</v>
      </c>
      <c r="B1892">
        <v>61.4392</v>
      </c>
      <c r="C1892">
        <v>-25.9755</v>
      </c>
      <c r="D1892">
        <v>45</v>
      </c>
      <c r="E1892">
        <v>153</v>
      </c>
      <c r="F1892" s="59">
        <v>8.1378000000000004</v>
      </c>
      <c r="G1892" s="59">
        <v>35.228999999999999</v>
      </c>
      <c r="H1892" s="59">
        <v>27.434999999999999</v>
      </c>
      <c r="I1892" s="59">
        <v>8.1971000000000002E-2</v>
      </c>
      <c r="J1892" s="59">
        <v>254.93</v>
      </c>
      <c r="K1892" s="59">
        <v>0.110211025447859</v>
      </c>
      <c r="L1892" s="59">
        <v>6.6618999999999999E-4</v>
      </c>
      <c r="M1892" s="59"/>
      <c r="N1892" s="59"/>
      <c r="O1892" s="59"/>
      <c r="P1892" s="59"/>
      <c r="Q1892" s="59"/>
      <c r="T1892">
        <v>2008</v>
      </c>
      <c r="U1892">
        <v>5</v>
      </c>
      <c r="V1892">
        <v>11</v>
      </c>
      <c r="W1892">
        <v>16</v>
      </c>
      <c r="X1892">
        <v>19</v>
      </c>
      <c r="Y1892">
        <v>18.125</v>
      </c>
    </row>
    <row r="1893" spans="1:25">
      <c r="A1893" s="5">
        <v>39579.680099999998</v>
      </c>
      <c r="B1893">
        <v>61.4392</v>
      </c>
      <c r="C1893">
        <v>-25.9755</v>
      </c>
      <c r="D1893">
        <v>45</v>
      </c>
      <c r="E1893">
        <v>154</v>
      </c>
      <c r="F1893" s="59">
        <v>8.1372999999999998</v>
      </c>
      <c r="G1893" s="59">
        <v>35.228999999999999</v>
      </c>
      <c r="H1893" s="59">
        <v>27.434999999999999</v>
      </c>
      <c r="I1893" s="59">
        <v>8.1971000000000002E-2</v>
      </c>
      <c r="J1893" s="59">
        <v>254.82</v>
      </c>
      <c r="K1893" s="59">
        <v>0.108136506437567</v>
      </c>
      <c r="L1893" s="59">
        <v>7.2743999999999999E-4</v>
      </c>
      <c r="M1893" s="59"/>
      <c r="N1893" s="59"/>
      <c r="O1893" s="59"/>
      <c r="P1893" s="59"/>
      <c r="Q1893" s="59"/>
      <c r="T1893">
        <v>2008</v>
      </c>
      <c r="U1893">
        <v>5</v>
      </c>
      <c r="V1893">
        <v>11</v>
      </c>
      <c r="W1893">
        <v>16</v>
      </c>
      <c r="X1893">
        <v>19</v>
      </c>
      <c r="Y1893">
        <v>19.041702300000001</v>
      </c>
    </row>
    <row r="1894" spans="1:25">
      <c r="A1894" s="5">
        <v>39579.680099999998</v>
      </c>
      <c r="B1894">
        <v>61.4392</v>
      </c>
      <c r="C1894">
        <v>-25.9755</v>
      </c>
      <c r="D1894">
        <v>45</v>
      </c>
      <c r="E1894">
        <v>155</v>
      </c>
      <c r="F1894" s="59">
        <v>8.1349999999999998</v>
      </c>
      <c r="G1894" s="59">
        <v>35.228999999999999</v>
      </c>
      <c r="H1894" s="59">
        <v>27.436</v>
      </c>
      <c r="I1894" s="59">
        <v>8.1971000000000002E-2</v>
      </c>
      <c r="J1894" s="59">
        <v>254.79</v>
      </c>
      <c r="K1894" s="59">
        <v>8.6726164404961906E-2</v>
      </c>
      <c r="L1894" s="59">
        <v>7.1790999999999999E-4</v>
      </c>
      <c r="M1894" s="59"/>
      <c r="N1894" s="59"/>
      <c r="O1894" s="59"/>
      <c r="P1894" s="59"/>
      <c r="Q1894" s="59"/>
      <c r="T1894">
        <v>2008</v>
      </c>
      <c r="U1894">
        <v>5</v>
      </c>
      <c r="V1894">
        <v>11</v>
      </c>
      <c r="W1894">
        <v>16</v>
      </c>
      <c r="X1894">
        <v>19</v>
      </c>
      <c r="Y1894">
        <v>20</v>
      </c>
    </row>
    <row r="1895" spans="1:25">
      <c r="A1895" s="5">
        <v>39579.680099999998</v>
      </c>
      <c r="B1895">
        <v>61.4392</v>
      </c>
      <c r="C1895">
        <v>-25.9755</v>
      </c>
      <c r="D1895">
        <v>45</v>
      </c>
      <c r="E1895">
        <v>156</v>
      </c>
      <c r="F1895" s="59">
        <v>8.1305999999999994</v>
      </c>
      <c r="G1895" s="59">
        <v>35.228000000000002</v>
      </c>
      <c r="H1895" s="59">
        <v>27.436</v>
      </c>
      <c r="I1895" s="59">
        <v>8.1971000000000002E-2</v>
      </c>
      <c r="J1895" s="59">
        <v>254.79</v>
      </c>
      <c r="K1895" s="59">
        <v>9.2455309372759101E-2</v>
      </c>
      <c r="L1895" s="59">
        <v>7.3660000000000002E-4</v>
      </c>
      <c r="M1895" s="59"/>
      <c r="N1895" s="59"/>
      <c r="O1895" s="59"/>
      <c r="P1895" s="59"/>
      <c r="Q1895" s="59"/>
      <c r="T1895">
        <v>2008</v>
      </c>
      <c r="U1895">
        <v>5</v>
      </c>
      <c r="V1895">
        <v>11</v>
      </c>
      <c r="W1895">
        <v>16</v>
      </c>
      <c r="X1895">
        <v>19</v>
      </c>
      <c r="Y1895">
        <v>22.520797699999999</v>
      </c>
    </row>
    <row r="1896" spans="1:25">
      <c r="A1896" s="5">
        <v>39579.680200000003</v>
      </c>
      <c r="B1896">
        <v>61.4392</v>
      </c>
      <c r="C1896">
        <v>-25.9755</v>
      </c>
      <c r="D1896">
        <v>45</v>
      </c>
      <c r="E1896">
        <v>157</v>
      </c>
      <c r="F1896" s="59">
        <v>8.1258999999999997</v>
      </c>
      <c r="G1896" s="59">
        <v>35.228000000000002</v>
      </c>
      <c r="H1896" s="59">
        <v>27.436</v>
      </c>
      <c r="I1896" s="59">
        <v>8.1971000000000002E-2</v>
      </c>
      <c r="J1896" s="59">
        <v>254.85</v>
      </c>
      <c r="K1896" s="59">
        <v>9.2455309372759101E-2</v>
      </c>
      <c r="L1896" s="59">
        <v>5.8085000000000005E-4</v>
      </c>
      <c r="M1896" s="59"/>
      <c r="N1896" s="59"/>
      <c r="O1896" s="59"/>
      <c r="P1896" s="59"/>
      <c r="Q1896" s="59"/>
      <c r="T1896">
        <v>2008</v>
      </c>
      <c r="U1896">
        <v>5</v>
      </c>
      <c r="V1896">
        <v>11</v>
      </c>
      <c r="W1896">
        <v>16</v>
      </c>
      <c r="X1896">
        <v>19</v>
      </c>
      <c r="Y1896">
        <v>25.541702300000001</v>
      </c>
    </row>
    <row r="1897" spans="1:25">
      <c r="A1897" s="5">
        <v>39579.680200000003</v>
      </c>
      <c r="B1897">
        <v>61.4392</v>
      </c>
      <c r="C1897">
        <v>-25.9755</v>
      </c>
      <c r="D1897">
        <v>45</v>
      </c>
      <c r="E1897">
        <v>158</v>
      </c>
      <c r="F1897" s="59">
        <v>8.1227</v>
      </c>
      <c r="G1897" s="59">
        <v>35.228000000000002</v>
      </c>
      <c r="H1897" s="59">
        <v>27.437000000000001</v>
      </c>
      <c r="I1897" s="59">
        <v>8.1971000000000002E-2</v>
      </c>
      <c r="J1897" s="59">
        <v>254.85</v>
      </c>
      <c r="K1897" s="59">
        <v>9.0817278540230903E-2</v>
      </c>
      <c r="L1897" s="59">
        <v>5.8085000000000005E-4</v>
      </c>
      <c r="M1897" s="59"/>
      <c r="N1897" s="59"/>
      <c r="O1897" s="59"/>
      <c r="P1897" s="59"/>
      <c r="Q1897" s="59"/>
      <c r="T1897">
        <v>2008</v>
      </c>
      <c r="U1897">
        <v>5</v>
      </c>
      <c r="V1897">
        <v>11</v>
      </c>
      <c r="W1897">
        <v>16</v>
      </c>
      <c r="X1897">
        <v>19</v>
      </c>
      <c r="Y1897">
        <v>27.501899699999999</v>
      </c>
    </row>
    <row r="1898" spans="1:25">
      <c r="A1898" s="5">
        <v>39579.680200000003</v>
      </c>
      <c r="B1898">
        <v>61.4392</v>
      </c>
      <c r="C1898">
        <v>-25.9755</v>
      </c>
      <c r="D1898">
        <v>45</v>
      </c>
      <c r="E1898">
        <v>159</v>
      </c>
      <c r="F1898" s="59">
        <v>8.1205999999999996</v>
      </c>
      <c r="G1898" s="59">
        <v>35.226999999999997</v>
      </c>
      <c r="H1898" s="59">
        <v>27.437000000000001</v>
      </c>
      <c r="I1898" s="59">
        <v>8.1971000000000002E-2</v>
      </c>
      <c r="J1898" s="59">
        <v>254.77</v>
      </c>
      <c r="K1898" s="59">
        <v>9.0817278540230903E-2</v>
      </c>
      <c r="L1898" s="59">
        <v>5.9456000000000005E-4</v>
      </c>
      <c r="M1898" s="59"/>
      <c r="N1898" s="59"/>
      <c r="O1898" s="59"/>
      <c r="P1898" s="59"/>
      <c r="Q1898" s="59"/>
      <c r="T1898">
        <v>2008</v>
      </c>
      <c r="U1898">
        <v>5</v>
      </c>
      <c r="V1898">
        <v>11</v>
      </c>
      <c r="W1898">
        <v>16</v>
      </c>
      <c r="X1898">
        <v>19</v>
      </c>
      <c r="Y1898">
        <v>29.101600600000001</v>
      </c>
    </row>
    <row r="1899" spans="1:25">
      <c r="A1899" s="5">
        <v>39579.680200000003</v>
      </c>
      <c r="B1899">
        <v>61.4392</v>
      </c>
      <c r="C1899">
        <v>-25.9755</v>
      </c>
      <c r="D1899">
        <v>45</v>
      </c>
      <c r="E1899">
        <v>160</v>
      </c>
      <c r="F1899" s="59">
        <v>8.1179000000000006</v>
      </c>
      <c r="G1899" s="59">
        <v>35.226999999999997</v>
      </c>
      <c r="H1899" s="59">
        <v>27.437000000000001</v>
      </c>
      <c r="I1899" s="59">
        <v>8.1971000000000002E-2</v>
      </c>
      <c r="J1899" s="59">
        <v>254.67</v>
      </c>
      <c r="K1899" s="59">
        <v>0.113637622356577</v>
      </c>
      <c r="L1899" s="59">
        <v>6.1627999999999997E-4</v>
      </c>
      <c r="M1899" s="59"/>
      <c r="N1899" s="59"/>
      <c r="O1899" s="59"/>
      <c r="P1899" s="59"/>
      <c r="Q1899" s="59"/>
      <c r="T1899">
        <v>2008</v>
      </c>
      <c r="U1899">
        <v>5</v>
      </c>
      <c r="V1899">
        <v>11</v>
      </c>
      <c r="W1899">
        <v>16</v>
      </c>
      <c r="X1899">
        <v>19</v>
      </c>
      <c r="Y1899">
        <v>30.5625</v>
      </c>
    </row>
    <row r="1900" spans="1:25">
      <c r="A1900" s="5">
        <v>39579.680200000003</v>
      </c>
      <c r="B1900">
        <v>61.4392</v>
      </c>
      <c r="C1900">
        <v>-25.9755</v>
      </c>
      <c r="D1900">
        <v>45</v>
      </c>
      <c r="E1900">
        <v>161</v>
      </c>
      <c r="F1900" s="59">
        <v>8.1158000000000001</v>
      </c>
      <c r="G1900" s="59">
        <v>35.226999999999997</v>
      </c>
      <c r="H1900" s="59">
        <v>27.437000000000001</v>
      </c>
      <c r="I1900" s="59">
        <v>8.1971000000000002E-2</v>
      </c>
      <c r="J1900" s="59">
        <v>254.67</v>
      </c>
      <c r="K1900" s="59">
        <v>0.113637622356577</v>
      </c>
      <c r="L1900" s="59">
        <v>6.9687000000000004E-4</v>
      </c>
      <c r="M1900" s="59"/>
      <c r="N1900" s="59"/>
      <c r="O1900" s="59"/>
      <c r="P1900" s="59"/>
      <c r="Q1900" s="59"/>
      <c r="T1900">
        <v>2008</v>
      </c>
      <c r="U1900">
        <v>5</v>
      </c>
      <c r="V1900">
        <v>11</v>
      </c>
      <c r="W1900">
        <v>16</v>
      </c>
      <c r="X1900">
        <v>19</v>
      </c>
      <c r="Y1900">
        <v>33.125503500000001</v>
      </c>
    </row>
    <row r="1901" spans="1:25">
      <c r="A1901" s="5">
        <v>39579.6803</v>
      </c>
      <c r="B1901">
        <v>61.4392</v>
      </c>
      <c r="C1901">
        <v>-25.9755</v>
      </c>
      <c r="D1901">
        <v>45</v>
      </c>
      <c r="E1901">
        <v>162</v>
      </c>
      <c r="F1901" s="59">
        <v>8.1138999999999992</v>
      </c>
      <c r="G1901" s="59">
        <v>35.226999999999997</v>
      </c>
      <c r="H1901" s="59">
        <v>27.437000000000001</v>
      </c>
      <c r="I1901" s="59">
        <v>8.1971000000000002E-2</v>
      </c>
      <c r="J1901" s="59">
        <v>254.7</v>
      </c>
      <c r="K1901" s="59">
        <v>0.15940338494443099</v>
      </c>
      <c r="L1901" s="59">
        <v>8.8435E-4</v>
      </c>
      <c r="M1901" s="59"/>
      <c r="N1901" s="59"/>
      <c r="O1901" s="59"/>
      <c r="P1901" s="59"/>
      <c r="Q1901" s="59"/>
      <c r="T1901">
        <v>2008</v>
      </c>
      <c r="U1901">
        <v>5</v>
      </c>
      <c r="V1901">
        <v>11</v>
      </c>
      <c r="W1901">
        <v>16</v>
      </c>
      <c r="X1901">
        <v>19</v>
      </c>
      <c r="Y1901">
        <v>35.519401600000002</v>
      </c>
    </row>
    <row r="1902" spans="1:25">
      <c r="A1902" s="5">
        <v>39579.6803</v>
      </c>
      <c r="B1902">
        <v>61.4392</v>
      </c>
      <c r="C1902">
        <v>-25.9755</v>
      </c>
      <c r="D1902">
        <v>45</v>
      </c>
      <c r="E1902">
        <v>163</v>
      </c>
      <c r="F1902" s="59">
        <v>8.1107999999999993</v>
      </c>
      <c r="G1902" s="59">
        <v>35.226999999999997</v>
      </c>
      <c r="H1902" s="59">
        <v>27.437999999999999</v>
      </c>
      <c r="I1902" s="59">
        <v>8.1971000000000002E-2</v>
      </c>
      <c r="J1902" s="59">
        <v>254.65</v>
      </c>
      <c r="K1902" s="59">
        <v>0.19908031803394</v>
      </c>
      <c r="L1902" s="59">
        <v>9.6679999999999997E-4</v>
      </c>
      <c r="M1902" s="59"/>
      <c r="N1902" s="59"/>
      <c r="O1902" s="59"/>
      <c r="P1902" s="59"/>
      <c r="Q1902" s="59"/>
      <c r="T1902">
        <v>2008</v>
      </c>
      <c r="U1902">
        <v>5</v>
      </c>
      <c r="V1902">
        <v>11</v>
      </c>
      <c r="W1902">
        <v>16</v>
      </c>
      <c r="X1902">
        <v>19</v>
      </c>
      <c r="Y1902">
        <v>37.003097500000003</v>
      </c>
    </row>
    <row r="1903" spans="1:25">
      <c r="A1903" s="5">
        <v>39579.6803</v>
      </c>
      <c r="B1903">
        <v>61.4392</v>
      </c>
      <c r="C1903">
        <v>-25.9755</v>
      </c>
      <c r="D1903">
        <v>45</v>
      </c>
      <c r="E1903">
        <v>164</v>
      </c>
      <c r="F1903" s="59">
        <v>8.1059000000000001</v>
      </c>
      <c r="G1903" s="59">
        <v>35.225999999999999</v>
      </c>
      <c r="H1903" s="59">
        <v>27.437999999999999</v>
      </c>
      <c r="I1903" s="59">
        <v>8.1971000000000002E-2</v>
      </c>
      <c r="J1903" s="59">
        <v>254.65</v>
      </c>
      <c r="K1903" s="59">
        <v>0.19908031803394</v>
      </c>
      <c r="L1903" s="59">
        <v>9.6679999999999997E-4</v>
      </c>
      <c r="M1903" s="59"/>
      <c r="N1903" s="59"/>
      <c r="O1903" s="59"/>
      <c r="P1903" s="59"/>
      <c r="Q1903" s="59"/>
      <c r="T1903">
        <v>2008</v>
      </c>
      <c r="U1903">
        <v>5</v>
      </c>
      <c r="V1903">
        <v>11</v>
      </c>
      <c r="W1903">
        <v>16</v>
      </c>
      <c r="X1903">
        <v>19</v>
      </c>
      <c r="Y1903">
        <v>39.039497400000002</v>
      </c>
    </row>
    <row r="1904" spans="1:25">
      <c r="A1904" s="5">
        <v>39579.6803</v>
      </c>
      <c r="B1904">
        <v>61.4392</v>
      </c>
      <c r="C1904">
        <v>-25.9755</v>
      </c>
      <c r="D1904">
        <v>45</v>
      </c>
      <c r="E1904">
        <v>165</v>
      </c>
      <c r="F1904" s="59">
        <v>8.0968999999999998</v>
      </c>
      <c r="G1904" s="59">
        <v>35.225000000000001</v>
      </c>
      <c r="H1904" s="59">
        <v>27.439</v>
      </c>
      <c r="I1904" s="59">
        <v>8.1971000000000002E-2</v>
      </c>
      <c r="J1904" s="59">
        <v>254.56</v>
      </c>
      <c r="K1904" s="59">
        <v>0.141642435960039</v>
      </c>
      <c r="L1904" s="59">
        <v>7.1900000000000002E-4</v>
      </c>
      <c r="M1904" s="59"/>
      <c r="N1904" s="59"/>
      <c r="O1904" s="59"/>
      <c r="P1904" s="59"/>
      <c r="Q1904" s="59"/>
      <c r="T1904">
        <v>2008</v>
      </c>
      <c r="U1904">
        <v>5</v>
      </c>
      <c r="V1904">
        <v>11</v>
      </c>
      <c r="W1904">
        <v>16</v>
      </c>
      <c r="X1904">
        <v>19</v>
      </c>
      <c r="Y1904">
        <v>40.854202299999997</v>
      </c>
    </row>
    <row r="1905" spans="1:25">
      <c r="A1905" s="5">
        <v>39579.680399999997</v>
      </c>
      <c r="B1905">
        <v>61.4392</v>
      </c>
      <c r="C1905">
        <v>-25.9755</v>
      </c>
      <c r="D1905">
        <v>45</v>
      </c>
      <c r="E1905">
        <v>166</v>
      </c>
      <c r="F1905" s="59">
        <v>8.0907999999999998</v>
      </c>
      <c r="G1905" s="59">
        <v>35.223999999999997</v>
      </c>
      <c r="H1905" s="59">
        <v>27.439</v>
      </c>
      <c r="I1905" s="59">
        <v>8.1971000000000002E-2</v>
      </c>
      <c r="J1905" s="59">
        <v>254.56</v>
      </c>
      <c r="K1905" s="59">
        <v>7.4339940648288305E-2</v>
      </c>
      <c r="L1905" s="59">
        <v>5.4595000000000002E-4</v>
      </c>
      <c r="M1905" s="59"/>
      <c r="N1905" s="59"/>
      <c r="O1905" s="59"/>
      <c r="P1905" s="59"/>
      <c r="Q1905" s="59"/>
      <c r="T1905">
        <v>2008</v>
      </c>
      <c r="U1905">
        <v>5</v>
      </c>
      <c r="V1905">
        <v>11</v>
      </c>
      <c r="W1905">
        <v>16</v>
      </c>
      <c r="X1905">
        <v>19</v>
      </c>
      <c r="Y1905">
        <v>43.625</v>
      </c>
    </row>
    <row r="1906" spans="1:25">
      <c r="A1906" s="5">
        <v>39579.680399999997</v>
      </c>
      <c r="B1906">
        <v>61.4392</v>
      </c>
      <c r="C1906">
        <v>-25.9755</v>
      </c>
      <c r="D1906">
        <v>45</v>
      </c>
      <c r="E1906">
        <v>167</v>
      </c>
      <c r="F1906" s="59">
        <v>8.0889000000000006</v>
      </c>
      <c r="G1906" s="59">
        <v>35.223999999999997</v>
      </c>
      <c r="H1906" s="59">
        <v>27.439</v>
      </c>
      <c r="I1906" s="59">
        <v>8.1971000000000002E-2</v>
      </c>
      <c r="J1906" s="59">
        <v>254.59</v>
      </c>
      <c r="K1906" s="59">
        <v>6.9982558830505207E-2</v>
      </c>
      <c r="L1906" s="59">
        <v>5.4595000000000002E-4</v>
      </c>
      <c r="M1906" s="59"/>
      <c r="N1906" s="59"/>
      <c r="O1906" s="59"/>
      <c r="P1906" s="59"/>
      <c r="Q1906" s="59"/>
      <c r="T1906">
        <v>2008</v>
      </c>
      <c r="U1906">
        <v>5</v>
      </c>
      <c r="V1906">
        <v>11</v>
      </c>
      <c r="W1906">
        <v>16</v>
      </c>
      <c r="X1906">
        <v>19</v>
      </c>
      <c r="Y1906">
        <v>46.25</v>
      </c>
    </row>
    <row r="1907" spans="1:25">
      <c r="A1907" s="5">
        <v>39579.680399999997</v>
      </c>
      <c r="B1907">
        <v>61.4392</v>
      </c>
      <c r="C1907">
        <v>-25.9755</v>
      </c>
      <c r="D1907">
        <v>45</v>
      </c>
      <c r="E1907">
        <v>168</v>
      </c>
      <c r="F1907" s="59">
        <v>8.0868000000000002</v>
      </c>
      <c r="G1907" s="59">
        <v>35.223999999999997</v>
      </c>
      <c r="H1907" s="59">
        <v>27.439</v>
      </c>
      <c r="I1907" s="59">
        <v>8.1971000000000002E-2</v>
      </c>
      <c r="J1907" s="59">
        <v>254.59</v>
      </c>
      <c r="K1907" s="59">
        <v>7.1138213760436997E-2</v>
      </c>
      <c r="L1907" s="59">
        <v>5.8549999999999997E-4</v>
      </c>
      <c r="M1907" s="59"/>
      <c r="N1907" s="59"/>
      <c r="O1907" s="59"/>
      <c r="P1907" s="59"/>
      <c r="Q1907" s="59"/>
      <c r="T1907">
        <v>2008</v>
      </c>
      <c r="U1907">
        <v>5</v>
      </c>
      <c r="V1907">
        <v>11</v>
      </c>
      <c r="W1907">
        <v>16</v>
      </c>
      <c r="X1907">
        <v>19</v>
      </c>
      <c r="Y1907">
        <v>47.1875</v>
      </c>
    </row>
    <row r="1908" spans="1:25">
      <c r="A1908" s="5">
        <v>39579.680399999997</v>
      </c>
      <c r="B1908">
        <v>61.4392</v>
      </c>
      <c r="C1908">
        <v>-25.9755</v>
      </c>
      <c r="D1908">
        <v>45</v>
      </c>
      <c r="E1908">
        <v>169</v>
      </c>
      <c r="F1908" s="59">
        <v>8.0858000000000008</v>
      </c>
      <c r="G1908" s="59">
        <v>35.223999999999997</v>
      </c>
      <c r="H1908" s="59">
        <v>27.439</v>
      </c>
      <c r="I1908" s="59">
        <v>8.1971000000000002E-2</v>
      </c>
      <c r="J1908" s="59">
        <v>254.57</v>
      </c>
      <c r="K1908" s="59">
        <v>7.4488811915704306E-2</v>
      </c>
      <c r="L1908" s="59">
        <v>6.1713000000000002E-4</v>
      </c>
      <c r="M1908" s="59"/>
      <c r="N1908" s="59"/>
      <c r="O1908" s="59"/>
      <c r="P1908" s="59"/>
      <c r="Q1908" s="59"/>
      <c r="T1908">
        <v>2008</v>
      </c>
      <c r="U1908">
        <v>5</v>
      </c>
      <c r="V1908">
        <v>11</v>
      </c>
      <c r="W1908">
        <v>16</v>
      </c>
      <c r="X1908">
        <v>19</v>
      </c>
      <c r="Y1908">
        <v>48.3125</v>
      </c>
    </row>
    <row r="1909" spans="1:25">
      <c r="A1909" s="5">
        <v>39579.680500000002</v>
      </c>
      <c r="B1909">
        <v>61.4392</v>
      </c>
      <c r="C1909">
        <v>-25.9755</v>
      </c>
      <c r="D1909">
        <v>45</v>
      </c>
      <c r="E1909">
        <v>170</v>
      </c>
      <c r="F1909" s="59">
        <v>8.0852000000000004</v>
      </c>
      <c r="G1909" s="59">
        <v>35.222999999999999</v>
      </c>
      <c r="H1909" s="59">
        <v>27.439</v>
      </c>
      <c r="I1909" s="59">
        <v>8.1971000000000002E-2</v>
      </c>
      <c r="J1909" s="59">
        <v>254.57</v>
      </c>
      <c r="K1909" s="59">
        <v>7.0131430097921305E-2</v>
      </c>
      <c r="L1909" s="59">
        <v>6.1713000000000002E-4</v>
      </c>
      <c r="M1909" s="59"/>
      <c r="N1909" s="59"/>
      <c r="O1909" s="59"/>
      <c r="P1909" s="59"/>
      <c r="Q1909" s="59"/>
      <c r="T1909">
        <v>2008</v>
      </c>
      <c r="U1909">
        <v>5</v>
      </c>
      <c r="V1909">
        <v>11</v>
      </c>
      <c r="W1909">
        <v>16</v>
      </c>
      <c r="X1909">
        <v>19</v>
      </c>
      <c r="Y1909">
        <v>50.9375</v>
      </c>
    </row>
    <row r="1910" spans="1:25">
      <c r="A1910" s="5">
        <v>39579.680500000002</v>
      </c>
      <c r="B1910">
        <v>61.4392</v>
      </c>
      <c r="C1910">
        <v>-25.9755</v>
      </c>
      <c r="D1910">
        <v>45</v>
      </c>
      <c r="E1910">
        <v>171</v>
      </c>
      <c r="F1910" s="59">
        <v>8.0840999999999994</v>
      </c>
      <c r="G1910" s="59">
        <v>35.222999999999999</v>
      </c>
      <c r="H1910" s="59">
        <v>27.439</v>
      </c>
      <c r="I1910" s="59">
        <v>8.1971000000000002E-2</v>
      </c>
      <c r="J1910" s="59">
        <v>254.57</v>
      </c>
      <c r="K1910" s="59">
        <v>8.4127840763386905E-2</v>
      </c>
      <c r="L1910" s="59">
        <v>6.4130999999999997E-4</v>
      </c>
      <c r="M1910" s="59"/>
      <c r="N1910" s="59"/>
      <c r="O1910" s="59"/>
      <c r="P1910" s="59"/>
      <c r="Q1910" s="59"/>
      <c r="T1910">
        <v>2008</v>
      </c>
      <c r="U1910">
        <v>5</v>
      </c>
      <c r="V1910">
        <v>11</v>
      </c>
      <c r="W1910">
        <v>16</v>
      </c>
      <c r="X1910">
        <v>19</v>
      </c>
      <c r="Y1910">
        <v>53.5</v>
      </c>
    </row>
    <row r="1911" spans="1:25">
      <c r="A1911" s="5">
        <v>39579.680500000002</v>
      </c>
      <c r="B1911">
        <v>61.4392</v>
      </c>
      <c r="C1911">
        <v>-25.9755</v>
      </c>
      <c r="D1911">
        <v>45</v>
      </c>
      <c r="E1911">
        <v>172</v>
      </c>
      <c r="F1911" s="59">
        <v>8.0808</v>
      </c>
      <c r="G1911" s="59">
        <v>35.222999999999999</v>
      </c>
      <c r="H1911" s="59">
        <v>27.439</v>
      </c>
      <c r="I1911" s="59">
        <v>8.1971000000000002E-2</v>
      </c>
      <c r="J1911" s="59">
        <v>254.57</v>
      </c>
      <c r="K1911" s="59">
        <v>0.29084240739938999</v>
      </c>
      <c r="L1911" s="59">
        <v>7.1257000000000004E-4</v>
      </c>
      <c r="M1911" s="59"/>
      <c r="N1911" s="59"/>
      <c r="O1911" s="59"/>
      <c r="P1911" s="59"/>
      <c r="Q1911" s="59"/>
      <c r="T1911">
        <v>2008</v>
      </c>
      <c r="U1911">
        <v>5</v>
      </c>
      <c r="V1911">
        <v>11</v>
      </c>
      <c r="W1911">
        <v>16</v>
      </c>
      <c r="X1911">
        <v>19</v>
      </c>
      <c r="Y1911">
        <v>55.111099199999998</v>
      </c>
    </row>
    <row r="1912" spans="1:25">
      <c r="A1912" s="5">
        <v>39579.680500000002</v>
      </c>
      <c r="B1912">
        <v>61.4392</v>
      </c>
      <c r="C1912">
        <v>-25.9755</v>
      </c>
      <c r="D1912">
        <v>45</v>
      </c>
      <c r="E1912">
        <v>173</v>
      </c>
      <c r="F1912" s="59">
        <v>8.0718999999999994</v>
      </c>
      <c r="G1912" s="59">
        <v>35.220999999999997</v>
      </c>
      <c r="H1912" s="59">
        <v>27.44</v>
      </c>
      <c r="I1912" s="59">
        <v>8.1971000000000002E-2</v>
      </c>
      <c r="J1912" s="59">
        <v>254.54</v>
      </c>
      <c r="K1912" s="59">
        <v>0.27934924176640702</v>
      </c>
      <c r="L1912" s="59">
        <v>6.6602000000000002E-4</v>
      </c>
      <c r="M1912" s="59"/>
      <c r="N1912" s="59"/>
      <c r="O1912" s="59"/>
      <c r="P1912" s="59"/>
      <c r="Q1912" s="59"/>
      <c r="T1912">
        <v>2008</v>
      </c>
      <c r="U1912">
        <v>5</v>
      </c>
      <c r="V1912">
        <v>11</v>
      </c>
      <c r="W1912">
        <v>16</v>
      </c>
      <c r="X1912">
        <v>19</v>
      </c>
      <c r="Y1912">
        <v>57.265602100000002</v>
      </c>
    </row>
    <row r="1913" spans="1:25">
      <c r="A1913" s="5">
        <v>39579.680500000002</v>
      </c>
      <c r="B1913">
        <v>61.4392</v>
      </c>
      <c r="C1913">
        <v>-25.9755</v>
      </c>
      <c r="D1913">
        <v>45</v>
      </c>
      <c r="E1913">
        <v>174</v>
      </c>
      <c r="F1913" s="59">
        <v>8.0511999999999997</v>
      </c>
      <c r="G1913" s="59">
        <v>35.218000000000004</v>
      </c>
      <c r="H1913" s="59">
        <v>27.44</v>
      </c>
      <c r="I1913" s="59">
        <v>8.1971000000000002E-2</v>
      </c>
      <c r="J1913" s="59">
        <v>254.48</v>
      </c>
      <c r="K1913" s="59">
        <v>0.27935576091598202</v>
      </c>
      <c r="L1913" s="59">
        <v>6.9183999999999999E-4</v>
      </c>
      <c r="M1913" s="59"/>
      <c r="N1913" s="59"/>
      <c r="O1913" s="59"/>
      <c r="P1913" s="59"/>
      <c r="Q1913" s="59"/>
      <c r="T1913">
        <v>2008</v>
      </c>
      <c r="U1913">
        <v>5</v>
      </c>
      <c r="V1913">
        <v>11</v>
      </c>
      <c r="W1913">
        <v>16</v>
      </c>
      <c r="X1913">
        <v>19</v>
      </c>
      <c r="Y1913">
        <v>59.123702999999999</v>
      </c>
    </row>
    <row r="1914" spans="1:25">
      <c r="A1914" s="5">
        <v>39579.6806</v>
      </c>
      <c r="B1914">
        <v>61.4392</v>
      </c>
      <c r="C1914">
        <v>-25.9755</v>
      </c>
      <c r="D1914">
        <v>45</v>
      </c>
      <c r="E1914">
        <v>175</v>
      </c>
      <c r="F1914" s="59">
        <v>8.0294000000000008</v>
      </c>
      <c r="G1914" s="59">
        <v>35.215000000000003</v>
      </c>
      <c r="H1914" s="59">
        <v>27.44</v>
      </c>
      <c r="I1914" s="59">
        <v>8.1971000000000002E-2</v>
      </c>
      <c r="J1914" s="59">
        <v>254.48</v>
      </c>
      <c r="K1914" s="59">
        <v>9.3297496183506301E-2</v>
      </c>
      <c r="L1914" s="59">
        <v>6.3913000000000001E-4</v>
      </c>
      <c r="M1914" s="59"/>
      <c r="N1914" s="59"/>
      <c r="O1914" s="59"/>
      <c r="P1914" s="59"/>
      <c r="Q1914" s="59"/>
      <c r="T1914">
        <v>2008</v>
      </c>
      <c r="U1914">
        <v>5</v>
      </c>
      <c r="V1914">
        <v>11</v>
      </c>
      <c r="W1914">
        <v>16</v>
      </c>
      <c r="X1914">
        <v>20</v>
      </c>
      <c r="Y1914">
        <v>1.1069030799999999</v>
      </c>
    </row>
    <row r="1915" spans="1:25">
      <c r="A1915" s="5">
        <v>39579.6806</v>
      </c>
      <c r="B1915">
        <v>61.4392</v>
      </c>
      <c r="C1915">
        <v>-25.9755</v>
      </c>
      <c r="D1915">
        <v>45</v>
      </c>
      <c r="E1915">
        <v>176</v>
      </c>
      <c r="F1915" s="59">
        <v>8.0294000000000008</v>
      </c>
      <c r="G1915" s="59">
        <v>35.215000000000003</v>
      </c>
      <c r="H1915" s="59">
        <v>27.440999999999999</v>
      </c>
      <c r="I1915" s="59">
        <v>8.1971000000000002E-2</v>
      </c>
      <c r="J1915" s="59">
        <v>254.51</v>
      </c>
      <c r="K1915" s="59">
        <v>9.3297496183506301E-2</v>
      </c>
      <c r="L1915" s="59">
        <v>6.3913000000000001E-4</v>
      </c>
      <c r="M1915" s="59"/>
      <c r="N1915" s="59"/>
      <c r="O1915" s="59"/>
      <c r="P1915" s="59"/>
      <c r="Q1915" s="59"/>
      <c r="T1915">
        <v>2008</v>
      </c>
      <c r="U1915">
        <v>5</v>
      </c>
      <c r="V1915">
        <v>11</v>
      </c>
      <c r="W1915">
        <v>16</v>
      </c>
      <c r="X1915">
        <v>20</v>
      </c>
      <c r="Y1915">
        <v>3.8725967400000001</v>
      </c>
    </row>
    <row r="1916" spans="1:25">
      <c r="A1916" s="5">
        <v>39579.6806</v>
      </c>
      <c r="B1916">
        <v>61.4392</v>
      </c>
      <c r="C1916">
        <v>-25.9755</v>
      </c>
      <c r="D1916">
        <v>45</v>
      </c>
      <c r="E1916">
        <v>177</v>
      </c>
      <c r="F1916" s="59">
        <v>8.0382999999999996</v>
      </c>
      <c r="G1916" s="59">
        <v>35.219000000000001</v>
      </c>
      <c r="H1916" s="59">
        <v>27.443000000000001</v>
      </c>
      <c r="I1916" s="59">
        <v>8.1971000000000002E-2</v>
      </c>
      <c r="J1916" s="59">
        <v>254.62</v>
      </c>
      <c r="K1916" s="59">
        <v>0.133311602000766</v>
      </c>
      <c r="L1916" s="59">
        <v>6.3913000000000001E-4</v>
      </c>
      <c r="M1916" s="59"/>
      <c r="N1916" s="59"/>
      <c r="O1916" s="59"/>
      <c r="P1916" s="59"/>
      <c r="Q1916" s="59"/>
      <c r="T1916">
        <v>2008</v>
      </c>
      <c r="U1916">
        <v>5</v>
      </c>
      <c r="V1916">
        <v>11</v>
      </c>
      <c r="W1916">
        <v>16</v>
      </c>
      <c r="X1916">
        <v>20</v>
      </c>
      <c r="Y1916">
        <v>5.875</v>
      </c>
    </row>
    <row r="1917" spans="1:25">
      <c r="A1917" s="5">
        <v>39579.6806</v>
      </c>
      <c r="B1917">
        <v>61.4392</v>
      </c>
      <c r="C1917">
        <v>-25.9755</v>
      </c>
      <c r="D1917">
        <v>45</v>
      </c>
      <c r="E1917">
        <v>178</v>
      </c>
      <c r="F1917" s="59">
        <v>8.0585000000000004</v>
      </c>
      <c r="G1917" s="59">
        <v>35.223999999999997</v>
      </c>
      <c r="H1917" s="59">
        <v>27.443999999999999</v>
      </c>
      <c r="I1917" s="59">
        <v>8.1971000000000002E-2</v>
      </c>
      <c r="J1917" s="59">
        <v>254.74</v>
      </c>
      <c r="K1917" s="59">
        <v>0.14151604384587799</v>
      </c>
      <c r="L1917" s="59">
        <v>6.4300999999999996E-4</v>
      </c>
      <c r="M1917" s="59"/>
      <c r="N1917" s="59"/>
      <c r="O1917" s="59"/>
      <c r="P1917" s="59"/>
      <c r="Q1917" s="59"/>
      <c r="T1917">
        <v>2008</v>
      </c>
      <c r="U1917">
        <v>5</v>
      </c>
      <c r="V1917">
        <v>11</v>
      </c>
      <c r="W1917">
        <v>16</v>
      </c>
      <c r="X1917">
        <v>20</v>
      </c>
      <c r="Y1917">
        <v>6.83329773</v>
      </c>
    </row>
    <row r="1918" spans="1:25">
      <c r="A1918" s="5">
        <v>39579.680699999997</v>
      </c>
      <c r="B1918">
        <v>61.4392</v>
      </c>
      <c r="C1918">
        <v>-25.9755</v>
      </c>
      <c r="D1918">
        <v>45</v>
      </c>
      <c r="E1918">
        <v>179</v>
      </c>
      <c r="F1918" s="59">
        <v>8.0623000000000005</v>
      </c>
      <c r="G1918" s="59">
        <v>35.225000000000001</v>
      </c>
      <c r="H1918" s="59">
        <v>27.443999999999999</v>
      </c>
      <c r="I1918" s="59">
        <v>8.1971000000000002E-2</v>
      </c>
      <c r="J1918" s="59">
        <v>254.77</v>
      </c>
      <c r="K1918" s="59">
        <v>0.14151604384587799</v>
      </c>
      <c r="L1918" s="59">
        <v>6.1919000000000004E-4</v>
      </c>
      <c r="M1918" s="59"/>
      <c r="N1918" s="59"/>
      <c r="O1918" s="59"/>
      <c r="P1918" s="59"/>
      <c r="Q1918" s="59"/>
      <c r="T1918">
        <v>2008</v>
      </c>
      <c r="U1918">
        <v>5</v>
      </c>
      <c r="V1918">
        <v>11</v>
      </c>
      <c r="W1918">
        <v>16</v>
      </c>
      <c r="X1918">
        <v>20</v>
      </c>
      <c r="Y1918">
        <v>10.345497099999999</v>
      </c>
    </row>
    <row r="1919" spans="1:25">
      <c r="A1919" s="5">
        <v>39579.680699999997</v>
      </c>
      <c r="B1919">
        <v>61.4392</v>
      </c>
      <c r="C1919">
        <v>-25.9755</v>
      </c>
      <c r="D1919">
        <v>45</v>
      </c>
      <c r="E1919">
        <v>180</v>
      </c>
      <c r="F1919" s="59">
        <v>8.0623000000000005</v>
      </c>
      <c r="G1919" s="59">
        <v>35.225000000000001</v>
      </c>
      <c r="H1919" s="59">
        <v>27.443999999999999</v>
      </c>
      <c r="I1919" s="59">
        <v>8.1971000000000002E-2</v>
      </c>
      <c r="J1919" s="59">
        <v>254.78</v>
      </c>
      <c r="K1919" s="59">
        <v>0.13308300319879801</v>
      </c>
      <c r="L1919" s="59">
        <v>6.1919000000000004E-4</v>
      </c>
      <c r="M1919" s="59"/>
      <c r="N1919" s="59"/>
      <c r="O1919" s="59"/>
      <c r="P1919" s="59"/>
      <c r="Q1919" s="59"/>
      <c r="T1919">
        <v>2008</v>
      </c>
      <c r="U1919">
        <v>5</v>
      </c>
      <c r="V1919">
        <v>11</v>
      </c>
      <c r="W1919">
        <v>16</v>
      </c>
      <c r="X1919">
        <v>20</v>
      </c>
      <c r="Y1919">
        <v>11.6192017</v>
      </c>
    </row>
    <row r="1920" spans="1:25">
      <c r="A1920" s="5">
        <v>39579.680699999997</v>
      </c>
      <c r="B1920">
        <v>61.4392</v>
      </c>
      <c r="C1920">
        <v>-25.9755</v>
      </c>
      <c r="D1920">
        <v>45</v>
      </c>
      <c r="E1920">
        <v>181</v>
      </c>
      <c r="F1920" s="59">
        <v>8.0606000000000009</v>
      </c>
      <c r="G1920" s="59">
        <v>35.225000000000001</v>
      </c>
      <c r="H1920" s="59">
        <v>27.445</v>
      </c>
      <c r="I1920" s="59">
        <v>8.1971000000000002E-2</v>
      </c>
      <c r="J1920" s="59">
        <v>254.88</v>
      </c>
      <c r="K1920" s="59">
        <v>0.127874839374855</v>
      </c>
      <c r="L1920" s="59">
        <v>6.3692000000000002E-4</v>
      </c>
      <c r="M1920" s="59"/>
      <c r="N1920" s="59"/>
      <c r="O1920" s="59"/>
      <c r="P1920" s="59"/>
      <c r="Q1920" s="59"/>
      <c r="T1920">
        <v>2008</v>
      </c>
      <c r="U1920">
        <v>5</v>
      </c>
      <c r="V1920">
        <v>11</v>
      </c>
      <c r="W1920">
        <v>16</v>
      </c>
      <c r="X1920">
        <v>20</v>
      </c>
      <c r="Y1920">
        <v>14.5625</v>
      </c>
    </row>
    <row r="1921" spans="1:25">
      <c r="A1921" s="5">
        <v>39579.680699999997</v>
      </c>
      <c r="B1921">
        <v>61.4392</v>
      </c>
      <c r="C1921">
        <v>-25.9755</v>
      </c>
      <c r="D1921">
        <v>45</v>
      </c>
      <c r="E1921">
        <v>182</v>
      </c>
      <c r="F1921" s="59">
        <v>8.0589999999999993</v>
      </c>
      <c r="G1921" s="59">
        <v>35.225000000000001</v>
      </c>
      <c r="H1921" s="59">
        <v>27.445</v>
      </c>
      <c r="I1921" s="59">
        <v>8.1971000000000002E-2</v>
      </c>
      <c r="J1921" s="59">
        <v>254.95</v>
      </c>
      <c r="K1921" s="59">
        <v>0.111107646235412</v>
      </c>
      <c r="L1921" s="59">
        <v>6.3692000000000002E-4</v>
      </c>
      <c r="M1921" s="59"/>
      <c r="N1921" s="59"/>
      <c r="O1921" s="59"/>
      <c r="P1921" s="59"/>
      <c r="Q1921" s="59"/>
      <c r="T1921">
        <v>2008</v>
      </c>
      <c r="U1921">
        <v>5</v>
      </c>
      <c r="V1921">
        <v>11</v>
      </c>
      <c r="W1921">
        <v>16</v>
      </c>
      <c r="X1921">
        <v>20</v>
      </c>
      <c r="Y1921">
        <v>15.270797699999999</v>
      </c>
    </row>
    <row r="1922" spans="1:25">
      <c r="A1922" s="5">
        <v>39579.680800000002</v>
      </c>
      <c r="B1922">
        <v>61.4392</v>
      </c>
      <c r="C1922">
        <v>-25.9755</v>
      </c>
      <c r="D1922">
        <v>45</v>
      </c>
      <c r="E1922">
        <v>183</v>
      </c>
      <c r="F1922" s="59">
        <v>8.0589999999999993</v>
      </c>
      <c r="G1922" s="59">
        <v>35.225000000000001</v>
      </c>
      <c r="H1922" s="59">
        <v>27.445</v>
      </c>
      <c r="I1922" s="59">
        <v>8.1971000000000002E-2</v>
      </c>
      <c r="J1922" s="59">
        <v>254.98</v>
      </c>
      <c r="K1922" s="59">
        <v>9.6456987787257004E-2</v>
      </c>
      <c r="L1922" s="59">
        <v>6.2929000000000001E-4</v>
      </c>
      <c r="M1922" s="59"/>
      <c r="N1922" s="59"/>
      <c r="O1922" s="59"/>
      <c r="P1922" s="59"/>
      <c r="Q1922" s="59"/>
      <c r="T1922">
        <v>2008</v>
      </c>
      <c r="U1922">
        <v>5</v>
      </c>
      <c r="V1922">
        <v>11</v>
      </c>
      <c r="W1922">
        <v>16</v>
      </c>
      <c r="X1922">
        <v>20</v>
      </c>
      <c r="Y1922">
        <v>17.973503099999999</v>
      </c>
    </row>
    <row r="1923" spans="1:25">
      <c r="A1923" s="5">
        <v>39579.680800000002</v>
      </c>
      <c r="B1923">
        <v>61.4392</v>
      </c>
      <c r="C1923">
        <v>-25.9755</v>
      </c>
      <c r="D1923">
        <v>45</v>
      </c>
      <c r="E1923">
        <v>184</v>
      </c>
      <c r="F1923" s="59">
        <v>8.0594000000000001</v>
      </c>
      <c r="G1923" s="59">
        <v>35.225999999999999</v>
      </c>
      <c r="H1923" s="59">
        <v>27.445</v>
      </c>
      <c r="I1923" s="59">
        <v>8.1971000000000002E-2</v>
      </c>
      <c r="J1923" s="59">
        <v>255.02</v>
      </c>
      <c r="K1923" s="59">
        <v>9.6456987787257004E-2</v>
      </c>
      <c r="L1923" s="59">
        <v>6.2929000000000001E-4</v>
      </c>
      <c r="M1923" s="59"/>
      <c r="N1923" s="59"/>
      <c r="O1923" s="59"/>
      <c r="P1923" s="59"/>
      <c r="Q1923" s="59"/>
      <c r="T1923">
        <v>2008</v>
      </c>
      <c r="U1923">
        <v>5</v>
      </c>
      <c r="V1923">
        <v>11</v>
      </c>
      <c r="W1923">
        <v>16</v>
      </c>
      <c r="X1923">
        <v>20</v>
      </c>
      <c r="Y1923">
        <v>19.016700700000001</v>
      </c>
    </row>
    <row r="1924" spans="1:25">
      <c r="A1924" s="5">
        <v>39579.680800000002</v>
      </c>
      <c r="B1924">
        <v>61.4392</v>
      </c>
      <c r="C1924">
        <v>-25.9755</v>
      </c>
      <c r="D1924">
        <v>45</v>
      </c>
      <c r="E1924">
        <v>185</v>
      </c>
      <c r="F1924" s="59">
        <v>8.0615000000000006</v>
      </c>
      <c r="G1924" s="59">
        <v>35.225999999999999</v>
      </c>
      <c r="H1924" s="59">
        <v>27.445</v>
      </c>
      <c r="I1924" s="59">
        <v>8.1971000000000002E-2</v>
      </c>
      <c r="J1924" s="59">
        <v>255.12</v>
      </c>
      <c r="K1924" s="59">
        <v>0.116065658778469</v>
      </c>
      <c r="L1924" s="59">
        <v>6.5030999999999997E-4</v>
      </c>
      <c r="M1924" s="59"/>
      <c r="N1924" s="59"/>
      <c r="O1924" s="59"/>
      <c r="P1924" s="59"/>
      <c r="Q1924" s="59"/>
      <c r="T1924">
        <v>2008</v>
      </c>
      <c r="U1924">
        <v>5</v>
      </c>
      <c r="V1924">
        <v>11</v>
      </c>
      <c r="W1924">
        <v>16</v>
      </c>
      <c r="X1924">
        <v>20</v>
      </c>
      <c r="Y1924">
        <v>22.354202300000001</v>
      </c>
    </row>
    <row r="1925" spans="1:25">
      <c r="A1925" s="5">
        <v>39579.680800000002</v>
      </c>
      <c r="B1925">
        <v>61.4392</v>
      </c>
      <c r="C1925">
        <v>-25.9755</v>
      </c>
      <c r="D1925">
        <v>45</v>
      </c>
      <c r="E1925">
        <v>186</v>
      </c>
      <c r="F1925" s="59">
        <v>8.0672999999999995</v>
      </c>
      <c r="G1925" s="59">
        <v>35.228000000000002</v>
      </c>
      <c r="H1925" s="59">
        <v>27.446000000000002</v>
      </c>
      <c r="I1925" s="59">
        <v>8.1971000000000002E-2</v>
      </c>
      <c r="J1925" s="59">
        <v>255.18</v>
      </c>
      <c r="K1925" s="59">
        <v>0.117650194997406</v>
      </c>
      <c r="L1925" s="59">
        <v>6.6160000000000004E-4</v>
      </c>
      <c r="M1925" s="59"/>
      <c r="N1925" s="59"/>
      <c r="O1925" s="59"/>
      <c r="P1925" s="59"/>
      <c r="Q1925" s="59"/>
      <c r="T1925">
        <v>2008</v>
      </c>
      <c r="U1925">
        <v>5</v>
      </c>
      <c r="V1925">
        <v>11</v>
      </c>
      <c r="W1925">
        <v>16</v>
      </c>
      <c r="X1925">
        <v>20</v>
      </c>
      <c r="Y1925">
        <v>23.145797699999999</v>
      </c>
    </row>
    <row r="1926" spans="1:25">
      <c r="A1926" s="5">
        <v>39579.680800000002</v>
      </c>
      <c r="B1926">
        <v>61.4392</v>
      </c>
      <c r="C1926">
        <v>-25.9755</v>
      </c>
      <c r="D1926">
        <v>45</v>
      </c>
      <c r="E1926">
        <v>187</v>
      </c>
      <c r="F1926" s="59">
        <v>8.0718999999999994</v>
      </c>
      <c r="G1926" s="59">
        <v>35.228999999999999</v>
      </c>
      <c r="H1926" s="59">
        <v>27.446000000000002</v>
      </c>
      <c r="I1926" s="59">
        <v>8.1971000000000002E-2</v>
      </c>
      <c r="J1926" s="59">
        <v>255.18</v>
      </c>
      <c r="K1926" s="59">
        <v>0.117650194997406</v>
      </c>
      <c r="L1926" s="59">
        <v>6.6160000000000004E-4</v>
      </c>
      <c r="M1926" s="59"/>
      <c r="N1926" s="59"/>
      <c r="O1926" s="59"/>
      <c r="P1926" s="59"/>
      <c r="Q1926" s="59"/>
      <c r="T1926">
        <v>2008</v>
      </c>
      <c r="U1926">
        <v>5</v>
      </c>
      <c r="V1926">
        <v>11</v>
      </c>
      <c r="W1926">
        <v>16</v>
      </c>
      <c r="X1926">
        <v>20</v>
      </c>
      <c r="Y1926">
        <v>25.097503700000001</v>
      </c>
    </row>
    <row r="1927" spans="1:25">
      <c r="A1927" s="5">
        <v>39579.680899999999</v>
      </c>
      <c r="B1927">
        <v>61.4392</v>
      </c>
      <c r="C1927">
        <v>-25.9755</v>
      </c>
      <c r="D1927">
        <v>45</v>
      </c>
      <c r="E1927">
        <v>188</v>
      </c>
      <c r="F1927" s="59">
        <v>8.0722000000000005</v>
      </c>
      <c r="G1927" s="59">
        <v>35.228999999999999</v>
      </c>
      <c r="H1927" s="59">
        <v>27.446000000000002</v>
      </c>
      <c r="I1927" s="59">
        <v>8.1971000000000002E-2</v>
      </c>
      <c r="J1927" s="59">
        <v>255.24</v>
      </c>
      <c r="K1927" s="59">
        <v>0.11457741580021601</v>
      </c>
      <c r="L1927" s="59">
        <v>6.1092999999999998E-4</v>
      </c>
      <c r="M1927" s="59"/>
      <c r="N1927" s="59"/>
      <c r="O1927" s="59"/>
      <c r="P1927" s="59"/>
      <c r="Q1927" s="59"/>
      <c r="T1927">
        <v>2008</v>
      </c>
      <c r="U1927">
        <v>5</v>
      </c>
      <c r="V1927">
        <v>11</v>
      </c>
      <c r="W1927">
        <v>16</v>
      </c>
      <c r="X1927">
        <v>20</v>
      </c>
      <c r="Y1927">
        <v>27.088600199999998</v>
      </c>
    </row>
    <row r="1928" spans="1:25">
      <c r="A1928" s="5">
        <v>39579.680899999999</v>
      </c>
      <c r="B1928">
        <v>61.4392</v>
      </c>
      <c r="C1928">
        <v>-25.9755</v>
      </c>
      <c r="D1928">
        <v>45</v>
      </c>
      <c r="E1928">
        <v>189</v>
      </c>
      <c r="F1928" s="59">
        <v>8.0722000000000005</v>
      </c>
      <c r="G1928" s="59">
        <v>35.228999999999999</v>
      </c>
      <c r="H1928" s="59">
        <v>27.446000000000002</v>
      </c>
      <c r="I1928" s="59">
        <v>8.1971000000000002E-2</v>
      </c>
      <c r="J1928" s="59">
        <v>255.32</v>
      </c>
      <c r="K1928" s="59">
        <v>9.8978263774020997E-2</v>
      </c>
      <c r="L1928" s="59">
        <v>5.7487E-4</v>
      </c>
      <c r="M1928" s="59"/>
      <c r="N1928" s="59"/>
      <c r="O1928" s="59"/>
      <c r="P1928" s="59"/>
      <c r="Q1928" s="59"/>
      <c r="T1928">
        <v>2008</v>
      </c>
      <c r="U1928">
        <v>5</v>
      </c>
      <c r="V1928">
        <v>11</v>
      </c>
      <c r="W1928">
        <v>16</v>
      </c>
      <c r="X1928">
        <v>20</v>
      </c>
      <c r="Y1928">
        <v>29.833297699999999</v>
      </c>
    </row>
    <row r="1929" spans="1:25">
      <c r="A1929" s="5">
        <v>39579.680899999999</v>
      </c>
      <c r="B1929">
        <v>61.4392</v>
      </c>
      <c r="C1929">
        <v>-25.9755</v>
      </c>
      <c r="D1929">
        <v>45</v>
      </c>
      <c r="E1929">
        <v>190</v>
      </c>
      <c r="F1929" s="59">
        <v>8.0717999999999996</v>
      </c>
      <c r="G1929" s="59">
        <v>35.228999999999999</v>
      </c>
      <c r="H1929" s="59">
        <v>27.446000000000002</v>
      </c>
      <c r="I1929" s="59">
        <v>8.1971000000000002E-2</v>
      </c>
      <c r="J1929" s="59">
        <v>255.46</v>
      </c>
      <c r="K1929" s="59">
        <v>9.2234316931544297E-2</v>
      </c>
      <c r="L1929" s="59">
        <v>5.4516999999999999E-4</v>
      </c>
      <c r="M1929" s="59"/>
      <c r="N1929" s="59"/>
      <c r="O1929" s="59"/>
      <c r="P1929" s="59"/>
      <c r="Q1929" s="59"/>
      <c r="T1929">
        <v>2008</v>
      </c>
      <c r="U1929">
        <v>5</v>
      </c>
      <c r="V1929">
        <v>11</v>
      </c>
      <c r="W1929">
        <v>16</v>
      </c>
      <c r="X1929">
        <v>20</v>
      </c>
      <c r="Y1929">
        <v>30.857399000000001</v>
      </c>
    </row>
    <row r="1930" spans="1:25">
      <c r="A1930" s="5">
        <v>39579.680899999999</v>
      </c>
      <c r="B1930">
        <v>61.4392</v>
      </c>
      <c r="C1930">
        <v>-25.9755</v>
      </c>
      <c r="D1930">
        <v>45</v>
      </c>
      <c r="E1930">
        <v>191</v>
      </c>
      <c r="F1930" s="59">
        <v>8.0716000000000001</v>
      </c>
      <c r="G1930" s="59">
        <v>35.228999999999999</v>
      </c>
      <c r="H1930" s="59">
        <v>27.446000000000002</v>
      </c>
      <c r="I1930" s="59">
        <v>8.1971000000000002E-2</v>
      </c>
      <c r="J1930" s="59">
        <v>255.46</v>
      </c>
      <c r="K1930" s="59">
        <v>8.6331680106685599E-2</v>
      </c>
      <c r="L1930" s="59">
        <v>5.3302000000000004E-4</v>
      </c>
      <c r="M1930" s="59"/>
      <c r="N1930" s="59"/>
      <c r="O1930" s="59"/>
      <c r="P1930" s="59"/>
      <c r="Q1930" s="59"/>
      <c r="T1930">
        <v>2008</v>
      </c>
      <c r="U1930">
        <v>5</v>
      </c>
      <c r="V1930">
        <v>11</v>
      </c>
      <c r="W1930">
        <v>16</v>
      </c>
      <c r="X1930">
        <v>20</v>
      </c>
      <c r="Y1930">
        <v>33.604202299999997</v>
      </c>
    </row>
    <row r="1931" spans="1:25">
      <c r="A1931" s="5">
        <v>39579.680999999997</v>
      </c>
      <c r="B1931">
        <v>61.4392</v>
      </c>
      <c r="C1931">
        <v>-25.9755</v>
      </c>
      <c r="D1931">
        <v>45</v>
      </c>
      <c r="E1931">
        <v>192</v>
      </c>
      <c r="F1931" s="59">
        <v>8.0713000000000008</v>
      </c>
      <c r="G1931" s="59">
        <v>35.228999999999999</v>
      </c>
      <c r="H1931" s="59">
        <v>27.446000000000002</v>
      </c>
      <c r="I1931" s="59">
        <v>8.1971000000000002E-2</v>
      </c>
      <c r="J1931" s="59">
        <v>255.34</v>
      </c>
      <c r="K1931" s="59">
        <v>8.3970826680854899E-2</v>
      </c>
      <c r="L1931" s="59">
        <v>5.3302000000000004E-4</v>
      </c>
      <c r="M1931" s="59"/>
      <c r="N1931" s="59"/>
      <c r="O1931" s="59"/>
      <c r="P1931" s="59"/>
      <c r="Q1931" s="59"/>
      <c r="T1931">
        <v>2008</v>
      </c>
      <c r="U1931">
        <v>5</v>
      </c>
      <c r="V1931">
        <v>11</v>
      </c>
      <c r="W1931">
        <v>16</v>
      </c>
      <c r="X1931">
        <v>20</v>
      </c>
      <c r="Y1931">
        <v>36.581100499999998</v>
      </c>
    </row>
    <row r="1932" spans="1:25">
      <c r="A1932" s="5">
        <v>39579.680999999997</v>
      </c>
      <c r="B1932">
        <v>61.4392</v>
      </c>
      <c r="C1932">
        <v>-25.9755</v>
      </c>
      <c r="D1932">
        <v>45</v>
      </c>
      <c r="E1932">
        <v>193</v>
      </c>
      <c r="F1932" s="59">
        <v>8.0713000000000008</v>
      </c>
      <c r="G1932" s="59">
        <v>35.228999999999999</v>
      </c>
      <c r="H1932" s="59">
        <v>27.446000000000002</v>
      </c>
      <c r="I1932" s="59">
        <v>8.1971000000000002E-2</v>
      </c>
      <c r="J1932" s="59">
        <v>255.21</v>
      </c>
      <c r="K1932" s="59">
        <v>8.4633618734975602E-2</v>
      </c>
      <c r="L1932" s="59">
        <v>5.5606999999999998E-4</v>
      </c>
      <c r="M1932" s="59"/>
      <c r="N1932" s="59"/>
      <c r="O1932" s="59"/>
      <c r="P1932" s="59"/>
      <c r="Q1932" s="59"/>
      <c r="T1932">
        <v>2008</v>
      </c>
      <c r="U1932">
        <v>5</v>
      </c>
      <c r="V1932">
        <v>11</v>
      </c>
      <c r="W1932">
        <v>16</v>
      </c>
      <c r="X1932">
        <v>20</v>
      </c>
      <c r="Y1932">
        <v>37.916702299999997</v>
      </c>
    </row>
    <row r="1933" spans="1:25">
      <c r="A1933" s="5">
        <v>39579.680999999997</v>
      </c>
      <c r="B1933">
        <v>61.4392</v>
      </c>
      <c r="C1933">
        <v>-25.9755</v>
      </c>
      <c r="D1933">
        <v>45</v>
      </c>
      <c r="E1933">
        <v>194</v>
      </c>
      <c r="F1933" s="59">
        <v>8.0706000000000007</v>
      </c>
      <c r="G1933" s="59">
        <v>35.228999999999999</v>
      </c>
      <c r="H1933" s="59">
        <v>27.446000000000002</v>
      </c>
      <c r="I1933" s="59">
        <v>8.1971000000000002E-2</v>
      </c>
      <c r="J1933" s="59">
        <v>255.2</v>
      </c>
      <c r="K1933" s="59">
        <v>8.2278597350324598E-2</v>
      </c>
      <c r="L1933" s="59">
        <v>5.6734000000000005E-4</v>
      </c>
      <c r="M1933" s="59"/>
      <c r="N1933" s="59"/>
      <c r="O1933" s="59"/>
      <c r="P1933" s="59"/>
      <c r="Q1933" s="59"/>
      <c r="T1933">
        <v>2008</v>
      </c>
      <c r="U1933">
        <v>5</v>
      </c>
      <c r="V1933">
        <v>11</v>
      </c>
      <c r="W1933">
        <v>16</v>
      </c>
      <c r="X1933">
        <v>20</v>
      </c>
      <c r="Y1933">
        <v>39.741699199999999</v>
      </c>
    </row>
    <row r="1934" spans="1:25">
      <c r="A1934" s="5">
        <v>39579.680999999997</v>
      </c>
      <c r="B1934">
        <v>61.4392</v>
      </c>
      <c r="C1934">
        <v>-25.9755</v>
      </c>
      <c r="D1934">
        <v>45</v>
      </c>
      <c r="E1934">
        <v>195</v>
      </c>
      <c r="F1934" s="59">
        <v>8.0695999999999994</v>
      </c>
      <c r="G1934" s="59">
        <v>35.228999999999999</v>
      </c>
      <c r="H1934" s="59">
        <v>27.446999999999999</v>
      </c>
      <c r="I1934" s="59">
        <v>8.1971000000000002E-2</v>
      </c>
      <c r="J1934" s="59">
        <v>255.21</v>
      </c>
      <c r="K1934" s="59">
        <v>7.9719740632476499E-2</v>
      </c>
      <c r="L1934" s="59">
        <v>5.6734000000000005E-4</v>
      </c>
      <c r="M1934" s="59"/>
      <c r="N1934" s="59"/>
      <c r="O1934" s="59"/>
      <c r="P1934" s="59"/>
      <c r="Q1934" s="59"/>
      <c r="T1934">
        <v>2008</v>
      </c>
      <c r="U1934">
        <v>5</v>
      </c>
      <c r="V1934">
        <v>11</v>
      </c>
      <c r="W1934">
        <v>16</v>
      </c>
      <c r="X1934">
        <v>20</v>
      </c>
      <c r="Y1934">
        <v>42.027000399999999</v>
      </c>
    </row>
    <row r="1935" spans="1:25">
      <c r="A1935" s="5">
        <v>39579.681100000002</v>
      </c>
      <c r="B1935">
        <v>61.4392</v>
      </c>
      <c r="C1935">
        <v>-25.9755</v>
      </c>
      <c r="D1935">
        <v>45</v>
      </c>
      <c r="E1935">
        <v>196</v>
      </c>
      <c r="F1935" s="59">
        <v>8.0690000000000008</v>
      </c>
      <c r="G1935" s="59">
        <v>35.228999999999999</v>
      </c>
      <c r="H1935" s="59">
        <v>27.446999999999999</v>
      </c>
      <c r="I1935" s="59">
        <v>8.1971000000000002E-2</v>
      </c>
      <c r="J1935" s="59">
        <v>255.21</v>
      </c>
      <c r="K1935" s="59">
        <v>7.9719740632476499E-2</v>
      </c>
      <c r="L1935" s="59">
        <v>5.5062999999999998E-4</v>
      </c>
      <c r="M1935" s="59"/>
      <c r="N1935" s="59"/>
      <c r="O1935" s="59"/>
      <c r="P1935" s="59"/>
      <c r="Q1935" s="59"/>
      <c r="T1935">
        <v>2008</v>
      </c>
      <c r="U1935">
        <v>5</v>
      </c>
      <c r="V1935">
        <v>11</v>
      </c>
      <c r="W1935">
        <v>16</v>
      </c>
      <c r="X1935">
        <v>20</v>
      </c>
      <c r="Y1935">
        <v>43.564399700000003</v>
      </c>
    </row>
    <row r="1936" spans="1:25">
      <c r="A1936" s="5">
        <v>39579.681100000002</v>
      </c>
      <c r="B1936">
        <v>61.4392</v>
      </c>
      <c r="C1936">
        <v>-25.9755</v>
      </c>
      <c r="D1936">
        <v>45</v>
      </c>
      <c r="E1936">
        <v>197</v>
      </c>
      <c r="F1936" s="59">
        <v>8.0690000000000008</v>
      </c>
      <c r="G1936" s="59">
        <v>35.228999999999999</v>
      </c>
      <c r="H1936" s="59">
        <v>27.446999999999999</v>
      </c>
      <c r="I1936" s="59">
        <v>8.1971000000000002E-2</v>
      </c>
      <c r="J1936" s="59">
        <v>255.26</v>
      </c>
      <c r="K1936" s="59">
        <v>7.9719740632476499E-2</v>
      </c>
      <c r="L1936" s="59">
        <v>5.5018999999999999E-4</v>
      </c>
      <c r="M1936" s="59"/>
      <c r="N1936" s="59"/>
      <c r="O1936" s="59"/>
      <c r="P1936" s="59"/>
      <c r="Q1936" s="59"/>
      <c r="T1936">
        <v>2008</v>
      </c>
      <c r="U1936">
        <v>5</v>
      </c>
      <c r="V1936">
        <v>11</v>
      </c>
      <c r="W1936">
        <v>16</v>
      </c>
      <c r="X1936">
        <v>20</v>
      </c>
      <c r="Y1936">
        <v>44.519096400000002</v>
      </c>
    </row>
    <row r="1937" spans="1:25">
      <c r="A1937" s="5">
        <v>39579.681100000002</v>
      </c>
      <c r="B1937">
        <v>61.4392</v>
      </c>
      <c r="C1937">
        <v>-25.9755</v>
      </c>
      <c r="D1937">
        <v>45</v>
      </c>
      <c r="E1937">
        <v>198</v>
      </c>
      <c r="F1937" s="59">
        <v>8.0687999999999995</v>
      </c>
      <c r="G1937" s="59">
        <v>35.228999999999999</v>
      </c>
      <c r="H1937" s="59">
        <v>27.446999999999999</v>
      </c>
      <c r="I1937" s="59">
        <v>8.1971000000000002E-2</v>
      </c>
      <c r="J1937" s="59">
        <v>255.27</v>
      </c>
      <c r="K1937" s="59">
        <v>8.5368294040825896E-2</v>
      </c>
      <c r="L1937" s="59">
        <v>5.5018999999999999E-4</v>
      </c>
      <c r="M1937" s="59"/>
      <c r="N1937" s="59"/>
      <c r="O1937" s="59"/>
      <c r="P1937" s="59"/>
      <c r="Q1937" s="59"/>
      <c r="T1937">
        <v>2008</v>
      </c>
      <c r="U1937">
        <v>5</v>
      </c>
      <c r="V1937">
        <v>11</v>
      </c>
      <c r="W1937">
        <v>16</v>
      </c>
      <c r="X1937">
        <v>20</v>
      </c>
      <c r="Y1937">
        <v>47.791702299999997</v>
      </c>
    </row>
    <row r="1938" spans="1:25">
      <c r="A1938" s="5">
        <v>39579.681100000002</v>
      </c>
      <c r="B1938">
        <v>61.4392</v>
      </c>
      <c r="C1938">
        <v>-25.9755</v>
      </c>
      <c r="D1938">
        <v>45</v>
      </c>
      <c r="E1938">
        <v>199</v>
      </c>
      <c r="F1938" s="59">
        <v>8.0686999999999998</v>
      </c>
      <c r="G1938" s="59">
        <v>35.228999999999999</v>
      </c>
      <c r="H1938" s="59">
        <v>27.446999999999999</v>
      </c>
      <c r="I1938" s="59">
        <v>8.1971000000000002E-2</v>
      </c>
      <c r="J1938" s="59">
        <v>255.33</v>
      </c>
      <c r="K1938" s="59">
        <v>9.5583480459428105E-2</v>
      </c>
      <c r="L1938" s="59">
        <v>5.9676E-4</v>
      </c>
      <c r="M1938" s="59"/>
      <c r="N1938" s="59"/>
      <c r="O1938" s="59"/>
      <c r="P1938" s="59"/>
      <c r="Q1938" s="59"/>
      <c r="T1938">
        <v>2008</v>
      </c>
      <c r="U1938">
        <v>5</v>
      </c>
      <c r="V1938">
        <v>11</v>
      </c>
      <c r="W1938">
        <v>16</v>
      </c>
      <c r="X1938">
        <v>20</v>
      </c>
      <c r="Y1938">
        <v>51.104202299999997</v>
      </c>
    </row>
    <row r="1939" spans="1:25">
      <c r="A1939" s="5">
        <v>39579.681199999999</v>
      </c>
      <c r="B1939">
        <v>61.4392</v>
      </c>
      <c r="C1939">
        <v>-25.9755</v>
      </c>
      <c r="D1939">
        <v>45</v>
      </c>
      <c r="E1939">
        <v>200</v>
      </c>
      <c r="F1939" s="59">
        <v>8.0686</v>
      </c>
      <c r="G1939" s="59">
        <v>35.228999999999999</v>
      </c>
      <c r="H1939" s="59">
        <v>27.446999999999999</v>
      </c>
      <c r="I1939" s="59">
        <v>8.1971000000000002E-2</v>
      </c>
      <c r="J1939" s="59">
        <v>255.39</v>
      </c>
      <c r="K1939" s="59">
        <v>9.5583480459428105E-2</v>
      </c>
      <c r="L1939" s="59">
        <v>9.8700000000000003E-4</v>
      </c>
      <c r="M1939" s="59"/>
      <c r="N1939" s="59"/>
      <c r="O1939" s="59"/>
      <c r="P1939" s="59"/>
      <c r="Q1939" s="59"/>
      <c r="T1939">
        <v>2008</v>
      </c>
      <c r="U1939">
        <v>5</v>
      </c>
      <c r="V1939">
        <v>11</v>
      </c>
      <c r="W1939">
        <v>16</v>
      </c>
      <c r="X1939">
        <v>20</v>
      </c>
      <c r="Y1939">
        <v>52.108001700000003</v>
      </c>
    </row>
    <row r="1940" spans="1:25">
      <c r="A1940" s="5">
        <v>39579.681199999999</v>
      </c>
      <c r="B1940">
        <v>61.4392</v>
      </c>
      <c r="C1940">
        <v>-25.9755</v>
      </c>
      <c r="D1940">
        <v>45</v>
      </c>
      <c r="E1940">
        <v>201</v>
      </c>
      <c r="F1940" s="59">
        <v>8.0686</v>
      </c>
      <c r="G1940" s="59">
        <v>35.229999999999997</v>
      </c>
      <c r="H1940" s="59">
        <v>27.446999999999999</v>
      </c>
      <c r="I1940" s="59">
        <v>8.1971000000000002E-2</v>
      </c>
      <c r="J1940" s="59">
        <v>255.39</v>
      </c>
      <c r="K1940" s="59">
        <v>8.8791917680275001E-2</v>
      </c>
      <c r="L1940" s="59">
        <v>9.8700000000000003E-4</v>
      </c>
      <c r="M1940" s="59"/>
      <c r="N1940" s="59"/>
      <c r="O1940" s="59"/>
      <c r="P1940" s="59"/>
      <c r="Q1940" s="59"/>
      <c r="T1940">
        <v>2008</v>
      </c>
      <c r="U1940">
        <v>5</v>
      </c>
      <c r="V1940">
        <v>11</v>
      </c>
      <c r="W1940">
        <v>16</v>
      </c>
      <c r="X1940">
        <v>20</v>
      </c>
      <c r="Y1940">
        <v>53.142898600000002</v>
      </c>
    </row>
    <row r="1941" spans="1:25">
      <c r="A1941" s="5">
        <v>39579.681199999999</v>
      </c>
      <c r="B1941">
        <v>61.4392</v>
      </c>
      <c r="C1941">
        <v>-25.9755</v>
      </c>
      <c r="D1941">
        <v>45</v>
      </c>
      <c r="E1941">
        <v>202</v>
      </c>
      <c r="F1941" s="59">
        <v>8.0690000000000008</v>
      </c>
      <c r="G1941" s="59">
        <v>35.229999999999997</v>
      </c>
      <c r="H1941" s="59">
        <v>27.446999999999999</v>
      </c>
      <c r="I1941" s="59">
        <v>8.1971000000000002E-2</v>
      </c>
      <c r="J1941" s="59">
        <v>255.55</v>
      </c>
      <c r="K1941" s="59">
        <v>8.8791917680275001E-2</v>
      </c>
      <c r="L1941" s="59">
        <v>1.2248000000000001E-3</v>
      </c>
      <c r="M1941" s="59"/>
      <c r="N1941" s="59"/>
      <c r="O1941" s="59"/>
      <c r="P1941" s="59"/>
      <c r="Q1941" s="59"/>
      <c r="T1941">
        <v>2008</v>
      </c>
      <c r="U1941">
        <v>5</v>
      </c>
      <c r="V1941">
        <v>11</v>
      </c>
      <c r="W1941">
        <v>16</v>
      </c>
      <c r="X1941">
        <v>20</v>
      </c>
      <c r="Y1941">
        <v>54.4595032</v>
      </c>
    </row>
    <row r="1942" spans="1:25">
      <c r="A1942" s="5">
        <v>39579.681199999999</v>
      </c>
      <c r="B1942">
        <v>61.4392</v>
      </c>
      <c r="C1942">
        <v>-25.9755</v>
      </c>
      <c r="D1942">
        <v>45</v>
      </c>
      <c r="E1942">
        <v>203</v>
      </c>
      <c r="F1942" s="59">
        <v>8.0695999999999994</v>
      </c>
      <c r="G1942" s="59">
        <v>35.229999999999997</v>
      </c>
      <c r="H1942" s="59">
        <v>27.446999999999999</v>
      </c>
      <c r="I1942" s="59">
        <v>8.1971000000000002E-2</v>
      </c>
      <c r="J1942" s="59">
        <v>255.79</v>
      </c>
      <c r="K1942" s="59">
        <v>0.113449063872001</v>
      </c>
      <c r="L1942" s="59">
        <v>1.0438999999999999E-3</v>
      </c>
      <c r="M1942" s="59"/>
      <c r="N1942" s="59"/>
      <c r="O1942" s="59"/>
      <c r="P1942" s="59"/>
      <c r="Q1942" s="59"/>
      <c r="T1942">
        <v>2008</v>
      </c>
      <c r="U1942">
        <v>5</v>
      </c>
      <c r="V1942">
        <v>11</v>
      </c>
      <c r="W1942">
        <v>16</v>
      </c>
      <c r="X1942">
        <v>20</v>
      </c>
      <c r="Y1942">
        <v>55.854202299999997</v>
      </c>
    </row>
    <row r="1943" spans="1:25">
      <c r="A1943" s="5">
        <v>39579.681199999999</v>
      </c>
      <c r="B1943">
        <v>61.4392</v>
      </c>
      <c r="C1943">
        <v>-25.9755</v>
      </c>
      <c r="D1943">
        <v>45</v>
      </c>
      <c r="E1943">
        <v>204</v>
      </c>
      <c r="F1943" s="59">
        <v>8.0698000000000008</v>
      </c>
      <c r="G1943" s="59">
        <v>35.231000000000002</v>
      </c>
      <c r="H1943" s="59">
        <v>27.448</v>
      </c>
      <c r="I1943" s="59">
        <v>8.1971000000000002E-2</v>
      </c>
      <c r="J1943" s="59">
        <v>255.99</v>
      </c>
      <c r="K1943" s="59">
        <v>0.113381550253285</v>
      </c>
      <c r="L1943" s="59">
        <v>7.6340000000000002E-4</v>
      </c>
      <c r="M1943" s="59"/>
      <c r="N1943" s="59"/>
      <c r="O1943" s="59"/>
      <c r="P1943" s="59"/>
      <c r="Q1943" s="59"/>
      <c r="T1943">
        <v>2008</v>
      </c>
      <c r="U1943">
        <v>5</v>
      </c>
      <c r="V1943">
        <v>11</v>
      </c>
      <c r="W1943">
        <v>16</v>
      </c>
      <c r="X1943">
        <v>20</v>
      </c>
      <c r="Y1943">
        <v>57.210899400000002</v>
      </c>
    </row>
    <row r="1944" spans="1:25">
      <c r="A1944" s="5">
        <v>39579.681199999999</v>
      </c>
      <c r="B1944">
        <v>61.4392</v>
      </c>
      <c r="C1944">
        <v>-25.9755</v>
      </c>
      <c r="D1944">
        <v>45</v>
      </c>
      <c r="E1944">
        <v>205</v>
      </c>
      <c r="F1944" s="59">
        <v>8.0698000000000008</v>
      </c>
      <c r="G1944" s="59">
        <v>35.231000000000002</v>
      </c>
      <c r="H1944" s="59">
        <v>27.448</v>
      </c>
      <c r="I1944" s="59">
        <v>8.1971000000000002E-2</v>
      </c>
      <c r="J1944" s="59">
        <v>256.17</v>
      </c>
      <c r="K1944" s="59">
        <v>0.113381550253285</v>
      </c>
      <c r="L1944" s="59">
        <v>7.5272999999999996E-4</v>
      </c>
      <c r="M1944" s="59"/>
      <c r="N1944" s="59"/>
      <c r="O1944" s="59"/>
      <c r="P1944" s="59"/>
      <c r="Q1944" s="59"/>
      <c r="T1944">
        <v>2008</v>
      </c>
      <c r="U1944">
        <v>5</v>
      </c>
      <c r="V1944">
        <v>11</v>
      </c>
      <c r="W1944">
        <v>16</v>
      </c>
      <c r="X1944">
        <v>20</v>
      </c>
      <c r="Y1944">
        <v>59.165298499999999</v>
      </c>
    </row>
    <row r="1945" spans="1:25">
      <c r="A1945" s="5">
        <v>39579.681299999997</v>
      </c>
      <c r="B1945">
        <v>61.4392</v>
      </c>
      <c r="C1945">
        <v>-25.9755</v>
      </c>
      <c r="D1945">
        <v>45</v>
      </c>
      <c r="E1945">
        <v>206</v>
      </c>
      <c r="F1945" s="59">
        <v>8.0693999999999999</v>
      </c>
      <c r="G1945" s="59">
        <v>35.231000000000002</v>
      </c>
      <c r="H1945" s="59">
        <v>27.448</v>
      </c>
      <c r="I1945" s="59">
        <v>8.1971000000000002E-2</v>
      </c>
      <c r="J1945" s="59">
        <v>256.33999999999997</v>
      </c>
      <c r="K1945" s="59">
        <v>0.101519936111821</v>
      </c>
      <c r="L1945" s="59">
        <v>7.5272999999999996E-4</v>
      </c>
      <c r="M1945" s="59"/>
      <c r="N1945" s="59"/>
      <c r="O1945" s="59"/>
      <c r="P1945" s="59"/>
      <c r="Q1945" s="59"/>
      <c r="T1945">
        <v>2008</v>
      </c>
      <c r="U1945">
        <v>5</v>
      </c>
      <c r="V1945">
        <v>11</v>
      </c>
      <c r="W1945">
        <v>16</v>
      </c>
      <c r="X1945">
        <v>21</v>
      </c>
      <c r="Y1945">
        <v>0.98079681399999996</v>
      </c>
    </row>
    <row r="1946" spans="1:25">
      <c r="A1946" s="5">
        <v>39579.681299999997</v>
      </c>
      <c r="B1946">
        <v>61.4392</v>
      </c>
      <c r="C1946">
        <v>-25.9755</v>
      </c>
      <c r="D1946">
        <v>45</v>
      </c>
      <c r="E1946">
        <v>207</v>
      </c>
      <c r="F1946" s="59">
        <v>8.0680999999999994</v>
      </c>
      <c r="G1946" s="59">
        <v>35.231000000000002</v>
      </c>
      <c r="H1946" s="59">
        <v>27.448</v>
      </c>
      <c r="I1946" s="59">
        <v>8.1971000000000002E-2</v>
      </c>
      <c r="J1946" s="59">
        <v>256.43</v>
      </c>
      <c r="K1946" s="59">
        <v>0.101519936111821</v>
      </c>
      <c r="L1946" s="59">
        <v>8.1882000000000005E-4</v>
      </c>
      <c r="M1946" s="59"/>
      <c r="N1946" s="59"/>
      <c r="O1946" s="59"/>
      <c r="P1946" s="59"/>
      <c r="Q1946" s="59"/>
      <c r="T1946">
        <v>2008</v>
      </c>
      <c r="U1946">
        <v>5</v>
      </c>
      <c r="V1946">
        <v>11</v>
      </c>
      <c r="W1946">
        <v>16</v>
      </c>
      <c r="X1946">
        <v>21</v>
      </c>
      <c r="Y1946">
        <v>1.9123001100000001</v>
      </c>
    </row>
    <row r="1947" spans="1:25">
      <c r="A1947" s="5">
        <v>39579.681299999997</v>
      </c>
      <c r="B1947">
        <v>61.4392</v>
      </c>
      <c r="C1947">
        <v>-25.9755</v>
      </c>
      <c r="D1947">
        <v>45</v>
      </c>
      <c r="E1947">
        <v>208</v>
      </c>
      <c r="F1947" s="59">
        <v>8.0662000000000003</v>
      </c>
      <c r="G1947" s="59">
        <v>35.231000000000002</v>
      </c>
      <c r="H1947" s="59">
        <v>27.449000000000002</v>
      </c>
      <c r="I1947" s="59">
        <v>8.1971000000000002E-2</v>
      </c>
      <c r="J1947" s="59">
        <v>256.48</v>
      </c>
      <c r="K1947" s="59">
        <v>9.6224856118270502E-2</v>
      </c>
      <c r="L1947" s="59">
        <v>8.2160999999999996E-4</v>
      </c>
      <c r="M1947" s="59"/>
      <c r="N1947" s="59"/>
      <c r="O1947" s="59"/>
      <c r="P1947" s="59"/>
      <c r="Q1947" s="59"/>
      <c r="T1947">
        <v>2008</v>
      </c>
      <c r="U1947">
        <v>5</v>
      </c>
      <c r="V1947">
        <v>11</v>
      </c>
      <c r="W1947">
        <v>16</v>
      </c>
      <c r="X1947">
        <v>21</v>
      </c>
      <c r="Y1947">
        <v>2.61910248</v>
      </c>
    </row>
    <row r="1948" spans="1:25">
      <c r="A1948" s="5">
        <v>39579.681299999997</v>
      </c>
      <c r="B1948">
        <v>61.4392</v>
      </c>
      <c r="C1948">
        <v>-25.9755</v>
      </c>
      <c r="D1948">
        <v>45</v>
      </c>
      <c r="E1948">
        <v>209</v>
      </c>
      <c r="F1948" s="59">
        <v>8.0640000000000001</v>
      </c>
      <c r="G1948" s="59">
        <v>35.231000000000002</v>
      </c>
      <c r="H1948" s="59">
        <v>27.449000000000002</v>
      </c>
      <c r="I1948" s="59">
        <v>8.1971000000000002E-2</v>
      </c>
      <c r="J1948" s="59">
        <v>256.48</v>
      </c>
      <c r="K1948" s="59">
        <v>9.5198700155286906E-2</v>
      </c>
      <c r="L1948" s="59">
        <v>9.1757999999999998E-4</v>
      </c>
      <c r="M1948" s="59"/>
      <c r="N1948" s="59"/>
      <c r="O1948" s="59"/>
      <c r="P1948" s="59"/>
      <c r="Q1948" s="59"/>
      <c r="T1948">
        <v>2008</v>
      </c>
      <c r="U1948">
        <v>5</v>
      </c>
      <c r="V1948">
        <v>11</v>
      </c>
      <c r="W1948">
        <v>16</v>
      </c>
      <c r="X1948">
        <v>21</v>
      </c>
      <c r="Y1948">
        <v>3.17259979</v>
      </c>
    </row>
    <row r="1949" spans="1:25">
      <c r="A1949" s="5">
        <v>39579.681299999997</v>
      </c>
      <c r="B1949">
        <v>61.4392</v>
      </c>
      <c r="C1949">
        <v>-25.9755</v>
      </c>
      <c r="D1949">
        <v>45</v>
      </c>
      <c r="E1949">
        <v>210</v>
      </c>
      <c r="F1949" s="59">
        <v>8.0625999999999998</v>
      </c>
      <c r="G1949" s="59">
        <v>35.231000000000002</v>
      </c>
      <c r="H1949" s="59">
        <v>27.449000000000002</v>
      </c>
      <c r="I1949" s="59">
        <v>8.1971000000000002E-2</v>
      </c>
      <c r="J1949" s="59">
        <v>256.45</v>
      </c>
      <c r="K1949" s="59">
        <v>5.8591193670091198E-2</v>
      </c>
      <c r="L1949" s="59">
        <v>7.0428999999999999E-4</v>
      </c>
      <c r="M1949" s="59"/>
      <c r="N1949" s="59"/>
      <c r="O1949" s="59"/>
      <c r="P1949" s="59"/>
      <c r="Q1949" s="59"/>
      <c r="T1949">
        <v>2008</v>
      </c>
      <c r="U1949">
        <v>5</v>
      </c>
      <c r="V1949">
        <v>11</v>
      </c>
      <c r="W1949">
        <v>16</v>
      </c>
      <c r="X1949">
        <v>21</v>
      </c>
      <c r="Y1949">
        <v>3.875</v>
      </c>
    </row>
    <row r="1950" spans="1:25">
      <c r="A1950" s="5">
        <v>39579.681299999997</v>
      </c>
      <c r="B1950">
        <v>61.4392</v>
      </c>
      <c r="C1950">
        <v>-25.9755</v>
      </c>
      <c r="D1950">
        <v>45</v>
      </c>
      <c r="E1950">
        <v>211</v>
      </c>
      <c r="F1950" s="59">
        <v>8.0617999999999999</v>
      </c>
      <c r="G1950" s="59">
        <v>35.231000000000002</v>
      </c>
      <c r="H1950" s="59">
        <v>27.449000000000002</v>
      </c>
      <c r="I1950" s="59">
        <v>8.1971000000000002E-2</v>
      </c>
      <c r="J1950" s="59">
        <v>256.33999999999997</v>
      </c>
      <c r="K1950" s="59">
        <v>5.77345227299483E-2</v>
      </c>
      <c r="L1950" s="59">
        <v>6.1731999999999998E-4</v>
      </c>
      <c r="M1950" s="59"/>
      <c r="N1950" s="59"/>
      <c r="O1950" s="59"/>
      <c r="P1950" s="59"/>
      <c r="Q1950" s="59"/>
      <c r="T1950">
        <v>2008</v>
      </c>
      <c r="U1950">
        <v>5</v>
      </c>
      <c r="V1950">
        <v>11</v>
      </c>
      <c r="W1950">
        <v>16</v>
      </c>
      <c r="X1950">
        <v>21</v>
      </c>
      <c r="Y1950">
        <v>4.83329773</v>
      </c>
    </row>
    <row r="1951" spans="1:25">
      <c r="A1951" s="5">
        <v>39579.681299999997</v>
      </c>
      <c r="B1951">
        <v>61.4392</v>
      </c>
      <c r="C1951">
        <v>-25.9755</v>
      </c>
      <c r="D1951">
        <v>45</v>
      </c>
      <c r="E1951">
        <v>212</v>
      </c>
      <c r="F1951" s="59">
        <v>8.0609000000000002</v>
      </c>
      <c r="G1951" s="59">
        <v>35.231000000000002</v>
      </c>
      <c r="H1951" s="59">
        <v>27.449000000000002</v>
      </c>
      <c r="I1951" s="59">
        <v>8.1971000000000002E-2</v>
      </c>
      <c r="J1951" s="59">
        <v>256.26</v>
      </c>
      <c r="K1951" s="59">
        <v>6.3205322054605995E-2</v>
      </c>
      <c r="L1951" s="59">
        <v>6.1731999999999998E-4</v>
      </c>
      <c r="M1951" s="59"/>
      <c r="N1951" s="59"/>
      <c r="O1951" s="59"/>
      <c r="P1951" s="59"/>
      <c r="Q1951" s="59"/>
      <c r="T1951">
        <v>2008</v>
      </c>
      <c r="U1951">
        <v>5</v>
      </c>
      <c r="V1951">
        <v>11</v>
      </c>
      <c r="W1951">
        <v>16</v>
      </c>
      <c r="X1951">
        <v>21</v>
      </c>
      <c r="Y1951">
        <v>6.0625</v>
      </c>
    </row>
    <row r="1952" spans="1:25">
      <c r="A1952" s="5">
        <v>39579.681299999997</v>
      </c>
      <c r="B1952">
        <v>61.4392</v>
      </c>
      <c r="C1952">
        <v>-25.9755</v>
      </c>
      <c r="D1952">
        <v>45</v>
      </c>
      <c r="E1952">
        <v>213</v>
      </c>
      <c r="F1952" s="59">
        <v>8.0602999999999998</v>
      </c>
      <c r="G1952" s="59">
        <v>35.231000000000002</v>
      </c>
      <c r="H1952" s="59">
        <v>27.449000000000002</v>
      </c>
      <c r="I1952" s="59">
        <v>8.1971000000000002E-2</v>
      </c>
      <c r="J1952" s="59">
        <v>256.17</v>
      </c>
      <c r="K1952" s="59">
        <v>6.3205322054605995E-2</v>
      </c>
      <c r="L1952" s="59">
        <v>5.4657000000000002E-4</v>
      </c>
      <c r="M1952" s="59"/>
      <c r="N1952" s="59"/>
      <c r="O1952" s="59"/>
      <c r="P1952" s="59"/>
      <c r="Q1952" s="59"/>
      <c r="T1952">
        <v>2008</v>
      </c>
      <c r="U1952">
        <v>5</v>
      </c>
      <c r="V1952">
        <v>11</v>
      </c>
      <c r="W1952">
        <v>16</v>
      </c>
      <c r="X1952">
        <v>21</v>
      </c>
      <c r="Y1952">
        <v>7.25</v>
      </c>
    </row>
    <row r="1953" spans="1:25">
      <c r="A1953" s="5">
        <v>39579.681299999997</v>
      </c>
      <c r="B1953">
        <v>61.4392</v>
      </c>
      <c r="C1953">
        <v>-25.9755</v>
      </c>
      <c r="D1953">
        <v>45</v>
      </c>
      <c r="E1953">
        <v>214</v>
      </c>
      <c r="F1953" s="59">
        <v>8.0592000000000006</v>
      </c>
      <c r="G1953" s="59">
        <v>35.231000000000002</v>
      </c>
      <c r="H1953" s="59">
        <v>27.449000000000002</v>
      </c>
      <c r="I1953" s="59">
        <v>8.1971000000000002E-2</v>
      </c>
      <c r="J1953" s="59">
        <v>256.08</v>
      </c>
      <c r="K1953" s="59">
        <v>6.3205322054605995E-2</v>
      </c>
      <c r="L1953" s="59">
        <v>5.4657000000000002E-4</v>
      </c>
      <c r="M1953" s="59"/>
      <c r="N1953" s="59"/>
      <c r="O1953" s="59"/>
      <c r="P1953" s="59"/>
      <c r="Q1953" s="59"/>
      <c r="T1953">
        <v>2008</v>
      </c>
      <c r="U1953">
        <v>5</v>
      </c>
      <c r="V1953">
        <v>11</v>
      </c>
      <c r="W1953">
        <v>16</v>
      </c>
      <c r="X1953">
        <v>21</v>
      </c>
      <c r="Y1953">
        <v>8.3125</v>
      </c>
    </row>
    <row r="1954" spans="1:25">
      <c r="A1954" s="5">
        <v>39579.681400000001</v>
      </c>
      <c r="B1954">
        <v>61.4392</v>
      </c>
      <c r="C1954">
        <v>-25.9755</v>
      </c>
      <c r="D1954">
        <v>45</v>
      </c>
      <c r="E1954">
        <v>215</v>
      </c>
      <c r="F1954" s="59">
        <v>8.0565999999999995</v>
      </c>
      <c r="G1954" s="59">
        <v>35.229999999999997</v>
      </c>
      <c r="H1954" s="59">
        <v>27.45</v>
      </c>
      <c r="I1954" s="59">
        <v>8.1971000000000002E-2</v>
      </c>
      <c r="J1954" s="59">
        <v>256.08</v>
      </c>
      <c r="K1954" s="59">
        <v>6.6987381324988396E-2</v>
      </c>
      <c r="L1954" s="59">
        <v>5.5075999999999996E-4</v>
      </c>
      <c r="M1954" s="59"/>
      <c r="N1954" s="59"/>
      <c r="O1954" s="59"/>
      <c r="P1954" s="59"/>
      <c r="Q1954" s="59"/>
      <c r="T1954">
        <v>2008</v>
      </c>
      <c r="U1954">
        <v>5</v>
      </c>
      <c r="V1954">
        <v>11</v>
      </c>
      <c r="W1954">
        <v>16</v>
      </c>
      <c r="X1954">
        <v>21</v>
      </c>
      <c r="Y1954">
        <v>9.5039978000000005</v>
      </c>
    </row>
    <row r="1955" spans="1:25">
      <c r="A1955" s="5">
        <v>39579.681400000001</v>
      </c>
      <c r="B1955">
        <v>61.4392</v>
      </c>
      <c r="C1955">
        <v>-25.9755</v>
      </c>
      <c r="D1955">
        <v>45</v>
      </c>
      <c r="E1955">
        <v>216</v>
      </c>
      <c r="F1955" s="59">
        <v>8.0536999999999992</v>
      </c>
      <c r="G1955" s="59">
        <v>35.229999999999997</v>
      </c>
      <c r="H1955" s="59">
        <v>27.45</v>
      </c>
      <c r="I1955" s="59">
        <v>8.1971000000000002E-2</v>
      </c>
      <c r="J1955" s="59">
        <v>256.08</v>
      </c>
      <c r="K1955" s="59">
        <v>7.4922631848005905E-2</v>
      </c>
      <c r="L1955" s="59">
        <v>5.6183999999999997E-4</v>
      </c>
      <c r="M1955" s="59"/>
      <c r="N1955" s="59"/>
      <c r="O1955" s="59"/>
      <c r="P1955" s="59"/>
      <c r="Q1955" s="59"/>
      <c r="T1955">
        <v>2008</v>
      </c>
      <c r="U1955">
        <v>5</v>
      </c>
      <c r="V1955">
        <v>11</v>
      </c>
      <c r="W1955">
        <v>16</v>
      </c>
      <c r="X1955">
        <v>21</v>
      </c>
      <c r="Y1955">
        <v>10.682701099999999</v>
      </c>
    </row>
    <row r="1956" spans="1:25">
      <c r="A1956" s="5">
        <v>39579.681400000001</v>
      </c>
      <c r="B1956">
        <v>61.4392</v>
      </c>
      <c r="C1956">
        <v>-25.9755</v>
      </c>
      <c r="D1956">
        <v>45</v>
      </c>
      <c r="E1956">
        <v>217</v>
      </c>
      <c r="F1956" s="59">
        <v>8.0518999999999998</v>
      </c>
      <c r="G1956" s="59">
        <v>35.229999999999997</v>
      </c>
      <c r="H1956" s="59">
        <v>27.45</v>
      </c>
      <c r="I1956" s="59">
        <v>8.1971000000000002E-2</v>
      </c>
      <c r="J1956" s="59">
        <v>256.08</v>
      </c>
      <c r="K1956" s="59">
        <v>7.8542998050263102E-2</v>
      </c>
      <c r="L1956" s="59">
        <v>5.6183999999999997E-4</v>
      </c>
      <c r="M1956" s="59"/>
      <c r="N1956" s="59"/>
      <c r="O1956" s="59"/>
      <c r="P1956" s="59"/>
      <c r="Q1956" s="59"/>
      <c r="T1956">
        <v>2008</v>
      </c>
      <c r="U1956">
        <v>5</v>
      </c>
      <c r="V1956">
        <v>11</v>
      </c>
      <c r="W1956">
        <v>16</v>
      </c>
      <c r="X1956">
        <v>21</v>
      </c>
      <c r="Y1956">
        <v>11.729202300000001</v>
      </c>
    </row>
    <row r="1957" spans="1:25">
      <c r="A1957" s="5">
        <v>39579.681400000001</v>
      </c>
      <c r="B1957">
        <v>61.4392</v>
      </c>
      <c r="C1957">
        <v>-25.9755</v>
      </c>
      <c r="D1957">
        <v>45</v>
      </c>
      <c r="E1957">
        <v>218</v>
      </c>
      <c r="F1957" s="59">
        <v>8.0495999999999999</v>
      </c>
      <c r="G1957" s="59">
        <v>35.229999999999997</v>
      </c>
      <c r="H1957" s="59">
        <v>27.45</v>
      </c>
      <c r="I1957" s="59">
        <v>8.1971000000000002E-2</v>
      </c>
      <c r="J1957" s="59">
        <v>256.04000000000002</v>
      </c>
      <c r="K1957" s="59">
        <v>7.8542998050263102E-2</v>
      </c>
      <c r="L1957" s="59">
        <v>5.5718E-4</v>
      </c>
      <c r="M1957" s="59"/>
      <c r="N1957" s="59"/>
      <c r="O1957" s="59"/>
      <c r="P1957" s="59"/>
      <c r="Q1957" s="59"/>
      <c r="T1957">
        <v>2008</v>
      </c>
      <c r="U1957">
        <v>5</v>
      </c>
      <c r="V1957">
        <v>11</v>
      </c>
      <c r="W1957">
        <v>16</v>
      </c>
      <c r="X1957">
        <v>21</v>
      </c>
      <c r="Y1957">
        <v>12.645797699999999</v>
      </c>
    </row>
    <row r="1958" spans="1:25">
      <c r="A1958" s="5">
        <v>39579.681400000001</v>
      </c>
      <c r="B1958">
        <v>61.4392</v>
      </c>
      <c r="C1958">
        <v>-25.9755</v>
      </c>
      <c r="D1958">
        <v>45</v>
      </c>
      <c r="E1958">
        <v>219</v>
      </c>
      <c r="F1958" s="59">
        <v>8.0462000000000007</v>
      </c>
      <c r="G1958" s="59">
        <v>35.229999999999997</v>
      </c>
      <c r="H1958" s="59">
        <v>27.451000000000001</v>
      </c>
      <c r="I1958" s="59">
        <v>8.1971000000000002E-2</v>
      </c>
      <c r="J1958" s="59">
        <v>255.89</v>
      </c>
      <c r="K1958" s="59">
        <v>7.4419679620669393E-2</v>
      </c>
      <c r="L1958" s="59">
        <v>5.5718E-4</v>
      </c>
      <c r="M1958" s="59"/>
      <c r="N1958" s="59"/>
      <c r="O1958" s="59"/>
      <c r="P1958" s="59"/>
      <c r="Q1958" s="59"/>
      <c r="T1958">
        <v>2008</v>
      </c>
      <c r="U1958">
        <v>5</v>
      </c>
      <c r="V1958">
        <v>11</v>
      </c>
      <c r="W1958">
        <v>16</v>
      </c>
      <c r="X1958">
        <v>21</v>
      </c>
      <c r="Y1958">
        <v>13.4375</v>
      </c>
    </row>
    <row r="1959" spans="1:25">
      <c r="A1959" s="5">
        <v>39579.681400000001</v>
      </c>
      <c r="B1959">
        <v>61.4392</v>
      </c>
      <c r="C1959">
        <v>-25.9755</v>
      </c>
      <c r="D1959">
        <v>45</v>
      </c>
      <c r="E1959">
        <v>220</v>
      </c>
      <c r="F1959" s="59">
        <v>8.0431000000000008</v>
      </c>
      <c r="G1959" s="59">
        <v>35.229999999999997</v>
      </c>
      <c r="H1959" s="59">
        <v>27.451000000000001</v>
      </c>
      <c r="I1959" s="59">
        <v>8.1971000000000002E-2</v>
      </c>
      <c r="J1959" s="59">
        <v>255.73</v>
      </c>
      <c r="K1959" s="59">
        <v>7.4479818869553599E-2</v>
      </c>
      <c r="L1959" s="59">
        <v>5.5776999999999997E-4</v>
      </c>
      <c r="M1959" s="59"/>
      <c r="N1959" s="59"/>
      <c r="O1959" s="59"/>
      <c r="P1959" s="59"/>
      <c r="Q1959" s="59"/>
      <c r="T1959">
        <v>2008</v>
      </c>
      <c r="U1959">
        <v>5</v>
      </c>
      <c r="V1959">
        <v>11</v>
      </c>
      <c r="W1959">
        <v>16</v>
      </c>
      <c r="X1959">
        <v>21</v>
      </c>
      <c r="Y1959">
        <v>14.208297699999999</v>
      </c>
    </row>
    <row r="1960" spans="1:25">
      <c r="A1960" s="5">
        <v>39579.681400000001</v>
      </c>
      <c r="B1960">
        <v>61.4392</v>
      </c>
      <c r="C1960">
        <v>-25.9755</v>
      </c>
      <c r="D1960">
        <v>45</v>
      </c>
      <c r="E1960">
        <v>221</v>
      </c>
      <c r="F1960" s="59">
        <v>8.0410000000000004</v>
      </c>
      <c r="G1960" s="59">
        <v>35.228999999999999</v>
      </c>
      <c r="H1960" s="59">
        <v>27.451000000000001</v>
      </c>
      <c r="I1960" s="59">
        <v>8.1971000000000002E-2</v>
      </c>
      <c r="J1960" s="59">
        <v>255.64</v>
      </c>
      <c r="K1960" s="59">
        <v>8.7569294802612302E-2</v>
      </c>
      <c r="L1960" s="59">
        <v>7.9551000000000003E-4</v>
      </c>
      <c r="M1960" s="59"/>
      <c r="N1960" s="59"/>
      <c r="O1960" s="59"/>
      <c r="P1960" s="59"/>
      <c r="Q1960" s="59"/>
      <c r="T1960">
        <v>2008</v>
      </c>
      <c r="U1960">
        <v>5</v>
      </c>
      <c r="V1960">
        <v>11</v>
      </c>
      <c r="W1960">
        <v>16</v>
      </c>
      <c r="X1960">
        <v>21</v>
      </c>
      <c r="Y1960">
        <v>15.041702300000001</v>
      </c>
    </row>
    <row r="1961" spans="1:25">
      <c r="A1961" s="5">
        <v>39579.681400000001</v>
      </c>
      <c r="B1961">
        <v>61.4392</v>
      </c>
      <c r="C1961">
        <v>-25.9755</v>
      </c>
      <c r="D1961">
        <v>45</v>
      </c>
      <c r="E1961">
        <v>222</v>
      </c>
      <c r="F1961" s="59">
        <v>8.0401000000000007</v>
      </c>
      <c r="G1961" s="59">
        <v>35.228999999999999</v>
      </c>
      <c r="H1961" s="59">
        <v>27.451000000000001</v>
      </c>
      <c r="I1961" s="59">
        <v>8.1971000000000002E-2</v>
      </c>
      <c r="J1961" s="59">
        <v>255.63</v>
      </c>
      <c r="K1961" s="59">
        <v>0.13458099092387699</v>
      </c>
      <c r="L1961" s="59">
        <v>8.2426999999999999E-4</v>
      </c>
      <c r="M1961" s="59"/>
      <c r="N1961" s="59"/>
      <c r="O1961" s="59"/>
      <c r="P1961" s="59"/>
      <c r="Q1961" s="59"/>
      <c r="T1961">
        <v>2008</v>
      </c>
      <c r="U1961">
        <v>5</v>
      </c>
      <c r="V1961">
        <v>11</v>
      </c>
      <c r="W1961">
        <v>16</v>
      </c>
      <c r="X1961">
        <v>21</v>
      </c>
      <c r="Y1961">
        <v>16.020797699999999</v>
      </c>
    </row>
    <row r="1962" spans="1:25">
      <c r="A1962" s="5">
        <v>39579.681499999999</v>
      </c>
      <c r="B1962">
        <v>61.4392</v>
      </c>
      <c r="C1962">
        <v>-25.9755</v>
      </c>
      <c r="D1962">
        <v>45</v>
      </c>
      <c r="E1962">
        <v>223</v>
      </c>
      <c r="F1962" s="59">
        <v>8.0390999999999995</v>
      </c>
      <c r="G1962" s="59">
        <v>35.228999999999999</v>
      </c>
      <c r="H1962" s="59">
        <v>27.451000000000001</v>
      </c>
      <c r="I1962" s="59">
        <v>8.1971000000000002E-2</v>
      </c>
      <c r="J1962" s="59">
        <v>255.62</v>
      </c>
      <c r="K1962" s="59">
        <v>0.13458099092387699</v>
      </c>
      <c r="L1962" s="59">
        <v>8.2426999999999999E-4</v>
      </c>
      <c r="M1962" s="59"/>
      <c r="N1962" s="59"/>
      <c r="O1962" s="59"/>
      <c r="P1962" s="59"/>
      <c r="Q1962" s="59"/>
      <c r="T1962">
        <v>2008</v>
      </c>
      <c r="U1962">
        <v>5</v>
      </c>
      <c r="V1962">
        <v>11</v>
      </c>
      <c r="W1962">
        <v>16</v>
      </c>
      <c r="X1962">
        <v>21</v>
      </c>
      <c r="Y1962">
        <v>17.396896399999999</v>
      </c>
    </row>
    <row r="1963" spans="1:25">
      <c r="A1963" s="5">
        <v>39579.681499999999</v>
      </c>
      <c r="B1963">
        <v>61.4392</v>
      </c>
      <c r="C1963">
        <v>-25.9755</v>
      </c>
      <c r="D1963">
        <v>45</v>
      </c>
      <c r="E1963">
        <v>224</v>
      </c>
      <c r="F1963" s="59">
        <v>8.0381</v>
      </c>
      <c r="G1963" s="59">
        <v>35.228999999999999</v>
      </c>
      <c r="H1963" s="59">
        <v>27.452000000000002</v>
      </c>
      <c r="I1963" s="59">
        <v>8.1971000000000002E-2</v>
      </c>
      <c r="J1963" s="59">
        <v>255.56</v>
      </c>
      <c r="K1963" s="59">
        <v>8.0791679789304099E-2</v>
      </c>
      <c r="L1963" s="59">
        <v>5.8131999999999997E-4</v>
      </c>
      <c r="M1963" s="59"/>
      <c r="N1963" s="59"/>
      <c r="O1963" s="59"/>
      <c r="P1963" s="59"/>
      <c r="Q1963" s="59"/>
      <c r="T1963">
        <v>2008</v>
      </c>
      <c r="U1963">
        <v>5</v>
      </c>
      <c r="V1963">
        <v>11</v>
      </c>
      <c r="W1963">
        <v>16</v>
      </c>
      <c r="X1963">
        <v>21</v>
      </c>
      <c r="Y1963">
        <v>18.9779968</v>
      </c>
    </row>
    <row r="1964" spans="1:25">
      <c r="A1964" s="5">
        <v>39579.681499999999</v>
      </c>
      <c r="B1964">
        <v>61.4392</v>
      </c>
      <c r="C1964">
        <v>-25.9755</v>
      </c>
      <c r="D1964">
        <v>45</v>
      </c>
      <c r="E1964">
        <v>225</v>
      </c>
      <c r="F1964" s="59">
        <v>8.0367999999999995</v>
      </c>
      <c r="G1964" s="59">
        <v>35.228999999999999</v>
      </c>
      <c r="H1964" s="59">
        <v>27.452000000000002</v>
      </c>
      <c r="I1964" s="59">
        <v>8.1971000000000002E-2</v>
      </c>
      <c r="J1964" s="59">
        <v>255.45</v>
      </c>
      <c r="K1964" s="59">
        <v>5.9629859448964699E-2</v>
      </c>
      <c r="L1964" s="59">
        <v>5.3866999999999999E-4</v>
      </c>
      <c r="M1964" s="59"/>
      <c r="N1964" s="59"/>
      <c r="O1964" s="59"/>
      <c r="P1964" s="59"/>
      <c r="Q1964" s="59"/>
      <c r="T1964">
        <v>2008</v>
      </c>
      <c r="U1964">
        <v>5</v>
      </c>
      <c r="V1964">
        <v>11</v>
      </c>
      <c r="W1964">
        <v>16</v>
      </c>
      <c r="X1964">
        <v>21</v>
      </c>
      <c r="Y1964">
        <v>20.270797699999999</v>
      </c>
    </row>
    <row r="1965" spans="1:25">
      <c r="A1965" s="5">
        <v>39579.681499999999</v>
      </c>
      <c r="B1965">
        <v>61.4392</v>
      </c>
      <c r="C1965">
        <v>-25.9755</v>
      </c>
      <c r="D1965">
        <v>45</v>
      </c>
      <c r="E1965">
        <v>226</v>
      </c>
      <c r="F1965" s="59">
        <v>8.0351999999999997</v>
      </c>
      <c r="G1965" s="59">
        <v>35.228999999999999</v>
      </c>
      <c r="H1965" s="59">
        <v>27.452000000000002</v>
      </c>
      <c r="I1965" s="59">
        <v>8.1971000000000002E-2</v>
      </c>
      <c r="J1965" s="59">
        <v>255.42</v>
      </c>
      <c r="K1965" s="59">
        <v>5.9625832653207901E-2</v>
      </c>
      <c r="L1965" s="59">
        <v>5.3164E-4</v>
      </c>
      <c r="M1965" s="59"/>
      <c r="N1965" s="59"/>
      <c r="O1965" s="59"/>
      <c r="P1965" s="59"/>
      <c r="Q1965" s="59"/>
      <c r="T1965">
        <v>2008</v>
      </c>
      <c r="U1965">
        <v>5</v>
      </c>
      <c r="V1965">
        <v>11</v>
      </c>
      <c r="W1965">
        <v>16</v>
      </c>
      <c r="X1965">
        <v>21</v>
      </c>
      <c r="Y1965">
        <v>21.229202300000001</v>
      </c>
    </row>
    <row r="1966" spans="1:25">
      <c r="A1966" s="5">
        <v>39579.681499999999</v>
      </c>
      <c r="B1966">
        <v>61.4392</v>
      </c>
      <c r="C1966">
        <v>-25.9755</v>
      </c>
      <c r="D1966">
        <v>45</v>
      </c>
      <c r="E1966">
        <v>227</v>
      </c>
      <c r="F1966" s="59">
        <v>8.0338999999999992</v>
      </c>
      <c r="G1966" s="59">
        <v>35.228999999999999</v>
      </c>
      <c r="H1966" s="59">
        <v>27.452000000000002</v>
      </c>
      <c r="I1966" s="59">
        <v>8.1971000000000002E-2</v>
      </c>
      <c r="J1966" s="59">
        <v>255.42</v>
      </c>
      <c r="K1966" s="59">
        <v>6.2824289983192297E-2</v>
      </c>
      <c r="L1966" s="59">
        <v>5.3164E-4</v>
      </c>
      <c r="M1966" s="59"/>
      <c r="N1966" s="59"/>
      <c r="O1966" s="59"/>
      <c r="P1966" s="59"/>
      <c r="Q1966" s="59"/>
      <c r="T1966">
        <v>2008</v>
      </c>
      <c r="U1966">
        <v>5</v>
      </c>
      <c r="V1966">
        <v>11</v>
      </c>
      <c r="W1966">
        <v>16</v>
      </c>
      <c r="X1966">
        <v>21</v>
      </c>
      <c r="Y1966">
        <v>22</v>
      </c>
    </row>
    <row r="1967" spans="1:25">
      <c r="A1967" s="5">
        <v>39579.681499999999</v>
      </c>
      <c r="B1967">
        <v>61.4392</v>
      </c>
      <c r="C1967">
        <v>-25.9755</v>
      </c>
      <c r="D1967">
        <v>45</v>
      </c>
      <c r="E1967">
        <v>228</v>
      </c>
      <c r="F1967" s="59">
        <v>8.0329999999999995</v>
      </c>
      <c r="G1967" s="59">
        <v>35.228999999999999</v>
      </c>
      <c r="H1967" s="59">
        <v>27.452000000000002</v>
      </c>
      <c r="I1967" s="59">
        <v>8.1971000000000002E-2</v>
      </c>
      <c r="J1967" s="59">
        <v>255.42</v>
      </c>
      <c r="K1967" s="59">
        <v>6.2831903423215804E-2</v>
      </c>
      <c r="L1967" s="59">
        <v>5.3642000000000002E-4</v>
      </c>
      <c r="M1967" s="59"/>
      <c r="N1967" s="59"/>
      <c r="O1967" s="59"/>
      <c r="P1967" s="59"/>
      <c r="Q1967" s="59"/>
      <c r="T1967">
        <v>2008</v>
      </c>
      <c r="U1967">
        <v>5</v>
      </c>
      <c r="V1967">
        <v>11</v>
      </c>
      <c r="W1967">
        <v>16</v>
      </c>
      <c r="X1967">
        <v>21</v>
      </c>
      <c r="Y1967">
        <v>22.557701099999999</v>
      </c>
    </row>
    <row r="1968" spans="1:25">
      <c r="A1968" s="5">
        <v>39579.681499999999</v>
      </c>
      <c r="B1968">
        <v>61.4392</v>
      </c>
      <c r="C1968">
        <v>-25.9755</v>
      </c>
      <c r="D1968">
        <v>45</v>
      </c>
      <c r="E1968">
        <v>229</v>
      </c>
      <c r="F1968" s="59">
        <v>8.032</v>
      </c>
      <c r="G1968" s="59">
        <v>35.228999999999999</v>
      </c>
      <c r="H1968" s="59">
        <v>27.452000000000002</v>
      </c>
      <c r="I1968" s="59">
        <v>8.1971000000000002E-2</v>
      </c>
      <c r="J1968" s="59">
        <v>255.45</v>
      </c>
      <c r="K1968" s="59">
        <v>0.119362684733255</v>
      </c>
      <c r="L1968" s="59">
        <v>6.8806E-4</v>
      </c>
      <c r="M1968" s="59"/>
      <c r="N1968" s="59"/>
      <c r="O1968" s="59"/>
      <c r="P1968" s="59"/>
      <c r="Q1968" s="59"/>
      <c r="T1968">
        <v>2008</v>
      </c>
      <c r="U1968">
        <v>5</v>
      </c>
      <c r="V1968">
        <v>11</v>
      </c>
      <c r="W1968">
        <v>16</v>
      </c>
      <c r="X1968">
        <v>21</v>
      </c>
      <c r="Y1968">
        <v>23.157798799999998</v>
      </c>
    </row>
    <row r="1969" spans="1:25">
      <c r="A1969" s="5">
        <v>39579.681499999999</v>
      </c>
      <c r="B1969">
        <v>61.4392</v>
      </c>
      <c r="C1969">
        <v>-25.9755</v>
      </c>
      <c r="D1969">
        <v>45</v>
      </c>
      <c r="E1969">
        <v>230</v>
      </c>
      <c r="F1969" s="59">
        <v>8.0311000000000003</v>
      </c>
      <c r="G1969" s="59">
        <v>35.228999999999999</v>
      </c>
      <c r="H1969" s="59">
        <v>27.452000000000002</v>
      </c>
      <c r="I1969" s="59">
        <v>8.1971000000000002E-2</v>
      </c>
      <c r="J1969" s="59">
        <v>255.47</v>
      </c>
      <c r="K1969" s="59">
        <v>0.34806753297987097</v>
      </c>
      <c r="L1969" s="59">
        <v>1.2551999999999999E-3</v>
      </c>
      <c r="M1969" s="59"/>
      <c r="N1969" s="59"/>
      <c r="O1969" s="59"/>
      <c r="P1969" s="59"/>
      <c r="Q1969" s="59"/>
      <c r="T1969">
        <v>2008</v>
      </c>
      <c r="U1969">
        <v>5</v>
      </c>
      <c r="V1969">
        <v>11</v>
      </c>
      <c r="W1969">
        <v>16</v>
      </c>
      <c r="X1969">
        <v>21</v>
      </c>
      <c r="Y1969">
        <v>23.729202300000001</v>
      </c>
    </row>
    <row r="1970" spans="1:25">
      <c r="A1970" s="5">
        <v>39579.681499999999</v>
      </c>
      <c r="B1970">
        <v>61.4392</v>
      </c>
      <c r="C1970">
        <v>-25.9755</v>
      </c>
      <c r="D1970">
        <v>45</v>
      </c>
      <c r="E1970">
        <v>231</v>
      </c>
      <c r="F1970" s="59">
        <v>8.0310000000000006</v>
      </c>
      <c r="G1970" s="59">
        <v>35.228999999999999</v>
      </c>
      <c r="H1970" s="59">
        <v>27.452000000000002</v>
      </c>
      <c r="I1970" s="59">
        <v>8.1971000000000002E-2</v>
      </c>
      <c r="J1970" s="59">
        <v>255.49</v>
      </c>
      <c r="K1970" s="59">
        <v>0.34806753297987097</v>
      </c>
      <c r="L1970" s="59">
        <v>1.2551999999999999E-3</v>
      </c>
      <c r="M1970" s="59"/>
      <c r="N1970" s="59"/>
      <c r="O1970" s="59"/>
      <c r="P1970" s="59"/>
      <c r="Q1970" s="59"/>
      <c r="T1970">
        <v>2008</v>
      </c>
      <c r="U1970">
        <v>5</v>
      </c>
      <c r="V1970">
        <v>11</v>
      </c>
      <c r="W1970">
        <v>16</v>
      </c>
      <c r="X1970">
        <v>21</v>
      </c>
      <c r="Y1970">
        <v>24.471603399999999</v>
      </c>
    </row>
    <row r="1971" spans="1:25">
      <c r="A1971" s="5">
        <v>39579.681600000004</v>
      </c>
      <c r="B1971">
        <v>61.4392</v>
      </c>
      <c r="C1971">
        <v>-25.9755</v>
      </c>
      <c r="D1971">
        <v>45</v>
      </c>
      <c r="E1971">
        <v>232</v>
      </c>
      <c r="F1971" s="59">
        <v>8.0309000000000008</v>
      </c>
      <c r="G1971" s="59">
        <v>35.228999999999999</v>
      </c>
      <c r="H1971" s="59">
        <v>27.452000000000002</v>
      </c>
      <c r="I1971" s="59">
        <v>8.1971000000000002E-2</v>
      </c>
      <c r="J1971" s="59">
        <v>255.49</v>
      </c>
      <c r="K1971" s="59">
        <v>0.29145558600903099</v>
      </c>
      <c r="L1971" s="59">
        <v>1.0928999999999999E-3</v>
      </c>
      <c r="M1971" s="59"/>
      <c r="N1971" s="59"/>
      <c r="O1971" s="59"/>
      <c r="P1971" s="59"/>
      <c r="Q1971" s="59"/>
      <c r="T1971">
        <v>2008</v>
      </c>
      <c r="U1971">
        <v>5</v>
      </c>
      <c r="V1971">
        <v>11</v>
      </c>
      <c r="W1971">
        <v>16</v>
      </c>
      <c r="X1971">
        <v>21</v>
      </c>
      <c r="Y1971">
        <v>26.355400100000001</v>
      </c>
    </row>
    <row r="1972" spans="1:25">
      <c r="A1972" s="5">
        <v>39579.681600000004</v>
      </c>
      <c r="B1972">
        <v>61.4392</v>
      </c>
      <c r="C1972">
        <v>-25.9755</v>
      </c>
      <c r="D1972">
        <v>45</v>
      </c>
      <c r="E1972">
        <v>233</v>
      </c>
      <c r="F1972" s="59">
        <v>8.0307999999999993</v>
      </c>
      <c r="G1972" s="59">
        <v>35.228999999999999</v>
      </c>
      <c r="H1972" s="59">
        <v>27.452000000000002</v>
      </c>
      <c r="I1972" s="59">
        <v>8.1971000000000002E-2</v>
      </c>
      <c r="J1972" s="59">
        <v>255.37</v>
      </c>
      <c r="K1972" s="59">
        <v>6.4497811615380901E-2</v>
      </c>
      <c r="L1972" s="59">
        <v>5.1906000000000001E-4</v>
      </c>
      <c r="M1972" s="59"/>
      <c r="N1972" s="59"/>
      <c r="O1972" s="59"/>
      <c r="P1972" s="59"/>
      <c r="Q1972" s="59"/>
      <c r="T1972">
        <v>2008</v>
      </c>
      <c r="U1972">
        <v>5</v>
      </c>
      <c r="V1972">
        <v>11</v>
      </c>
      <c r="W1972">
        <v>16</v>
      </c>
      <c r="X1972">
        <v>21</v>
      </c>
      <c r="Y1972">
        <v>28.2674026</v>
      </c>
    </row>
    <row r="1973" spans="1:25">
      <c r="A1973" s="5">
        <v>39579.681600000004</v>
      </c>
      <c r="B1973">
        <v>61.4392</v>
      </c>
      <c r="C1973">
        <v>-25.9755</v>
      </c>
      <c r="D1973">
        <v>45</v>
      </c>
      <c r="E1973">
        <v>234</v>
      </c>
      <c r="F1973" s="59">
        <v>8.0302000000000007</v>
      </c>
      <c r="G1973" s="59">
        <v>35.228000000000002</v>
      </c>
      <c r="H1973" s="59">
        <v>27.452000000000002</v>
      </c>
      <c r="I1973" s="59">
        <v>8.1971000000000002E-2</v>
      </c>
      <c r="J1973" s="59">
        <v>255.25</v>
      </c>
      <c r="K1973" s="59">
        <v>6.4497811615380901E-2</v>
      </c>
      <c r="L1973" s="59">
        <v>5.1906000000000001E-4</v>
      </c>
      <c r="M1973" s="59"/>
      <c r="N1973" s="59"/>
      <c r="O1973" s="59"/>
      <c r="P1973" s="59"/>
      <c r="Q1973" s="59"/>
      <c r="T1973">
        <v>2008</v>
      </c>
      <c r="U1973">
        <v>5</v>
      </c>
      <c r="V1973">
        <v>11</v>
      </c>
      <c r="W1973">
        <v>16</v>
      </c>
      <c r="X1973">
        <v>21</v>
      </c>
      <c r="Y1973">
        <v>29.145797699999999</v>
      </c>
    </row>
    <row r="1974" spans="1:25">
      <c r="A1974" s="5">
        <v>39579.681600000004</v>
      </c>
      <c r="B1974">
        <v>61.4392</v>
      </c>
      <c r="C1974">
        <v>-25.9755</v>
      </c>
      <c r="D1974">
        <v>45</v>
      </c>
      <c r="E1974">
        <v>235</v>
      </c>
      <c r="F1974" s="59">
        <v>8.0284999999999993</v>
      </c>
      <c r="G1974" s="59">
        <v>35.228000000000002</v>
      </c>
      <c r="H1974" s="59">
        <v>27.452999999999999</v>
      </c>
      <c r="I1974" s="59">
        <v>8.1971000000000002E-2</v>
      </c>
      <c r="J1974" s="59">
        <v>255.25</v>
      </c>
      <c r="K1974" s="59">
        <v>6.4497811615380901E-2</v>
      </c>
      <c r="L1974" s="59">
        <v>5.4544999999999995E-4</v>
      </c>
      <c r="M1974" s="59"/>
      <c r="N1974" s="59"/>
      <c r="O1974" s="59"/>
      <c r="P1974" s="59"/>
      <c r="Q1974" s="59"/>
      <c r="T1974">
        <v>2008</v>
      </c>
      <c r="U1974">
        <v>5</v>
      </c>
      <c r="V1974">
        <v>11</v>
      </c>
      <c r="W1974">
        <v>16</v>
      </c>
      <c r="X1974">
        <v>21</v>
      </c>
      <c r="Y1974">
        <v>29.856796299999999</v>
      </c>
    </row>
    <row r="1975" spans="1:25">
      <c r="A1975" s="5">
        <v>39579.681600000004</v>
      </c>
      <c r="B1975">
        <v>61.4392</v>
      </c>
      <c r="C1975">
        <v>-25.9755</v>
      </c>
      <c r="D1975">
        <v>45</v>
      </c>
      <c r="E1975">
        <v>236</v>
      </c>
      <c r="F1975" s="59">
        <v>8.0271000000000008</v>
      </c>
      <c r="G1975" s="59">
        <v>35.228000000000002</v>
      </c>
      <c r="H1975" s="59">
        <v>27.452999999999999</v>
      </c>
      <c r="I1975" s="59">
        <v>8.1971000000000002E-2</v>
      </c>
      <c r="J1975" s="59">
        <v>255.24</v>
      </c>
      <c r="K1975" s="59">
        <v>6.119592346918E-2</v>
      </c>
      <c r="L1975" s="59">
        <v>5.7529E-4</v>
      </c>
      <c r="M1975" s="59"/>
      <c r="N1975" s="59"/>
      <c r="O1975" s="59"/>
      <c r="P1975" s="59"/>
      <c r="Q1975" s="59"/>
      <c r="T1975">
        <v>2008</v>
      </c>
      <c r="U1975">
        <v>5</v>
      </c>
      <c r="V1975">
        <v>11</v>
      </c>
      <c r="W1975">
        <v>16</v>
      </c>
      <c r="X1975">
        <v>21</v>
      </c>
      <c r="Y1975">
        <v>30.581100500000002</v>
      </c>
    </row>
    <row r="1976" spans="1:25">
      <c r="A1976" s="5">
        <v>39579.681600000004</v>
      </c>
      <c r="B1976">
        <v>61.4392</v>
      </c>
      <c r="C1976">
        <v>-25.9755</v>
      </c>
      <c r="D1976">
        <v>45</v>
      </c>
      <c r="E1976">
        <v>237</v>
      </c>
      <c r="F1976" s="59">
        <v>8.0263000000000009</v>
      </c>
      <c r="G1976" s="59">
        <v>35.228000000000002</v>
      </c>
      <c r="H1976" s="59">
        <v>27.452999999999999</v>
      </c>
      <c r="I1976" s="59">
        <v>8.1971000000000002E-2</v>
      </c>
      <c r="J1976" s="59">
        <v>255.22</v>
      </c>
      <c r="K1976" s="59">
        <v>5.9035488438657399E-2</v>
      </c>
      <c r="L1976" s="59">
        <v>5.7529E-4</v>
      </c>
      <c r="M1976" s="59"/>
      <c r="N1976" s="59"/>
      <c r="O1976" s="59"/>
      <c r="P1976" s="59"/>
      <c r="Q1976" s="59"/>
      <c r="T1976">
        <v>2008</v>
      </c>
      <c r="U1976">
        <v>5</v>
      </c>
      <c r="V1976">
        <v>11</v>
      </c>
      <c r="W1976">
        <v>16</v>
      </c>
      <c r="X1976">
        <v>21</v>
      </c>
      <c r="Y1976">
        <v>31.5</v>
      </c>
    </row>
    <row r="1977" spans="1:25">
      <c r="A1977" s="5">
        <v>39579.681600000004</v>
      </c>
      <c r="B1977">
        <v>61.4392</v>
      </c>
      <c r="C1977">
        <v>-25.9755</v>
      </c>
      <c r="D1977">
        <v>45</v>
      </c>
      <c r="E1977">
        <v>238</v>
      </c>
      <c r="F1977" s="59">
        <v>8.0257000000000005</v>
      </c>
      <c r="G1977" s="59">
        <v>35.228000000000002</v>
      </c>
      <c r="H1977" s="59">
        <v>27.452999999999999</v>
      </c>
      <c r="I1977" s="59">
        <v>8.1971000000000002E-2</v>
      </c>
      <c r="J1977" s="59">
        <v>255.16</v>
      </c>
      <c r="K1977" s="59">
        <v>5.4213106812291398E-2</v>
      </c>
      <c r="L1977" s="59">
        <v>5.6263000000000005E-4</v>
      </c>
      <c r="M1977" s="59"/>
      <c r="N1977" s="59"/>
      <c r="O1977" s="59"/>
      <c r="P1977" s="59"/>
      <c r="Q1977" s="59"/>
      <c r="T1977">
        <v>2008</v>
      </c>
      <c r="U1977">
        <v>5</v>
      </c>
      <c r="V1977">
        <v>11</v>
      </c>
      <c r="W1977">
        <v>16</v>
      </c>
      <c r="X1977">
        <v>21</v>
      </c>
      <c r="Y1977">
        <v>32.5625</v>
      </c>
    </row>
    <row r="1978" spans="1:25">
      <c r="A1978" s="5">
        <v>39579.681600000004</v>
      </c>
      <c r="B1978">
        <v>61.4392</v>
      </c>
      <c r="C1978">
        <v>-25.9755</v>
      </c>
      <c r="D1978">
        <v>45</v>
      </c>
      <c r="E1978">
        <v>239</v>
      </c>
      <c r="F1978" s="59">
        <v>8.0253999999999994</v>
      </c>
      <c r="G1978" s="59">
        <v>35.228000000000002</v>
      </c>
      <c r="H1978" s="59">
        <v>27.452999999999999</v>
      </c>
      <c r="I1978" s="59">
        <v>8.1971000000000002E-2</v>
      </c>
      <c r="J1978" s="59">
        <v>255.15</v>
      </c>
      <c r="K1978" s="59">
        <v>5.2651895438881297E-2</v>
      </c>
      <c r="L1978" s="59">
        <v>5.4834000000000003E-4</v>
      </c>
      <c r="M1978" s="59"/>
      <c r="N1978" s="59"/>
      <c r="O1978" s="59"/>
      <c r="P1978" s="59"/>
      <c r="Q1978" s="59"/>
      <c r="T1978">
        <v>2008</v>
      </c>
      <c r="U1978">
        <v>5</v>
      </c>
      <c r="V1978">
        <v>11</v>
      </c>
      <c r="W1978">
        <v>16</v>
      </c>
      <c r="X1978">
        <v>21</v>
      </c>
      <c r="Y1978">
        <v>33.5625</v>
      </c>
    </row>
    <row r="1979" spans="1:25">
      <c r="A1979" s="5">
        <v>39579.681600000004</v>
      </c>
      <c r="B1979">
        <v>61.4392</v>
      </c>
      <c r="C1979">
        <v>-25.9755</v>
      </c>
      <c r="D1979">
        <v>45</v>
      </c>
      <c r="E1979">
        <v>240</v>
      </c>
      <c r="F1979" s="59">
        <v>8.0248000000000008</v>
      </c>
      <c r="G1979" s="59">
        <v>35.228000000000002</v>
      </c>
      <c r="H1979" s="59">
        <v>27.452999999999999</v>
      </c>
      <c r="I1979" s="59">
        <v>8.1971000000000002E-2</v>
      </c>
      <c r="J1979" s="59">
        <v>255.13</v>
      </c>
      <c r="K1979" s="59">
        <v>5.1559978751098301E-2</v>
      </c>
      <c r="L1979" s="59">
        <v>5.4834000000000003E-4</v>
      </c>
      <c r="M1979" s="59"/>
      <c r="N1979" s="59"/>
      <c r="O1979" s="59"/>
      <c r="P1979" s="59"/>
      <c r="Q1979" s="59"/>
      <c r="T1979">
        <v>2008</v>
      </c>
      <c r="U1979">
        <v>5</v>
      </c>
      <c r="V1979">
        <v>11</v>
      </c>
      <c r="W1979">
        <v>16</v>
      </c>
      <c r="X1979">
        <v>21</v>
      </c>
      <c r="Y1979">
        <v>34.501800500000002</v>
      </c>
    </row>
    <row r="1980" spans="1:25">
      <c r="A1980" s="5">
        <v>39579.681700000001</v>
      </c>
      <c r="B1980">
        <v>61.4392</v>
      </c>
      <c r="C1980">
        <v>-25.9755</v>
      </c>
      <c r="D1980">
        <v>45</v>
      </c>
      <c r="E1980">
        <v>241</v>
      </c>
      <c r="F1980" s="59">
        <v>8.0229999999999997</v>
      </c>
      <c r="G1980" s="59">
        <v>35.228000000000002</v>
      </c>
      <c r="H1980" s="59">
        <v>27.452999999999999</v>
      </c>
      <c r="I1980" s="59">
        <v>8.1971000000000002E-2</v>
      </c>
      <c r="J1980" s="59">
        <v>255.13</v>
      </c>
      <c r="K1980" s="59">
        <v>4.1206519199194602E-2</v>
      </c>
      <c r="L1980" s="59">
        <v>5.3896E-4</v>
      </c>
      <c r="M1980" s="59"/>
      <c r="N1980" s="59"/>
      <c r="O1980" s="59"/>
      <c r="P1980" s="59"/>
      <c r="Q1980" s="59"/>
      <c r="T1980">
        <v>2008</v>
      </c>
      <c r="U1980">
        <v>5</v>
      </c>
      <c r="V1980">
        <v>11</v>
      </c>
      <c r="W1980">
        <v>16</v>
      </c>
      <c r="X1980">
        <v>21</v>
      </c>
      <c r="Y1980">
        <v>35.623702999999999</v>
      </c>
    </row>
    <row r="1981" spans="1:25">
      <c r="A1981" s="5">
        <v>39579.681700000001</v>
      </c>
      <c r="B1981">
        <v>61.4392</v>
      </c>
      <c r="C1981">
        <v>-25.9755</v>
      </c>
      <c r="D1981">
        <v>45</v>
      </c>
      <c r="E1981">
        <v>242</v>
      </c>
      <c r="F1981" s="59">
        <v>8.0205000000000002</v>
      </c>
      <c r="G1981" s="59">
        <v>35.228000000000002</v>
      </c>
      <c r="H1981" s="59">
        <v>27.452999999999999</v>
      </c>
      <c r="I1981" s="59">
        <v>8.1971000000000002E-2</v>
      </c>
      <c r="J1981" s="59">
        <v>255.13</v>
      </c>
      <c r="K1981" s="59">
        <v>4.3532529677500598E-2</v>
      </c>
      <c r="L1981" s="59">
        <v>5.3896E-4</v>
      </c>
      <c r="M1981" s="59"/>
      <c r="N1981" s="59"/>
      <c r="O1981" s="59"/>
      <c r="P1981" s="59"/>
      <c r="Q1981" s="59"/>
      <c r="T1981">
        <v>2008</v>
      </c>
      <c r="U1981">
        <v>5</v>
      </c>
      <c r="V1981">
        <v>11</v>
      </c>
      <c r="W1981">
        <v>16</v>
      </c>
      <c r="X1981">
        <v>21</v>
      </c>
      <c r="Y1981">
        <v>36.8125</v>
      </c>
    </row>
    <row r="1982" spans="1:25">
      <c r="A1982" s="5">
        <v>39579.681700000001</v>
      </c>
      <c r="B1982">
        <v>61.4392</v>
      </c>
      <c r="C1982">
        <v>-25.9755</v>
      </c>
      <c r="D1982">
        <v>45</v>
      </c>
      <c r="E1982">
        <v>243</v>
      </c>
      <c r="F1982" s="59">
        <v>8.0189000000000004</v>
      </c>
      <c r="G1982" s="59">
        <v>35.228000000000002</v>
      </c>
      <c r="H1982" s="59">
        <v>27.454000000000001</v>
      </c>
      <c r="I1982" s="59">
        <v>8.1971000000000002E-2</v>
      </c>
      <c r="J1982" s="59">
        <v>255.1</v>
      </c>
      <c r="K1982" s="59">
        <v>5.0096016971426599E-2</v>
      </c>
      <c r="L1982" s="59">
        <v>5.3434999999999995E-4</v>
      </c>
      <c r="M1982" s="59"/>
      <c r="N1982" s="59"/>
      <c r="O1982" s="59"/>
      <c r="P1982" s="59"/>
      <c r="Q1982" s="59"/>
      <c r="T1982">
        <v>2008</v>
      </c>
      <c r="U1982">
        <v>5</v>
      </c>
      <c r="V1982">
        <v>11</v>
      </c>
      <c r="W1982">
        <v>16</v>
      </c>
      <c r="X1982">
        <v>21</v>
      </c>
      <c r="Y1982">
        <v>37.770797700000003</v>
      </c>
    </row>
    <row r="1983" spans="1:25">
      <c r="A1983" s="5">
        <v>39579.681700000001</v>
      </c>
      <c r="B1983">
        <v>61.4392</v>
      </c>
      <c r="C1983">
        <v>-25.9755</v>
      </c>
      <c r="D1983">
        <v>45</v>
      </c>
      <c r="E1983">
        <v>244</v>
      </c>
      <c r="F1983" s="59">
        <v>8.0173000000000005</v>
      </c>
      <c r="G1983" s="59">
        <v>35.226999999999997</v>
      </c>
      <c r="H1983" s="59">
        <v>27.454000000000001</v>
      </c>
      <c r="I1983" s="59">
        <v>8.1971000000000002E-2</v>
      </c>
      <c r="J1983" s="59">
        <v>255.04</v>
      </c>
      <c r="K1983" s="59">
        <v>4.6294578693578503E-2</v>
      </c>
      <c r="L1983" s="59">
        <v>5.2450000000000001E-4</v>
      </c>
      <c r="M1983" s="59"/>
      <c r="N1983" s="59"/>
      <c r="O1983" s="59"/>
      <c r="P1983" s="59"/>
      <c r="Q1983" s="59"/>
      <c r="T1983">
        <v>2008</v>
      </c>
      <c r="U1983">
        <v>5</v>
      </c>
      <c r="V1983">
        <v>11</v>
      </c>
      <c r="W1983">
        <v>16</v>
      </c>
      <c r="X1983">
        <v>21</v>
      </c>
      <c r="Y1983">
        <v>38.583297700000003</v>
      </c>
    </row>
    <row r="1984" spans="1:25">
      <c r="A1984" s="5">
        <v>39579.681700000001</v>
      </c>
      <c r="B1984">
        <v>61.4392</v>
      </c>
      <c r="C1984">
        <v>-25.9755</v>
      </c>
      <c r="D1984">
        <v>45</v>
      </c>
      <c r="E1984">
        <v>245</v>
      </c>
      <c r="F1984" s="59">
        <v>8.0158000000000005</v>
      </c>
      <c r="G1984" s="59">
        <v>35.226999999999997</v>
      </c>
      <c r="H1984" s="59">
        <v>27.454000000000001</v>
      </c>
      <c r="I1984" s="59">
        <v>8.1971000000000002E-2</v>
      </c>
      <c r="J1984" s="59">
        <v>255</v>
      </c>
      <c r="K1984" s="59">
        <v>5.1925555863597699E-2</v>
      </c>
      <c r="L1984" s="59">
        <v>5.2450000000000001E-4</v>
      </c>
      <c r="M1984" s="59"/>
      <c r="N1984" s="59"/>
      <c r="O1984" s="59"/>
      <c r="P1984" s="59"/>
      <c r="Q1984" s="59"/>
      <c r="T1984">
        <v>2008</v>
      </c>
      <c r="U1984">
        <v>5</v>
      </c>
      <c r="V1984">
        <v>11</v>
      </c>
      <c r="W1984">
        <v>16</v>
      </c>
      <c r="X1984">
        <v>21</v>
      </c>
      <c r="Y1984">
        <v>39.416702299999997</v>
      </c>
    </row>
    <row r="1985" spans="1:25">
      <c r="A1985" s="5">
        <v>39579.681700000001</v>
      </c>
      <c r="B1985">
        <v>61.4392</v>
      </c>
      <c r="C1985">
        <v>-25.9755</v>
      </c>
      <c r="D1985">
        <v>45</v>
      </c>
      <c r="E1985">
        <v>246</v>
      </c>
      <c r="F1985" s="59">
        <v>8.0152999999999999</v>
      </c>
      <c r="G1985" s="59">
        <v>35.226999999999997</v>
      </c>
      <c r="H1985" s="59">
        <v>27.454000000000001</v>
      </c>
      <c r="I1985" s="59">
        <v>8.1971000000000002E-2</v>
      </c>
      <c r="J1985" s="59">
        <v>254.98</v>
      </c>
      <c r="K1985" s="59">
        <v>4.7469614745273399E-2</v>
      </c>
      <c r="L1985" s="59">
        <v>5.3072999999999998E-4</v>
      </c>
      <c r="M1985" s="59"/>
      <c r="N1985" s="59"/>
      <c r="O1985" s="59"/>
      <c r="P1985" s="59"/>
      <c r="Q1985" s="59"/>
      <c r="T1985">
        <v>2008</v>
      </c>
      <c r="U1985">
        <v>5</v>
      </c>
      <c r="V1985">
        <v>11</v>
      </c>
      <c r="W1985">
        <v>16</v>
      </c>
      <c r="X1985">
        <v>21</v>
      </c>
      <c r="Y1985">
        <v>40.395797700000003</v>
      </c>
    </row>
    <row r="1986" spans="1:25">
      <c r="A1986" s="5">
        <v>39579.681700000001</v>
      </c>
      <c r="B1986">
        <v>61.4392</v>
      </c>
      <c r="C1986">
        <v>-25.9755</v>
      </c>
      <c r="D1986">
        <v>45</v>
      </c>
      <c r="E1986">
        <v>247</v>
      </c>
      <c r="F1986" s="59">
        <v>8.0150000000000006</v>
      </c>
      <c r="G1986" s="59">
        <v>35.226999999999997</v>
      </c>
      <c r="H1986" s="59">
        <v>27.454000000000001</v>
      </c>
      <c r="I1986" s="59">
        <v>8.1971000000000002E-2</v>
      </c>
      <c r="J1986" s="59">
        <v>254.94</v>
      </c>
      <c r="K1986" s="59">
        <v>5.30891258954223E-2</v>
      </c>
      <c r="L1986" s="59">
        <v>5.3905999999999995E-4</v>
      </c>
      <c r="M1986" s="59"/>
      <c r="N1986" s="59"/>
      <c r="O1986" s="59"/>
      <c r="P1986" s="59"/>
      <c r="Q1986" s="59"/>
      <c r="T1986">
        <v>2008</v>
      </c>
      <c r="U1986">
        <v>5</v>
      </c>
      <c r="V1986">
        <v>11</v>
      </c>
      <c r="W1986">
        <v>16</v>
      </c>
      <c r="X1986">
        <v>21</v>
      </c>
      <c r="Y1986">
        <v>41.5</v>
      </c>
    </row>
    <row r="1987" spans="1:25">
      <c r="A1987" s="5">
        <v>39579.681700000001</v>
      </c>
      <c r="B1987">
        <v>61.4392</v>
      </c>
      <c r="C1987">
        <v>-25.9755</v>
      </c>
      <c r="D1987">
        <v>45</v>
      </c>
      <c r="E1987">
        <v>248</v>
      </c>
      <c r="F1987" s="59">
        <v>8.0138999999999996</v>
      </c>
      <c r="G1987" s="59">
        <v>35.226999999999997</v>
      </c>
      <c r="H1987" s="59">
        <v>27.454000000000001</v>
      </c>
      <c r="I1987" s="59">
        <v>8.1971000000000002E-2</v>
      </c>
      <c r="J1987" s="59">
        <v>254.91</v>
      </c>
      <c r="K1987" s="59">
        <v>6.6278113132652E-2</v>
      </c>
      <c r="L1987" s="59">
        <v>5.5192000000000001E-4</v>
      </c>
      <c r="M1987" s="59"/>
      <c r="N1987" s="59"/>
      <c r="O1987" s="59"/>
      <c r="P1987" s="59"/>
      <c r="Q1987" s="59"/>
      <c r="T1987">
        <v>2008</v>
      </c>
      <c r="U1987">
        <v>5</v>
      </c>
      <c r="V1987">
        <v>11</v>
      </c>
      <c r="W1987">
        <v>16</v>
      </c>
      <c r="X1987">
        <v>21</v>
      </c>
      <c r="Y1987">
        <v>42.625</v>
      </c>
    </row>
    <row r="1988" spans="1:25">
      <c r="A1988" s="5">
        <v>39579.681799999998</v>
      </c>
      <c r="B1988">
        <v>61.4392</v>
      </c>
      <c r="C1988">
        <v>-25.9755</v>
      </c>
      <c r="D1988">
        <v>45</v>
      </c>
      <c r="E1988">
        <v>249</v>
      </c>
      <c r="F1988" s="59">
        <v>8.0111000000000008</v>
      </c>
      <c r="G1988" s="59">
        <v>35.226999999999997</v>
      </c>
      <c r="H1988" s="59">
        <v>27.454000000000001</v>
      </c>
      <c r="I1988" s="59">
        <v>8.1971000000000002E-2</v>
      </c>
      <c r="J1988" s="59">
        <v>254.91</v>
      </c>
      <c r="K1988" s="59">
        <v>0.10666927020726701</v>
      </c>
      <c r="L1988" s="59">
        <v>5.5009999999999998E-4</v>
      </c>
      <c r="M1988" s="59"/>
      <c r="N1988" s="59"/>
      <c r="O1988" s="59"/>
      <c r="P1988" s="59"/>
      <c r="Q1988" s="59"/>
      <c r="T1988">
        <v>2008</v>
      </c>
      <c r="U1988">
        <v>5</v>
      </c>
      <c r="V1988">
        <v>11</v>
      </c>
      <c r="W1988">
        <v>16</v>
      </c>
      <c r="X1988">
        <v>21</v>
      </c>
      <c r="Y1988">
        <v>43.751503</v>
      </c>
    </row>
    <row r="1989" spans="1:25">
      <c r="A1989" s="5">
        <v>39579.681799999998</v>
      </c>
      <c r="B1989">
        <v>61.4392</v>
      </c>
      <c r="C1989">
        <v>-25.9755</v>
      </c>
      <c r="D1989">
        <v>45</v>
      </c>
      <c r="E1989">
        <v>250</v>
      </c>
      <c r="F1989" s="59">
        <v>8.0075000000000003</v>
      </c>
      <c r="G1989" s="59">
        <v>35.226999999999997</v>
      </c>
      <c r="H1989" s="59">
        <v>27.454999999999998</v>
      </c>
      <c r="I1989" s="59">
        <v>8.1971000000000002E-2</v>
      </c>
      <c r="J1989" s="59">
        <v>254.96</v>
      </c>
      <c r="K1989" s="59">
        <v>0.10666927020726701</v>
      </c>
      <c r="L1989" s="59">
        <v>5.5489000000000005E-4</v>
      </c>
      <c r="M1989" s="59"/>
      <c r="N1989" s="59"/>
      <c r="O1989" s="59"/>
      <c r="P1989" s="59"/>
      <c r="Q1989" s="59"/>
      <c r="T1989">
        <v>2008</v>
      </c>
      <c r="U1989">
        <v>5</v>
      </c>
      <c r="V1989">
        <v>11</v>
      </c>
      <c r="W1989">
        <v>16</v>
      </c>
      <c r="X1989">
        <v>21</v>
      </c>
      <c r="Y1989">
        <v>44.852600099999997</v>
      </c>
    </row>
    <row r="1990" spans="1:25">
      <c r="A1990" s="5">
        <v>39579.681799999998</v>
      </c>
      <c r="B1990">
        <v>61.4392</v>
      </c>
      <c r="C1990">
        <v>-25.9755</v>
      </c>
      <c r="D1990">
        <v>45</v>
      </c>
      <c r="E1990">
        <v>251</v>
      </c>
      <c r="F1990" s="59">
        <v>8.0054999999999996</v>
      </c>
      <c r="G1990" s="59">
        <v>35.225999999999999</v>
      </c>
      <c r="H1990" s="59">
        <v>27.454999999999998</v>
      </c>
      <c r="I1990" s="59">
        <v>8.1971000000000002E-2</v>
      </c>
      <c r="J1990" s="59">
        <v>254.96</v>
      </c>
      <c r="K1990" s="59">
        <v>0.10004721107442099</v>
      </c>
      <c r="L1990" s="59">
        <v>5.6877000000000002E-4</v>
      </c>
      <c r="M1990" s="59"/>
      <c r="N1990" s="59"/>
      <c r="O1990" s="59"/>
      <c r="P1990" s="59"/>
      <c r="Q1990" s="59"/>
      <c r="T1990">
        <v>2008</v>
      </c>
      <c r="U1990">
        <v>5</v>
      </c>
      <c r="V1990">
        <v>11</v>
      </c>
      <c r="W1990">
        <v>16</v>
      </c>
      <c r="X1990">
        <v>21</v>
      </c>
      <c r="Y1990">
        <v>45.895896899999997</v>
      </c>
    </row>
    <row r="1991" spans="1:25">
      <c r="A1991" s="5">
        <v>39579.681799999998</v>
      </c>
      <c r="B1991">
        <v>61.4392</v>
      </c>
      <c r="C1991">
        <v>-25.9755</v>
      </c>
      <c r="D1991">
        <v>45</v>
      </c>
      <c r="E1991">
        <v>252</v>
      </c>
      <c r="F1991" s="59">
        <v>8.0048999999999992</v>
      </c>
      <c r="G1991" s="59">
        <v>35.225999999999999</v>
      </c>
      <c r="H1991" s="59">
        <v>27.454999999999998</v>
      </c>
      <c r="I1991" s="59">
        <v>8.1971000000000002E-2</v>
      </c>
      <c r="J1991" s="59">
        <v>254.93</v>
      </c>
      <c r="K1991" s="59">
        <v>6.1733237878178401E-2</v>
      </c>
      <c r="L1991" s="59">
        <v>5.4942000000000001E-4</v>
      </c>
      <c r="M1991" s="59"/>
      <c r="N1991" s="59"/>
      <c r="O1991" s="59"/>
      <c r="P1991" s="59"/>
      <c r="Q1991" s="59"/>
      <c r="T1991">
        <v>2008</v>
      </c>
      <c r="U1991">
        <v>5</v>
      </c>
      <c r="V1991">
        <v>11</v>
      </c>
      <c r="W1991">
        <v>16</v>
      </c>
      <c r="X1991">
        <v>21</v>
      </c>
      <c r="Y1991">
        <v>46.8125</v>
      </c>
    </row>
    <row r="1992" spans="1:25">
      <c r="A1992" s="5">
        <v>39579.681799999998</v>
      </c>
      <c r="B1992">
        <v>61.4392</v>
      </c>
      <c r="C1992">
        <v>-25.9755</v>
      </c>
      <c r="D1992">
        <v>45</v>
      </c>
      <c r="E1992">
        <v>253</v>
      </c>
      <c r="F1992" s="59">
        <v>8.0039999999999996</v>
      </c>
      <c r="G1992" s="59">
        <v>35.225999999999999</v>
      </c>
      <c r="H1992" s="59">
        <v>27.454999999999998</v>
      </c>
      <c r="I1992" s="59">
        <v>8.1971000000000002E-2</v>
      </c>
      <c r="J1992" s="59">
        <v>254.82</v>
      </c>
      <c r="K1992" s="59">
        <v>6.1733237878178401E-2</v>
      </c>
      <c r="L1992" s="59">
        <v>5.4942000000000001E-4</v>
      </c>
      <c r="M1992" s="59"/>
      <c r="N1992" s="59"/>
      <c r="O1992" s="59"/>
      <c r="P1992" s="59"/>
      <c r="Q1992" s="59"/>
      <c r="T1992">
        <v>2008</v>
      </c>
      <c r="U1992">
        <v>5</v>
      </c>
      <c r="V1992">
        <v>11</v>
      </c>
      <c r="W1992">
        <v>16</v>
      </c>
      <c r="X1992">
        <v>21</v>
      </c>
      <c r="Y1992">
        <v>47.625</v>
      </c>
    </row>
    <row r="1993" spans="1:25">
      <c r="A1993" s="5">
        <v>39579.681799999998</v>
      </c>
      <c r="B1993">
        <v>61.4392</v>
      </c>
      <c r="C1993">
        <v>-25.9755</v>
      </c>
      <c r="D1993">
        <v>45</v>
      </c>
      <c r="E1993">
        <v>254</v>
      </c>
      <c r="F1993" s="59">
        <v>8.0017999999999994</v>
      </c>
      <c r="G1993" s="59">
        <v>35.225999999999999</v>
      </c>
      <c r="H1993" s="59">
        <v>27.454999999999998</v>
      </c>
      <c r="I1993" s="59">
        <v>8.1971000000000002E-2</v>
      </c>
      <c r="J1993" s="59">
        <v>254.75</v>
      </c>
      <c r="K1993" s="59">
        <v>6.25017737597902E-2</v>
      </c>
      <c r="L1993" s="59">
        <v>5.4920000000000001E-4</v>
      </c>
      <c r="M1993" s="59"/>
      <c r="N1993" s="59"/>
      <c r="O1993" s="59"/>
      <c r="P1993" s="59"/>
      <c r="Q1993" s="59"/>
      <c r="T1993">
        <v>2008</v>
      </c>
      <c r="U1993">
        <v>5</v>
      </c>
      <c r="V1993">
        <v>11</v>
      </c>
      <c r="W1993">
        <v>16</v>
      </c>
      <c r="X1993">
        <v>21</v>
      </c>
      <c r="Y1993">
        <v>48.501800500000002</v>
      </c>
    </row>
    <row r="1994" spans="1:25">
      <c r="A1994" s="5">
        <v>39579.681799999998</v>
      </c>
      <c r="B1994">
        <v>61.4392</v>
      </c>
      <c r="C1994">
        <v>-25.9755</v>
      </c>
      <c r="D1994">
        <v>45</v>
      </c>
      <c r="E1994">
        <v>255</v>
      </c>
      <c r="F1994" s="59">
        <v>7.9992000000000001</v>
      </c>
      <c r="G1994" s="59">
        <v>35.225999999999999</v>
      </c>
      <c r="H1994" s="59">
        <v>27.454999999999998</v>
      </c>
      <c r="I1994" s="59">
        <v>8.1971000000000002E-2</v>
      </c>
      <c r="J1994" s="59">
        <v>254.75</v>
      </c>
      <c r="K1994" s="59">
        <v>6.2467970652103598E-2</v>
      </c>
      <c r="L1994" s="59">
        <v>5.4403999999999997E-4</v>
      </c>
      <c r="M1994" s="59"/>
      <c r="N1994" s="59"/>
      <c r="O1994" s="59"/>
      <c r="P1994" s="59"/>
      <c r="Q1994" s="59"/>
      <c r="T1994">
        <v>2008</v>
      </c>
      <c r="U1994">
        <v>5</v>
      </c>
      <c r="V1994">
        <v>11</v>
      </c>
      <c r="W1994">
        <v>16</v>
      </c>
      <c r="X1994">
        <v>21</v>
      </c>
      <c r="Y1994">
        <v>49.5192032</v>
      </c>
    </row>
    <row r="1995" spans="1:25">
      <c r="A1995" s="5">
        <v>39579.681799999998</v>
      </c>
      <c r="B1995">
        <v>61.4392</v>
      </c>
      <c r="C1995">
        <v>-25.9755</v>
      </c>
      <c r="D1995">
        <v>45</v>
      </c>
      <c r="E1995">
        <v>256</v>
      </c>
      <c r="F1995" s="59">
        <v>7.9950000000000001</v>
      </c>
      <c r="G1995" s="59">
        <v>35.225000000000001</v>
      </c>
      <c r="H1995" s="59">
        <v>27.454999999999998</v>
      </c>
      <c r="I1995" s="59">
        <v>8.1971000000000002E-2</v>
      </c>
      <c r="J1995" s="59">
        <v>254.74</v>
      </c>
      <c r="K1995" s="59">
        <v>6.00510645972267E-2</v>
      </c>
      <c r="L1995" s="59">
        <v>5.3795000000000004E-4</v>
      </c>
      <c r="M1995" s="59"/>
      <c r="N1995" s="59"/>
      <c r="O1995" s="59"/>
      <c r="P1995" s="59"/>
      <c r="Q1995" s="59"/>
      <c r="T1995">
        <v>2008</v>
      </c>
      <c r="U1995">
        <v>5</v>
      </c>
      <c r="V1995">
        <v>11</v>
      </c>
      <c r="W1995">
        <v>16</v>
      </c>
      <c r="X1995">
        <v>21</v>
      </c>
      <c r="Y1995">
        <v>50.604202299999997</v>
      </c>
    </row>
    <row r="1996" spans="1:25">
      <c r="A1996" s="5">
        <v>39579.681799999998</v>
      </c>
      <c r="B1996">
        <v>61.4392</v>
      </c>
      <c r="C1996">
        <v>-25.9755</v>
      </c>
      <c r="D1996">
        <v>45</v>
      </c>
      <c r="E1996">
        <v>257</v>
      </c>
      <c r="F1996" s="59">
        <v>7.9889000000000001</v>
      </c>
      <c r="G1996" s="59">
        <v>35.223999999999997</v>
      </c>
      <c r="H1996" s="59">
        <v>27.456</v>
      </c>
      <c r="I1996" s="59">
        <v>8.1971000000000002E-2</v>
      </c>
      <c r="J1996" s="59">
        <v>254.72</v>
      </c>
      <c r="K1996" s="59">
        <v>6.00510645972267E-2</v>
      </c>
      <c r="L1996" s="59">
        <v>5.3560000000000001E-4</v>
      </c>
      <c r="M1996" s="59"/>
      <c r="N1996" s="59"/>
      <c r="O1996" s="59"/>
      <c r="P1996" s="59"/>
      <c r="Q1996" s="59"/>
      <c r="T1996">
        <v>2008</v>
      </c>
      <c r="U1996">
        <v>5</v>
      </c>
      <c r="V1996">
        <v>11</v>
      </c>
      <c r="W1996">
        <v>16</v>
      </c>
      <c r="X1996">
        <v>21</v>
      </c>
      <c r="Y1996">
        <v>51.6875</v>
      </c>
    </row>
    <row r="1997" spans="1:25">
      <c r="A1997" s="5">
        <v>39579.681900000003</v>
      </c>
      <c r="B1997">
        <v>61.4392</v>
      </c>
      <c r="C1997">
        <v>-25.9755</v>
      </c>
      <c r="D1997">
        <v>45</v>
      </c>
      <c r="E1997">
        <v>258</v>
      </c>
      <c r="F1997" s="59">
        <v>7.9859999999999998</v>
      </c>
      <c r="G1997" s="59">
        <v>35.223999999999997</v>
      </c>
      <c r="H1997" s="59">
        <v>27.456</v>
      </c>
      <c r="I1997" s="59">
        <v>8.1971000000000002E-2</v>
      </c>
      <c r="J1997" s="59">
        <v>254.67</v>
      </c>
      <c r="K1997" s="59">
        <v>5.3482918297884798E-2</v>
      </c>
      <c r="L1997" s="59">
        <v>5.3671999999999997E-4</v>
      </c>
      <c r="M1997" s="59"/>
      <c r="N1997" s="59"/>
      <c r="O1997" s="59"/>
      <c r="P1997" s="59"/>
      <c r="Q1997" s="59"/>
      <c r="T1997">
        <v>2008</v>
      </c>
      <c r="U1997">
        <v>5</v>
      </c>
      <c r="V1997">
        <v>11</v>
      </c>
      <c r="W1997">
        <v>16</v>
      </c>
      <c r="X1997">
        <v>21</v>
      </c>
      <c r="Y1997">
        <v>52.729202299999997</v>
      </c>
    </row>
    <row r="1998" spans="1:25">
      <c r="A1998" s="5">
        <v>39579.681900000003</v>
      </c>
      <c r="B1998">
        <v>61.4392</v>
      </c>
      <c r="C1998">
        <v>-25.9755</v>
      </c>
      <c r="D1998">
        <v>45</v>
      </c>
      <c r="E1998">
        <v>259</v>
      </c>
      <c r="F1998" s="59">
        <v>7.9856999999999996</v>
      </c>
      <c r="G1998" s="59">
        <v>35.223999999999997</v>
      </c>
      <c r="H1998" s="59">
        <v>27.456</v>
      </c>
      <c r="I1998" s="59">
        <v>8.1971000000000002E-2</v>
      </c>
      <c r="J1998" s="59">
        <v>254.62</v>
      </c>
      <c r="K1998" s="59">
        <v>5.64015464563066E-2</v>
      </c>
      <c r="L1998" s="59">
        <v>5.4323000000000001E-4</v>
      </c>
      <c r="M1998" s="59"/>
      <c r="N1998" s="59"/>
      <c r="O1998" s="59"/>
      <c r="P1998" s="59"/>
      <c r="Q1998" s="59"/>
      <c r="T1998">
        <v>2008</v>
      </c>
      <c r="U1998">
        <v>5</v>
      </c>
      <c r="V1998">
        <v>11</v>
      </c>
      <c r="W1998">
        <v>16</v>
      </c>
      <c r="X1998">
        <v>21</v>
      </c>
      <c r="Y1998">
        <v>53.6875</v>
      </c>
    </row>
    <row r="1999" spans="1:25">
      <c r="A1999" s="5">
        <v>39579.681900000003</v>
      </c>
      <c r="B1999">
        <v>61.4392</v>
      </c>
      <c r="C1999">
        <v>-25.9755</v>
      </c>
      <c r="D1999">
        <v>45</v>
      </c>
      <c r="E1999">
        <v>260</v>
      </c>
      <c r="F1999" s="59">
        <v>7.9856999999999996</v>
      </c>
      <c r="G1999" s="59">
        <v>35.223999999999997</v>
      </c>
      <c r="H1999" s="59">
        <v>27.456</v>
      </c>
      <c r="I1999" s="59">
        <v>8.1971000000000002E-2</v>
      </c>
      <c r="J1999" s="59">
        <v>254.61</v>
      </c>
      <c r="K1999" s="59">
        <v>6.5835508134166498E-2</v>
      </c>
      <c r="L1999" s="59">
        <v>5.5214999999999995E-4</v>
      </c>
      <c r="M1999" s="59"/>
      <c r="N1999" s="59"/>
      <c r="O1999" s="59"/>
      <c r="P1999" s="59"/>
      <c r="Q1999" s="59"/>
      <c r="T1999">
        <v>2008</v>
      </c>
      <c r="U1999">
        <v>5</v>
      </c>
      <c r="V1999">
        <v>11</v>
      </c>
      <c r="W1999">
        <v>16</v>
      </c>
      <c r="X1999">
        <v>21</v>
      </c>
      <c r="Y1999">
        <v>54.666702299999997</v>
      </c>
    </row>
    <row r="2000" spans="1:25">
      <c r="A2000" s="5">
        <v>39579.681900000003</v>
      </c>
      <c r="B2000">
        <v>61.4392</v>
      </c>
      <c r="C2000">
        <v>-25.9755</v>
      </c>
      <c r="D2000">
        <v>45</v>
      </c>
      <c r="E2000">
        <v>261</v>
      </c>
      <c r="F2000" s="59">
        <v>7.9851999999999999</v>
      </c>
      <c r="G2000" s="59">
        <v>35.223999999999997</v>
      </c>
      <c r="H2000" s="59">
        <v>27.456</v>
      </c>
      <c r="I2000" s="59">
        <v>8.1971000000000002E-2</v>
      </c>
      <c r="J2000" s="59">
        <v>254.59</v>
      </c>
      <c r="K2000" s="59">
        <v>6.5800515920717298E-2</v>
      </c>
      <c r="L2000" s="59">
        <v>5.6057999999999998E-4</v>
      </c>
      <c r="M2000" s="59"/>
      <c r="N2000" s="59"/>
      <c r="O2000" s="59"/>
      <c r="P2000" s="59"/>
      <c r="Q2000" s="59"/>
      <c r="T2000">
        <v>2008</v>
      </c>
      <c r="U2000">
        <v>5</v>
      </c>
      <c r="V2000">
        <v>11</v>
      </c>
      <c r="W2000">
        <v>16</v>
      </c>
      <c r="X2000">
        <v>21</v>
      </c>
      <c r="Y2000">
        <v>55.791702299999997</v>
      </c>
    </row>
    <row r="2001" spans="1:25">
      <c r="A2001" s="5">
        <v>39579.681900000003</v>
      </c>
      <c r="B2001">
        <v>61.4392</v>
      </c>
      <c r="C2001">
        <v>-25.9755</v>
      </c>
      <c r="D2001">
        <v>45</v>
      </c>
      <c r="E2001">
        <v>262</v>
      </c>
      <c r="F2001" s="59">
        <v>7.9844999999999997</v>
      </c>
      <c r="G2001" s="59">
        <v>35.223999999999997</v>
      </c>
      <c r="H2001" s="59">
        <v>27.456</v>
      </c>
      <c r="I2001" s="59">
        <v>8.1971000000000002E-2</v>
      </c>
      <c r="J2001" s="59">
        <v>254.46</v>
      </c>
      <c r="K2001" s="59">
        <v>6.9156229965034996E-2</v>
      </c>
      <c r="L2001" s="59">
        <v>5.6057999999999998E-4</v>
      </c>
      <c r="M2001" s="59"/>
      <c r="N2001" s="59"/>
      <c r="O2001" s="59"/>
      <c r="P2001" s="59"/>
      <c r="Q2001" s="59"/>
      <c r="T2001">
        <v>2008</v>
      </c>
      <c r="U2001">
        <v>5</v>
      </c>
      <c r="V2001">
        <v>11</v>
      </c>
      <c r="W2001">
        <v>16</v>
      </c>
      <c r="X2001">
        <v>21</v>
      </c>
      <c r="Y2001">
        <v>56.9375</v>
      </c>
    </row>
    <row r="2002" spans="1:25">
      <c r="A2002" s="5">
        <v>39579.681900000003</v>
      </c>
      <c r="B2002">
        <v>61.4392</v>
      </c>
      <c r="C2002">
        <v>-25.9755</v>
      </c>
      <c r="D2002">
        <v>45</v>
      </c>
      <c r="E2002">
        <v>263</v>
      </c>
      <c r="F2002" s="59">
        <v>7.9837999999999996</v>
      </c>
      <c r="G2002" s="59">
        <v>35.223999999999997</v>
      </c>
      <c r="H2002" s="59">
        <v>27.456</v>
      </c>
      <c r="I2002" s="59">
        <v>8.1971000000000002E-2</v>
      </c>
      <c r="J2002" s="59">
        <v>254.31</v>
      </c>
      <c r="K2002" s="59">
        <v>7.0344539636429795E-2</v>
      </c>
      <c r="L2002" s="59">
        <v>5.5887000000000005E-4</v>
      </c>
      <c r="M2002" s="59"/>
      <c r="N2002" s="59"/>
      <c r="O2002" s="59"/>
      <c r="P2002" s="59"/>
      <c r="Q2002" s="59"/>
      <c r="T2002">
        <v>2008</v>
      </c>
      <c r="U2002">
        <v>5</v>
      </c>
      <c r="V2002">
        <v>11</v>
      </c>
      <c r="W2002">
        <v>16</v>
      </c>
      <c r="X2002">
        <v>21</v>
      </c>
      <c r="Y2002">
        <v>57.9375</v>
      </c>
    </row>
    <row r="2003" spans="1:25">
      <c r="A2003" s="5">
        <v>39579.681900000003</v>
      </c>
      <c r="B2003">
        <v>61.4392</v>
      </c>
      <c r="C2003">
        <v>-25.9755</v>
      </c>
      <c r="D2003">
        <v>45</v>
      </c>
      <c r="E2003">
        <v>264</v>
      </c>
      <c r="F2003" s="59">
        <v>7.9801000000000002</v>
      </c>
      <c r="G2003" s="59">
        <v>35.222999999999999</v>
      </c>
      <c r="H2003" s="59">
        <v>27.456</v>
      </c>
      <c r="I2003" s="59">
        <v>8.1971000000000002E-2</v>
      </c>
      <c r="J2003" s="59">
        <v>254.29</v>
      </c>
      <c r="K2003" s="59">
        <v>7.0086462535247807E-2</v>
      </c>
      <c r="L2003" s="59">
        <v>5.4810999999999998E-4</v>
      </c>
      <c r="M2003" s="59"/>
      <c r="N2003" s="59"/>
      <c r="O2003" s="59"/>
      <c r="P2003" s="59"/>
      <c r="Q2003" s="59"/>
      <c r="T2003">
        <v>2008</v>
      </c>
      <c r="U2003">
        <v>5</v>
      </c>
      <c r="V2003">
        <v>11</v>
      </c>
      <c r="W2003">
        <v>16</v>
      </c>
      <c r="X2003">
        <v>21</v>
      </c>
      <c r="Y2003">
        <v>58.833297700000003</v>
      </c>
    </row>
    <row r="2004" spans="1:25">
      <c r="A2004" s="5">
        <v>39579.681900000003</v>
      </c>
      <c r="B2004">
        <v>61.4392</v>
      </c>
      <c r="C2004">
        <v>-25.9755</v>
      </c>
      <c r="D2004">
        <v>45</v>
      </c>
      <c r="E2004">
        <v>265</v>
      </c>
      <c r="F2004" s="59">
        <v>7.9753999999999996</v>
      </c>
      <c r="G2004" s="59">
        <v>35.222999999999999</v>
      </c>
      <c r="H2004" s="59">
        <v>27.457000000000001</v>
      </c>
      <c r="I2004" s="59">
        <v>8.1971000000000002E-2</v>
      </c>
      <c r="J2004" s="59">
        <v>254.29</v>
      </c>
      <c r="K2004" s="59">
        <v>6.5620153540204201E-2</v>
      </c>
      <c r="L2004" s="59">
        <v>5.4810999999999998E-4</v>
      </c>
      <c r="M2004" s="59"/>
      <c r="N2004" s="59"/>
      <c r="O2004" s="59"/>
      <c r="P2004" s="59"/>
      <c r="Q2004" s="59"/>
      <c r="T2004">
        <v>2008</v>
      </c>
      <c r="U2004">
        <v>5</v>
      </c>
      <c r="V2004">
        <v>11</v>
      </c>
      <c r="W2004">
        <v>16</v>
      </c>
      <c r="X2004">
        <v>21</v>
      </c>
      <c r="Y2004">
        <v>59.751800500000002</v>
      </c>
    </row>
    <row r="2005" spans="1:25">
      <c r="A2005" s="5">
        <v>39579.682000000001</v>
      </c>
      <c r="B2005">
        <v>61.4392</v>
      </c>
      <c r="C2005">
        <v>-25.9755</v>
      </c>
      <c r="D2005">
        <v>45</v>
      </c>
      <c r="E2005">
        <v>266</v>
      </c>
      <c r="F2005" s="59">
        <v>7.9734999999999996</v>
      </c>
      <c r="G2005" s="59">
        <v>35.222999999999999</v>
      </c>
      <c r="H2005" s="59">
        <v>27.457000000000001</v>
      </c>
      <c r="I2005" s="59">
        <v>8.1971000000000002E-2</v>
      </c>
      <c r="J2005" s="59">
        <v>254.29</v>
      </c>
      <c r="K2005" s="59">
        <v>6.5620153540204201E-2</v>
      </c>
      <c r="L2005" s="59">
        <v>5.7558000000000002E-4</v>
      </c>
      <c r="M2005" s="59"/>
      <c r="N2005" s="59"/>
      <c r="O2005" s="59"/>
      <c r="P2005" s="59"/>
      <c r="Q2005" s="59"/>
      <c r="T2005">
        <v>2008</v>
      </c>
      <c r="U2005">
        <v>5</v>
      </c>
      <c r="V2005">
        <v>11</v>
      </c>
      <c r="W2005">
        <v>16</v>
      </c>
      <c r="X2005">
        <v>22</v>
      </c>
      <c r="Y2005">
        <v>0.72920227100000001</v>
      </c>
    </row>
    <row r="2006" spans="1:25">
      <c r="A2006" s="5">
        <v>39579.682000000001</v>
      </c>
      <c r="B2006">
        <v>61.4392</v>
      </c>
      <c r="C2006">
        <v>-25.9755</v>
      </c>
      <c r="D2006">
        <v>45</v>
      </c>
      <c r="E2006">
        <v>267</v>
      </c>
      <c r="F2006" s="59">
        <v>7.9722999999999997</v>
      </c>
      <c r="G2006" s="59">
        <v>35.222999999999999</v>
      </c>
      <c r="H2006" s="59">
        <v>27.457000000000001</v>
      </c>
      <c r="I2006" s="59">
        <v>8.1971000000000002E-2</v>
      </c>
      <c r="J2006" s="59">
        <v>254.23</v>
      </c>
      <c r="K2006" s="59">
        <v>5.8777104373733999E-2</v>
      </c>
      <c r="L2006" s="59">
        <v>5.7468999999999999E-4</v>
      </c>
      <c r="M2006" s="59"/>
      <c r="N2006" s="59"/>
      <c r="O2006" s="59"/>
      <c r="P2006" s="59"/>
      <c r="Q2006" s="59"/>
      <c r="T2006">
        <v>2008</v>
      </c>
      <c r="U2006">
        <v>5</v>
      </c>
      <c r="V2006">
        <v>11</v>
      </c>
      <c r="W2006">
        <v>16</v>
      </c>
      <c r="X2006">
        <v>22</v>
      </c>
      <c r="Y2006">
        <v>1.72740173</v>
      </c>
    </row>
    <row r="2007" spans="1:25">
      <c r="A2007" s="5">
        <v>39579.682000000001</v>
      </c>
      <c r="B2007">
        <v>61.4392</v>
      </c>
      <c r="C2007">
        <v>-25.9755</v>
      </c>
      <c r="D2007">
        <v>45</v>
      </c>
      <c r="E2007">
        <v>268</v>
      </c>
      <c r="F2007" s="59">
        <v>7.9714</v>
      </c>
      <c r="G2007" s="59">
        <v>35.222999999999999</v>
      </c>
      <c r="H2007" s="59">
        <v>27.457000000000001</v>
      </c>
      <c r="I2007" s="59">
        <v>8.1971000000000002E-2</v>
      </c>
      <c r="J2007" s="59">
        <v>254.06</v>
      </c>
      <c r="K2007" s="59">
        <v>5.8777104373733999E-2</v>
      </c>
      <c r="L2007" s="59">
        <v>6.0614999999999996E-4</v>
      </c>
      <c r="M2007" s="59"/>
      <c r="N2007" s="59"/>
      <c r="O2007" s="59"/>
      <c r="P2007" s="59"/>
      <c r="Q2007" s="59"/>
      <c r="T2007">
        <v>2008</v>
      </c>
      <c r="U2007">
        <v>5</v>
      </c>
      <c r="V2007">
        <v>11</v>
      </c>
      <c r="W2007">
        <v>16</v>
      </c>
      <c r="X2007">
        <v>22</v>
      </c>
      <c r="Y2007">
        <v>2.6875</v>
      </c>
    </row>
    <row r="2008" spans="1:25">
      <c r="A2008" s="5">
        <v>39579.682000000001</v>
      </c>
      <c r="B2008">
        <v>61.4392</v>
      </c>
      <c r="C2008">
        <v>-25.9755</v>
      </c>
      <c r="D2008">
        <v>45</v>
      </c>
      <c r="E2008">
        <v>269</v>
      </c>
      <c r="F2008" s="59">
        <v>7.9699</v>
      </c>
      <c r="G2008" s="59">
        <v>35.222999999999999</v>
      </c>
      <c r="H2008" s="59">
        <v>27.457999999999998</v>
      </c>
      <c r="I2008" s="59">
        <v>8.1971000000000002E-2</v>
      </c>
      <c r="J2008" s="59">
        <v>253.85</v>
      </c>
      <c r="K2008" s="59">
        <v>6.8296234140201306E-2</v>
      </c>
      <c r="L2008" s="59">
        <v>6.1320999999999999E-4</v>
      </c>
      <c r="M2008" s="59"/>
      <c r="N2008" s="59"/>
      <c r="O2008" s="59"/>
      <c r="P2008" s="59"/>
      <c r="Q2008" s="59"/>
      <c r="T2008">
        <v>2008</v>
      </c>
      <c r="U2008">
        <v>5</v>
      </c>
      <c r="V2008">
        <v>11</v>
      </c>
      <c r="W2008">
        <v>16</v>
      </c>
      <c r="X2008">
        <v>22</v>
      </c>
      <c r="Y2008">
        <v>3.6080017099999999</v>
      </c>
    </row>
    <row r="2009" spans="1:25">
      <c r="A2009" s="5">
        <v>39579.682000000001</v>
      </c>
      <c r="B2009">
        <v>61.4392</v>
      </c>
      <c r="C2009">
        <v>-25.9755</v>
      </c>
      <c r="D2009">
        <v>45</v>
      </c>
      <c r="E2009">
        <v>270</v>
      </c>
      <c r="F2009" s="59">
        <v>7.9657999999999998</v>
      </c>
      <c r="G2009" s="59">
        <v>35.222000000000001</v>
      </c>
      <c r="H2009" s="59">
        <v>27.457999999999998</v>
      </c>
      <c r="I2009" s="59">
        <v>8.1971000000000002E-2</v>
      </c>
      <c r="J2009" s="59">
        <v>253.78</v>
      </c>
      <c r="K2009" s="59">
        <v>6.4011182573929404E-2</v>
      </c>
      <c r="L2009" s="59">
        <v>5.9360999999999995E-4</v>
      </c>
      <c r="M2009" s="59"/>
      <c r="N2009" s="59"/>
      <c r="O2009" s="59"/>
      <c r="P2009" s="59"/>
      <c r="Q2009" s="59"/>
      <c r="T2009">
        <v>2008</v>
      </c>
      <c r="U2009">
        <v>5</v>
      </c>
      <c r="V2009">
        <v>11</v>
      </c>
      <c r="W2009">
        <v>16</v>
      </c>
      <c r="X2009">
        <v>22</v>
      </c>
      <c r="Y2009">
        <v>4.5170974700000004</v>
      </c>
    </row>
    <row r="2010" spans="1:25">
      <c r="A2010" s="5">
        <v>39579.682000000001</v>
      </c>
      <c r="B2010">
        <v>61.4392</v>
      </c>
      <c r="C2010">
        <v>-25.9755</v>
      </c>
      <c r="D2010">
        <v>45</v>
      </c>
      <c r="E2010">
        <v>271</v>
      </c>
      <c r="F2010" s="59">
        <v>7.9615</v>
      </c>
      <c r="G2010" s="59">
        <v>35.222000000000001</v>
      </c>
      <c r="H2010" s="59">
        <v>27.457999999999998</v>
      </c>
      <c r="I2010" s="59">
        <v>8.1971000000000002E-2</v>
      </c>
      <c r="J2010" s="59">
        <v>253.72</v>
      </c>
      <c r="K2010" s="59">
        <v>7.6499275046685897E-2</v>
      </c>
      <c r="L2010" s="59">
        <v>5.9360999999999995E-4</v>
      </c>
      <c r="M2010" s="59"/>
      <c r="N2010" s="59"/>
      <c r="O2010" s="59"/>
      <c r="P2010" s="59"/>
      <c r="Q2010" s="59"/>
      <c r="T2010">
        <v>2008</v>
      </c>
      <c r="U2010">
        <v>5</v>
      </c>
      <c r="V2010">
        <v>11</v>
      </c>
      <c r="W2010">
        <v>16</v>
      </c>
      <c r="X2010">
        <v>22</v>
      </c>
      <c r="Y2010">
        <v>5.6886978099999999</v>
      </c>
    </row>
    <row r="2011" spans="1:25">
      <c r="A2011" s="5">
        <v>39579.682000000001</v>
      </c>
      <c r="B2011">
        <v>61.4392</v>
      </c>
      <c r="C2011">
        <v>-25.9755</v>
      </c>
      <c r="D2011">
        <v>45</v>
      </c>
      <c r="E2011">
        <v>272</v>
      </c>
      <c r="F2011" s="59">
        <v>7.9577</v>
      </c>
      <c r="G2011" s="59">
        <v>35.222000000000001</v>
      </c>
      <c r="H2011" s="59">
        <v>27.459</v>
      </c>
      <c r="I2011" s="59">
        <v>8.1971000000000002E-2</v>
      </c>
      <c r="J2011" s="59">
        <v>253.69</v>
      </c>
      <c r="K2011" s="59">
        <v>8.1005050983464902E-2</v>
      </c>
      <c r="L2011" s="59">
        <v>5.6015999999999998E-4</v>
      </c>
      <c r="M2011" s="59"/>
      <c r="N2011" s="59"/>
      <c r="O2011" s="59"/>
      <c r="P2011" s="59"/>
      <c r="Q2011" s="59"/>
      <c r="T2011">
        <v>2008</v>
      </c>
      <c r="U2011">
        <v>5</v>
      </c>
      <c r="V2011">
        <v>11</v>
      </c>
      <c r="W2011">
        <v>16</v>
      </c>
      <c r="X2011">
        <v>22</v>
      </c>
      <c r="Y2011">
        <v>7.1028976400000001</v>
      </c>
    </row>
    <row r="2012" spans="1:25">
      <c r="A2012" s="5">
        <v>39579.682000000001</v>
      </c>
      <c r="B2012">
        <v>61.4392</v>
      </c>
      <c r="C2012">
        <v>-25.9755</v>
      </c>
      <c r="D2012">
        <v>45</v>
      </c>
      <c r="E2012">
        <v>273</v>
      </c>
      <c r="F2012" s="59">
        <v>7.9512</v>
      </c>
      <c r="G2012" s="59">
        <v>35.220999999999997</v>
      </c>
      <c r="H2012" s="59">
        <v>27.459</v>
      </c>
      <c r="I2012" s="59">
        <v>8.1971000000000002E-2</v>
      </c>
      <c r="J2012" s="59">
        <v>253.6</v>
      </c>
      <c r="K2012" s="59">
        <v>7.9492109060797594E-2</v>
      </c>
      <c r="L2012" s="59">
        <v>5.3348000000000002E-4</v>
      </c>
      <c r="M2012" s="59"/>
      <c r="N2012" s="59"/>
      <c r="O2012" s="59"/>
      <c r="P2012" s="59"/>
      <c r="Q2012" s="59"/>
      <c r="T2012">
        <v>2008</v>
      </c>
      <c r="U2012">
        <v>5</v>
      </c>
      <c r="V2012">
        <v>11</v>
      </c>
      <c r="W2012">
        <v>16</v>
      </c>
      <c r="X2012">
        <v>22</v>
      </c>
      <c r="Y2012">
        <v>8.27079773</v>
      </c>
    </row>
    <row r="2013" spans="1:25">
      <c r="A2013" s="5">
        <v>39579.682000000001</v>
      </c>
      <c r="B2013">
        <v>61.4392</v>
      </c>
      <c r="C2013">
        <v>-25.9755</v>
      </c>
      <c r="D2013">
        <v>45</v>
      </c>
      <c r="E2013">
        <v>274</v>
      </c>
      <c r="F2013" s="59">
        <v>7.9443999999999999</v>
      </c>
      <c r="G2013" s="59">
        <v>35.220999999999997</v>
      </c>
      <c r="H2013" s="59">
        <v>27.46</v>
      </c>
      <c r="I2013" s="59">
        <v>8.1971000000000002E-2</v>
      </c>
      <c r="J2013" s="59">
        <v>253.44</v>
      </c>
      <c r="K2013" s="59">
        <v>7.9492109060797594E-2</v>
      </c>
      <c r="L2013" s="59">
        <v>5.3348000000000002E-4</v>
      </c>
      <c r="M2013" s="59"/>
      <c r="N2013" s="59"/>
      <c r="O2013" s="59"/>
      <c r="P2013" s="59"/>
      <c r="Q2013" s="59"/>
      <c r="T2013">
        <v>2008</v>
      </c>
      <c r="U2013">
        <v>5</v>
      </c>
      <c r="V2013">
        <v>11</v>
      </c>
      <c r="W2013">
        <v>16</v>
      </c>
      <c r="X2013">
        <v>22</v>
      </c>
      <c r="Y2013">
        <v>9.10420227</v>
      </c>
    </row>
    <row r="2014" spans="1:25">
      <c r="A2014" s="5">
        <v>39579.682099999998</v>
      </c>
      <c r="B2014">
        <v>61.4392</v>
      </c>
      <c r="C2014">
        <v>-25.9755</v>
      </c>
      <c r="D2014">
        <v>45</v>
      </c>
      <c r="E2014">
        <v>275</v>
      </c>
      <c r="F2014" s="59">
        <v>7.94</v>
      </c>
      <c r="G2014" s="59">
        <v>35.220999999999997</v>
      </c>
      <c r="H2014" s="59">
        <v>27.460999999999999</v>
      </c>
      <c r="I2014" s="59">
        <v>8.1971000000000002E-2</v>
      </c>
      <c r="J2014" s="59">
        <v>253.34</v>
      </c>
      <c r="K2014" s="59">
        <v>7.9492109060797594E-2</v>
      </c>
      <c r="L2014" s="59">
        <v>5.3912000000000003E-4</v>
      </c>
      <c r="M2014" s="59"/>
      <c r="N2014" s="59"/>
      <c r="O2014" s="59"/>
      <c r="P2014" s="59"/>
      <c r="Q2014" s="59"/>
      <c r="T2014">
        <v>2008</v>
      </c>
      <c r="U2014">
        <v>5</v>
      </c>
      <c r="V2014">
        <v>11</v>
      </c>
      <c r="W2014">
        <v>16</v>
      </c>
      <c r="X2014">
        <v>22</v>
      </c>
      <c r="Y2014">
        <v>9.8125</v>
      </c>
    </row>
    <row r="2015" spans="1:25">
      <c r="A2015" s="5">
        <v>39579.682099999998</v>
      </c>
      <c r="B2015">
        <v>61.4392</v>
      </c>
      <c r="C2015">
        <v>-25.9755</v>
      </c>
      <c r="D2015">
        <v>45</v>
      </c>
      <c r="E2015">
        <v>276</v>
      </c>
      <c r="F2015" s="59">
        <v>7.9374000000000002</v>
      </c>
      <c r="G2015" s="59">
        <v>35.220999999999997</v>
      </c>
      <c r="H2015" s="59">
        <v>27.460999999999999</v>
      </c>
      <c r="I2015" s="59">
        <v>8.1971000000000002E-2</v>
      </c>
      <c r="J2015" s="59">
        <v>253.23</v>
      </c>
      <c r="K2015" s="59">
        <v>0.15332743782623701</v>
      </c>
      <c r="L2015" s="59">
        <v>7.1460999999999996E-4</v>
      </c>
      <c r="M2015" s="59"/>
      <c r="N2015" s="59"/>
      <c r="O2015" s="59"/>
      <c r="P2015" s="59"/>
      <c r="Q2015" s="59"/>
      <c r="T2015">
        <v>2008</v>
      </c>
      <c r="U2015">
        <v>5</v>
      </c>
      <c r="V2015">
        <v>11</v>
      </c>
      <c r="W2015">
        <v>16</v>
      </c>
      <c r="X2015">
        <v>22</v>
      </c>
      <c r="Y2015">
        <v>10.5625</v>
      </c>
    </row>
    <row r="2016" spans="1:25">
      <c r="A2016" s="5">
        <v>39579.682099999998</v>
      </c>
      <c r="B2016">
        <v>61.4392</v>
      </c>
      <c r="C2016">
        <v>-25.9755</v>
      </c>
      <c r="D2016">
        <v>45</v>
      </c>
      <c r="E2016">
        <v>277</v>
      </c>
      <c r="F2016" s="59">
        <v>7.9364999999999997</v>
      </c>
      <c r="G2016" s="59">
        <v>35.22</v>
      </c>
      <c r="H2016" s="59">
        <v>27.460999999999999</v>
      </c>
      <c r="I2016" s="59">
        <v>8.1971000000000002E-2</v>
      </c>
      <c r="J2016" s="59">
        <v>253.04</v>
      </c>
      <c r="K2016" s="59">
        <v>0.149536187781454</v>
      </c>
      <c r="L2016" s="59">
        <v>7.1544999999999996E-4</v>
      </c>
      <c r="M2016" s="59"/>
      <c r="N2016" s="59"/>
      <c r="O2016" s="59"/>
      <c r="P2016" s="59"/>
      <c r="Q2016" s="59"/>
      <c r="T2016">
        <v>2008</v>
      </c>
      <c r="U2016">
        <v>5</v>
      </c>
      <c r="V2016">
        <v>11</v>
      </c>
      <c r="W2016">
        <v>16</v>
      </c>
      <c r="X2016">
        <v>22</v>
      </c>
      <c r="Y2016">
        <v>11.5</v>
      </c>
    </row>
    <row r="2017" spans="1:25">
      <c r="A2017" s="5">
        <v>39579.682099999998</v>
      </c>
      <c r="B2017">
        <v>61.4392</v>
      </c>
      <c r="C2017">
        <v>-25.9755</v>
      </c>
      <c r="D2017">
        <v>45</v>
      </c>
      <c r="E2017">
        <v>278</v>
      </c>
      <c r="F2017" s="59">
        <v>7.9359999999999999</v>
      </c>
      <c r="G2017" s="59">
        <v>35.22</v>
      </c>
      <c r="H2017" s="59">
        <v>27.460999999999999</v>
      </c>
      <c r="I2017" s="59">
        <v>8.1971000000000002E-2</v>
      </c>
      <c r="J2017" s="59">
        <v>252.84</v>
      </c>
      <c r="K2017" s="59">
        <v>0.153210782930602</v>
      </c>
      <c r="L2017" s="59">
        <v>7.1606000000000003E-4</v>
      </c>
      <c r="M2017" s="59"/>
      <c r="N2017" s="59"/>
      <c r="O2017" s="59"/>
      <c r="P2017" s="59"/>
      <c r="Q2017" s="59"/>
      <c r="T2017">
        <v>2008</v>
      </c>
      <c r="U2017">
        <v>5</v>
      </c>
      <c r="V2017">
        <v>11</v>
      </c>
      <c r="W2017">
        <v>16</v>
      </c>
      <c r="X2017">
        <v>22</v>
      </c>
      <c r="Y2017">
        <v>12.666702300000001</v>
      </c>
    </row>
    <row r="2018" spans="1:25">
      <c r="A2018" s="5">
        <v>39579.682099999998</v>
      </c>
      <c r="B2018">
        <v>61.4392</v>
      </c>
      <c r="C2018">
        <v>-25.9755</v>
      </c>
      <c r="D2018">
        <v>45</v>
      </c>
      <c r="E2018">
        <v>279</v>
      </c>
      <c r="F2018" s="59">
        <v>7.9351000000000003</v>
      </c>
      <c r="G2018" s="59">
        <v>35.22</v>
      </c>
      <c r="H2018" s="59">
        <v>27.460999999999999</v>
      </c>
      <c r="I2018" s="59">
        <v>8.1971000000000002E-2</v>
      </c>
      <c r="J2018" s="59">
        <v>252.73</v>
      </c>
      <c r="K2018" s="59">
        <v>7.5631070033462505E-2</v>
      </c>
      <c r="L2018" s="59">
        <v>5.5526999999999996E-4</v>
      </c>
      <c r="M2018" s="59"/>
      <c r="N2018" s="59"/>
      <c r="O2018" s="59"/>
      <c r="P2018" s="59"/>
      <c r="Q2018" s="59"/>
      <c r="T2018">
        <v>2008</v>
      </c>
      <c r="U2018">
        <v>5</v>
      </c>
      <c r="V2018">
        <v>11</v>
      </c>
      <c r="W2018">
        <v>16</v>
      </c>
      <c r="X2018">
        <v>22</v>
      </c>
      <c r="Y2018">
        <v>13.854202300000001</v>
      </c>
    </row>
    <row r="2019" spans="1:25">
      <c r="A2019" s="5">
        <v>39579.682099999998</v>
      </c>
      <c r="B2019">
        <v>61.4392</v>
      </c>
      <c r="C2019">
        <v>-25.9755</v>
      </c>
      <c r="D2019">
        <v>45</v>
      </c>
      <c r="E2019">
        <v>280</v>
      </c>
      <c r="F2019" s="59">
        <v>7.9333999999999998</v>
      </c>
      <c r="G2019" s="59">
        <v>35.22</v>
      </c>
      <c r="H2019" s="59">
        <v>27.460999999999999</v>
      </c>
      <c r="I2019" s="59">
        <v>8.1971000000000002E-2</v>
      </c>
      <c r="J2019" s="59">
        <v>252.71</v>
      </c>
      <c r="K2019" s="59">
        <v>7.5631070033462505E-2</v>
      </c>
      <c r="L2019" s="59">
        <v>5.3950999999999999E-4</v>
      </c>
      <c r="M2019" s="59"/>
      <c r="N2019" s="59"/>
      <c r="O2019" s="59"/>
      <c r="P2019" s="59"/>
      <c r="Q2019" s="59"/>
      <c r="T2019">
        <v>2008</v>
      </c>
      <c r="U2019">
        <v>5</v>
      </c>
      <c r="V2019">
        <v>11</v>
      </c>
      <c r="W2019">
        <v>16</v>
      </c>
      <c r="X2019">
        <v>22</v>
      </c>
      <c r="Y2019">
        <v>14.9598999</v>
      </c>
    </row>
    <row r="2020" spans="1:25">
      <c r="A2020" s="5">
        <v>39579.682099999998</v>
      </c>
      <c r="B2020">
        <v>61.4392</v>
      </c>
      <c r="C2020">
        <v>-25.9755</v>
      </c>
      <c r="D2020">
        <v>45</v>
      </c>
      <c r="E2020">
        <v>281</v>
      </c>
      <c r="F2020" s="59">
        <v>7.9305000000000003</v>
      </c>
      <c r="G2020" s="59">
        <v>35.22</v>
      </c>
      <c r="H2020" s="59">
        <v>27.462</v>
      </c>
      <c r="I2020" s="59">
        <v>8.1971000000000002E-2</v>
      </c>
      <c r="J2020" s="59">
        <v>252.69</v>
      </c>
      <c r="K2020" s="59">
        <v>7.9306570656937303E-2</v>
      </c>
      <c r="L2020" s="59">
        <v>5.3375999999999999E-4</v>
      </c>
      <c r="M2020" s="59"/>
      <c r="N2020" s="59"/>
      <c r="O2020" s="59"/>
      <c r="P2020" s="59"/>
      <c r="Q2020" s="59"/>
      <c r="T2020">
        <v>2008</v>
      </c>
      <c r="U2020">
        <v>5</v>
      </c>
      <c r="V2020">
        <v>11</v>
      </c>
      <c r="W2020">
        <v>16</v>
      </c>
      <c r="X2020">
        <v>22</v>
      </c>
      <c r="Y2020">
        <v>16</v>
      </c>
    </row>
    <row r="2021" spans="1:25">
      <c r="A2021" s="5">
        <v>39579.682099999998</v>
      </c>
      <c r="B2021">
        <v>61.4392</v>
      </c>
      <c r="C2021">
        <v>-25.9755</v>
      </c>
      <c r="D2021">
        <v>45</v>
      </c>
      <c r="E2021">
        <v>282</v>
      </c>
      <c r="F2021" s="59">
        <v>7.9275000000000002</v>
      </c>
      <c r="G2021" s="59">
        <v>35.22</v>
      </c>
      <c r="H2021" s="59">
        <v>27.462</v>
      </c>
      <c r="I2021" s="59">
        <v>8.1971000000000002E-2</v>
      </c>
      <c r="J2021" s="59">
        <v>252.69</v>
      </c>
      <c r="K2021" s="59">
        <v>6.5628291619816495E-2</v>
      </c>
      <c r="L2021" s="59">
        <v>5.3375999999999999E-4</v>
      </c>
      <c r="M2021" s="59"/>
      <c r="N2021" s="59"/>
      <c r="O2021" s="59"/>
      <c r="P2021" s="59"/>
      <c r="Q2021" s="59"/>
      <c r="T2021">
        <v>2008</v>
      </c>
      <c r="U2021">
        <v>5</v>
      </c>
      <c r="V2021">
        <v>11</v>
      </c>
      <c r="W2021">
        <v>16</v>
      </c>
      <c r="X2021">
        <v>22</v>
      </c>
      <c r="Y2021">
        <v>16.935600300000001</v>
      </c>
    </row>
    <row r="2022" spans="1:25">
      <c r="A2022" s="5">
        <v>39579.682200000003</v>
      </c>
      <c r="B2022">
        <v>61.4392</v>
      </c>
      <c r="C2022">
        <v>-25.9755</v>
      </c>
      <c r="D2022">
        <v>45</v>
      </c>
      <c r="E2022">
        <v>283</v>
      </c>
      <c r="F2022" s="59">
        <v>7.9253999999999998</v>
      </c>
      <c r="G2022" s="59">
        <v>35.22</v>
      </c>
      <c r="H2022" s="59">
        <v>27.462</v>
      </c>
      <c r="I2022" s="59">
        <v>8.1971000000000002E-2</v>
      </c>
      <c r="J2022" s="59">
        <v>252.66</v>
      </c>
      <c r="K2022" s="59">
        <v>7.5331680278850593E-2</v>
      </c>
      <c r="L2022" s="59">
        <v>5.5245999999999995E-4</v>
      </c>
      <c r="M2022" s="59"/>
      <c r="N2022" s="59"/>
      <c r="O2022" s="59"/>
      <c r="P2022" s="59"/>
      <c r="Q2022" s="59"/>
      <c r="T2022">
        <v>2008</v>
      </c>
      <c r="U2022">
        <v>5</v>
      </c>
      <c r="V2022">
        <v>11</v>
      </c>
      <c r="W2022">
        <v>16</v>
      </c>
      <c r="X2022">
        <v>22</v>
      </c>
      <c r="Y2022">
        <v>17.814598100000001</v>
      </c>
    </row>
    <row r="2023" spans="1:25">
      <c r="A2023" s="5">
        <v>39579.682200000003</v>
      </c>
      <c r="B2023">
        <v>61.4392</v>
      </c>
      <c r="C2023">
        <v>-25.9755</v>
      </c>
      <c r="D2023">
        <v>45</v>
      </c>
      <c r="E2023">
        <v>284</v>
      </c>
      <c r="F2023" s="59">
        <v>7.9236000000000004</v>
      </c>
      <c r="G2023" s="59">
        <v>35.22</v>
      </c>
      <c r="H2023" s="59">
        <v>27.463000000000001</v>
      </c>
      <c r="I2023" s="59">
        <v>8.1971000000000002E-2</v>
      </c>
      <c r="J2023" s="59">
        <v>252.57</v>
      </c>
      <c r="K2023" s="59">
        <v>6.1047872099596098E-2</v>
      </c>
      <c r="L2023" s="59">
        <v>5.5245999999999995E-4</v>
      </c>
      <c r="M2023" s="59"/>
      <c r="N2023" s="59"/>
      <c r="O2023" s="59"/>
      <c r="P2023" s="59"/>
      <c r="Q2023" s="59"/>
      <c r="T2023">
        <v>2008</v>
      </c>
      <c r="U2023">
        <v>5</v>
      </c>
      <c r="V2023">
        <v>11</v>
      </c>
      <c r="W2023">
        <v>16</v>
      </c>
      <c r="X2023">
        <v>22</v>
      </c>
      <c r="Y2023">
        <v>18.748298599999998</v>
      </c>
    </row>
    <row r="2024" spans="1:25">
      <c r="A2024" s="5">
        <v>39579.682200000003</v>
      </c>
      <c r="B2024">
        <v>61.4392</v>
      </c>
      <c r="C2024">
        <v>-25.9755</v>
      </c>
      <c r="D2024">
        <v>45</v>
      </c>
      <c r="E2024">
        <v>285</v>
      </c>
      <c r="F2024" s="59">
        <v>7.9219999999999997</v>
      </c>
      <c r="G2024" s="59">
        <v>35.22</v>
      </c>
      <c r="H2024" s="59">
        <v>27.463000000000001</v>
      </c>
      <c r="I2024" s="59">
        <v>8.1971000000000002E-2</v>
      </c>
      <c r="J2024" s="59">
        <v>252.46</v>
      </c>
      <c r="K2024" s="59">
        <v>5.2796476230422697E-2</v>
      </c>
      <c r="L2024" s="59">
        <v>5.7667999999999999E-4</v>
      </c>
      <c r="M2024" s="59"/>
      <c r="N2024" s="59"/>
      <c r="O2024" s="59"/>
      <c r="P2024" s="59"/>
      <c r="Q2024" s="59"/>
      <c r="T2024">
        <v>2008</v>
      </c>
      <c r="U2024">
        <v>5</v>
      </c>
      <c r="V2024">
        <v>11</v>
      </c>
      <c r="W2024">
        <v>16</v>
      </c>
      <c r="X2024">
        <v>22</v>
      </c>
      <c r="Y2024">
        <v>19.979202300000001</v>
      </c>
    </row>
    <row r="2025" spans="1:25">
      <c r="A2025" s="5">
        <v>39579.682200000003</v>
      </c>
      <c r="B2025">
        <v>61.4392</v>
      </c>
      <c r="C2025">
        <v>-25.9755</v>
      </c>
      <c r="D2025">
        <v>45</v>
      </c>
      <c r="E2025">
        <v>286</v>
      </c>
      <c r="F2025" s="59">
        <v>7.9211</v>
      </c>
      <c r="G2025" s="59">
        <v>35.22</v>
      </c>
      <c r="H2025" s="59">
        <v>27.463000000000001</v>
      </c>
      <c r="I2025" s="59">
        <v>8.1971000000000002E-2</v>
      </c>
      <c r="J2025" s="59">
        <v>252.43</v>
      </c>
      <c r="K2025" s="59">
        <v>6.3104488557263902E-2</v>
      </c>
      <c r="L2025" s="59">
        <v>5.7916E-4</v>
      </c>
      <c r="M2025" s="59"/>
      <c r="N2025" s="59"/>
      <c r="O2025" s="59"/>
      <c r="P2025" s="59"/>
      <c r="Q2025" s="59"/>
      <c r="T2025">
        <v>2008</v>
      </c>
      <c r="U2025">
        <v>5</v>
      </c>
      <c r="V2025">
        <v>11</v>
      </c>
      <c r="W2025">
        <v>16</v>
      </c>
      <c r="X2025">
        <v>22</v>
      </c>
      <c r="Y2025">
        <v>21.208297699999999</v>
      </c>
    </row>
    <row r="2026" spans="1:25">
      <c r="A2026" s="5">
        <v>39579.682200000003</v>
      </c>
      <c r="B2026">
        <v>61.4392</v>
      </c>
      <c r="C2026">
        <v>-25.9755</v>
      </c>
      <c r="D2026">
        <v>45</v>
      </c>
      <c r="E2026">
        <v>287</v>
      </c>
      <c r="F2026" s="59">
        <v>7.9203999999999999</v>
      </c>
      <c r="G2026" s="59">
        <v>35.22</v>
      </c>
      <c r="H2026" s="59">
        <v>27.463000000000001</v>
      </c>
      <c r="I2026" s="59">
        <v>8.1971000000000002E-2</v>
      </c>
      <c r="J2026" s="59">
        <v>252.43</v>
      </c>
      <c r="K2026" s="59">
        <v>5.2796476230422697E-2</v>
      </c>
      <c r="L2026" s="59">
        <v>5.6975999999999999E-4</v>
      </c>
      <c r="M2026" s="59"/>
      <c r="N2026" s="59"/>
      <c r="O2026" s="59"/>
      <c r="P2026" s="59"/>
      <c r="Q2026" s="59"/>
      <c r="T2026">
        <v>2008</v>
      </c>
      <c r="U2026">
        <v>5</v>
      </c>
      <c r="V2026">
        <v>11</v>
      </c>
      <c r="W2026">
        <v>16</v>
      </c>
      <c r="X2026">
        <v>22</v>
      </c>
      <c r="Y2026">
        <v>22.145797699999999</v>
      </c>
    </row>
    <row r="2027" spans="1:25">
      <c r="A2027" s="5">
        <v>39579.682200000003</v>
      </c>
      <c r="B2027">
        <v>61.4392</v>
      </c>
      <c r="C2027">
        <v>-25.9755</v>
      </c>
      <c r="D2027">
        <v>45</v>
      </c>
      <c r="E2027">
        <v>288</v>
      </c>
      <c r="F2027" s="59">
        <v>7.9198000000000004</v>
      </c>
      <c r="G2027" s="59">
        <v>35.22</v>
      </c>
      <c r="H2027" s="59">
        <v>27.463000000000001</v>
      </c>
      <c r="I2027" s="59">
        <v>8.1971000000000002E-2</v>
      </c>
      <c r="J2027" s="59">
        <v>252.44</v>
      </c>
      <c r="K2027" s="59">
        <v>6.3645525110360895E-2</v>
      </c>
      <c r="L2027" s="59">
        <v>6.6834999999999996E-4</v>
      </c>
      <c r="M2027" s="59"/>
      <c r="N2027" s="59"/>
      <c r="O2027" s="59"/>
      <c r="P2027" s="59"/>
      <c r="Q2027" s="59"/>
      <c r="T2027">
        <v>2008</v>
      </c>
      <c r="U2027">
        <v>5</v>
      </c>
      <c r="V2027">
        <v>11</v>
      </c>
      <c r="W2027">
        <v>16</v>
      </c>
      <c r="X2027">
        <v>22</v>
      </c>
      <c r="Y2027">
        <v>22.958297699999999</v>
      </c>
    </row>
    <row r="2028" spans="1:25">
      <c r="A2028" s="5">
        <v>39579.682200000003</v>
      </c>
      <c r="B2028">
        <v>61.4392</v>
      </c>
      <c r="C2028">
        <v>-25.9755</v>
      </c>
      <c r="D2028">
        <v>45</v>
      </c>
      <c r="E2028">
        <v>289</v>
      </c>
      <c r="F2028" s="59">
        <v>7.9194000000000004</v>
      </c>
      <c r="G2028" s="59">
        <v>35.22</v>
      </c>
      <c r="H2028" s="59">
        <v>27.463000000000001</v>
      </c>
      <c r="I2028" s="59">
        <v>8.1971000000000002E-2</v>
      </c>
      <c r="J2028" s="59">
        <v>252.44</v>
      </c>
      <c r="K2028" s="59">
        <v>0.25678841806916403</v>
      </c>
      <c r="L2028" s="59">
        <v>1.4874000000000001E-3</v>
      </c>
      <c r="M2028" s="59"/>
      <c r="N2028" s="59"/>
      <c r="O2028" s="59"/>
      <c r="P2028" s="59"/>
      <c r="Q2028" s="59"/>
      <c r="T2028">
        <v>2008</v>
      </c>
      <c r="U2028">
        <v>5</v>
      </c>
      <c r="V2028">
        <v>11</v>
      </c>
      <c r="W2028">
        <v>16</v>
      </c>
      <c r="X2028">
        <v>22</v>
      </c>
      <c r="Y2028">
        <v>23.729202300000001</v>
      </c>
    </row>
    <row r="2029" spans="1:25">
      <c r="A2029" s="5">
        <v>39579.682200000003</v>
      </c>
      <c r="B2029">
        <v>61.4392</v>
      </c>
      <c r="C2029">
        <v>-25.9755</v>
      </c>
      <c r="D2029">
        <v>45</v>
      </c>
      <c r="E2029">
        <v>290</v>
      </c>
      <c r="F2029" s="59">
        <v>7.9188999999999998</v>
      </c>
      <c r="G2029" s="59">
        <v>35.22</v>
      </c>
      <c r="H2029" s="59">
        <v>27.463000000000001</v>
      </c>
      <c r="I2029" s="59">
        <v>8.1971000000000002E-2</v>
      </c>
      <c r="J2029" s="59">
        <v>252.43</v>
      </c>
      <c r="K2029" s="59">
        <v>0.25868510892186303</v>
      </c>
      <c r="L2029" s="59">
        <v>1.3975000000000001E-3</v>
      </c>
      <c r="M2029" s="59"/>
      <c r="N2029" s="59"/>
      <c r="O2029" s="59"/>
      <c r="P2029" s="59"/>
      <c r="Q2029" s="59"/>
      <c r="T2029">
        <v>2008</v>
      </c>
      <c r="U2029">
        <v>5</v>
      </c>
      <c r="V2029">
        <v>11</v>
      </c>
      <c r="W2029">
        <v>16</v>
      </c>
      <c r="X2029">
        <v>22</v>
      </c>
      <c r="Y2029">
        <v>24.5</v>
      </c>
    </row>
    <row r="2030" spans="1:25">
      <c r="A2030" s="5">
        <v>39579.682200000003</v>
      </c>
      <c r="B2030">
        <v>61.4392</v>
      </c>
      <c r="C2030">
        <v>-25.9755</v>
      </c>
      <c r="D2030">
        <v>45</v>
      </c>
      <c r="E2030">
        <v>291</v>
      </c>
      <c r="F2030" s="59">
        <v>7.9177999999999997</v>
      </c>
      <c r="G2030" s="59">
        <v>35.22</v>
      </c>
      <c r="H2030" s="59">
        <v>27.463000000000001</v>
      </c>
      <c r="I2030" s="59">
        <v>8.1971000000000002E-2</v>
      </c>
      <c r="J2030" s="59">
        <v>252.42</v>
      </c>
      <c r="K2030" s="59">
        <v>0.25868510892186303</v>
      </c>
      <c r="L2030" s="59">
        <v>1.3975000000000001E-3</v>
      </c>
      <c r="M2030" s="59"/>
      <c r="N2030" s="59"/>
      <c r="O2030" s="59"/>
      <c r="P2030" s="59"/>
      <c r="Q2030" s="59"/>
      <c r="T2030">
        <v>2008</v>
      </c>
      <c r="U2030">
        <v>5</v>
      </c>
      <c r="V2030">
        <v>11</v>
      </c>
      <c r="W2030">
        <v>16</v>
      </c>
      <c r="X2030">
        <v>22</v>
      </c>
      <c r="Y2030">
        <v>25.458297699999999</v>
      </c>
    </row>
    <row r="2031" spans="1:25">
      <c r="A2031" s="5">
        <v>39579.6823</v>
      </c>
      <c r="B2031">
        <v>61.4392</v>
      </c>
      <c r="C2031">
        <v>-25.9755</v>
      </c>
      <c r="D2031">
        <v>45</v>
      </c>
      <c r="E2031">
        <v>292</v>
      </c>
      <c r="F2031" s="59">
        <v>7.9164000000000003</v>
      </c>
      <c r="G2031" s="59">
        <v>35.219000000000001</v>
      </c>
      <c r="H2031" s="59">
        <v>27.463000000000001</v>
      </c>
      <c r="I2031" s="59">
        <v>8.1971000000000002E-2</v>
      </c>
      <c r="J2031" s="59">
        <v>252.39</v>
      </c>
      <c r="K2031" s="59">
        <v>0.25868510892186303</v>
      </c>
      <c r="L2031" s="59">
        <v>1.0254000000000001E-3</v>
      </c>
      <c r="M2031" s="59"/>
      <c r="N2031" s="59"/>
      <c r="O2031" s="59"/>
      <c r="P2031" s="59"/>
      <c r="Q2031" s="59"/>
      <c r="T2031">
        <v>2008</v>
      </c>
      <c r="U2031">
        <v>5</v>
      </c>
      <c r="V2031">
        <v>11</v>
      </c>
      <c r="W2031">
        <v>16</v>
      </c>
      <c r="X2031">
        <v>22</v>
      </c>
      <c r="Y2031">
        <v>26.979202300000001</v>
      </c>
    </row>
    <row r="2032" spans="1:25">
      <c r="A2032" s="5">
        <v>39579.6823</v>
      </c>
      <c r="B2032">
        <v>61.4392</v>
      </c>
      <c r="C2032">
        <v>-25.9755</v>
      </c>
      <c r="D2032">
        <v>45</v>
      </c>
      <c r="E2032">
        <v>293</v>
      </c>
      <c r="F2032" s="59">
        <v>7.9147999999999996</v>
      </c>
      <c r="G2032" s="59">
        <v>35.219000000000001</v>
      </c>
      <c r="H2032" s="59">
        <v>27.463000000000001</v>
      </c>
      <c r="I2032" s="59">
        <v>8.1971000000000002E-2</v>
      </c>
      <c r="J2032" s="59">
        <v>252.38</v>
      </c>
      <c r="K2032" s="59">
        <v>0.21018897631726199</v>
      </c>
      <c r="L2032" s="59">
        <v>8.6364999999999999E-4</v>
      </c>
      <c r="M2032" s="59"/>
      <c r="N2032" s="59"/>
      <c r="O2032" s="59"/>
      <c r="P2032" s="59"/>
      <c r="Q2032" s="59"/>
      <c r="T2032">
        <v>2008</v>
      </c>
      <c r="U2032">
        <v>5</v>
      </c>
      <c r="V2032">
        <v>11</v>
      </c>
      <c r="W2032">
        <v>16</v>
      </c>
      <c r="X2032">
        <v>22</v>
      </c>
      <c r="Y2032">
        <v>28.4375</v>
      </c>
    </row>
    <row r="2033" spans="1:25">
      <c r="A2033" s="5">
        <v>39579.6823</v>
      </c>
      <c r="B2033">
        <v>61.4392</v>
      </c>
      <c r="C2033">
        <v>-25.9755</v>
      </c>
      <c r="D2033">
        <v>45</v>
      </c>
      <c r="E2033">
        <v>294</v>
      </c>
      <c r="F2033" s="59">
        <v>7.9112999999999998</v>
      </c>
      <c r="G2033" s="59">
        <v>35.219000000000001</v>
      </c>
      <c r="H2033" s="59">
        <v>27.463999999999999</v>
      </c>
      <c r="I2033" s="59">
        <v>8.1971000000000002E-2</v>
      </c>
      <c r="J2033" s="59">
        <v>252.35</v>
      </c>
      <c r="K2033" s="59">
        <v>0.206389507118137</v>
      </c>
      <c r="L2033" s="59">
        <v>8.5603999999999997E-4</v>
      </c>
      <c r="M2033" s="59"/>
      <c r="N2033" s="59"/>
      <c r="O2033" s="59"/>
      <c r="P2033" s="59"/>
      <c r="Q2033" s="59"/>
      <c r="T2033">
        <v>2008</v>
      </c>
      <c r="U2033">
        <v>5</v>
      </c>
      <c r="V2033">
        <v>11</v>
      </c>
      <c r="W2033">
        <v>16</v>
      </c>
      <c r="X2033">
        <v>22</v>
      </c>
      <c r="Y2033">
        <v>29.375</v>
      </c>
    </row>
    <row r="2034" spans="1:25">
      <c r="A2034" s="5">
        <v>39579.6823</v>
      </c>
      <c r="B2034">
        <v>61.4392</v>
      </c>
      <c r="C2034">
        <v>-25.9755</v>
      </c>
      <c r="D2034">
        <v>45</v>
      </c>
      <c r="E2034">
        <v>295</v>
      </c>
      <c r="F2034" s="59">
        <v>7.9065000000000003</v>
      </c>
      <c r="G2034" s="59">
        <v>35.219000000000001</v>
      </c>
      <c r="H2034" s="59">
        <v>27.463999999999999</v>
      </c>
      <c r="I2034" s="59">
        <v>8.1971000000000002E-2</v>
      </c>
      <c r="J2034" s="59">
        <v>252.23</v>
      </c>
      <c r="K2034" s="59">
        <v>0.21088532838072099</v>
      </c>
      <c r="L2034" s="59">
        <v>8.5649999999999995E-4</v>
      </c>
      <c r="M2034" s="59"/>
      <c r="N2034" s="59"/>
      <c r="O2034" s="59"/>
      <c r="P2034" s="59"/>
      <c r="Q2034" s="59"/>
      <c r="T2034">
        <v>2008</v>
      </c>
      <c r="U2034">
        <v>5</v>
      </c>
      <c r="V2034">
        <v>11</v>
      </c>
      <c r="W2034">
        <v>16</v>
      </c>
      <c r="X2034">
        <v>22</v>
      </c>
      <c r="Y2034">
        <v>30.208297699999999</v>
      </c>
    </row>
    <row r="2035" spans="1:25">
      <c r="A2035" s="5">
        <v>39579.6823</v>
      </c>
      <c r="B2035">
        <v>61.4392</v>
      </c>
      <c r="C2035">
        <v>-25.9755</v>
      </c>
      <c r="D2035">
        <v>45</v>
      </c>
      <c r="E2035">
        <v>296</v>
      </c>
      <c r="F2035" s="59">
        <v>7.9027000000000003</v>
      </c>
      <c r="G2035" s="59">
        <v>35.219000000000001</v>
      </c>
      <c r="H2035" s="59">
        <v>27.465</v>
      </c>
      <c r="I2035" s="59">
        <v>8.1971000000000002E-2</v>
      </c>
      <c r="J2035" s="59">
        <v>252.05</v>
      </c>
      <c r="K2035" s="59">
        <v>6.9952433653623303E-2</v>
      </c>
      <c r="L2035" s="59">
        <v>5.5177999999999998E-4</v>
      </c>
      <c r="M2035" s="59"/>
      <c r="N2035" s="59"/>
      <c r="O2035" s="59"/>
      <c r="P2035" s="59"/>
      <c r="Q2035" s="59"/>
      <c r="T2035">
        <v>2008</v>
      </c>
      <c r="U2035">
        <v>5</v>
      </c>
      <c r="V2035">
        <v>11</v>
      </c>
      <c r="W2035">
        <v>16</v>
      </c>
      <c r="X2035">
        <v>22</v>
      </c>
      <c r="Y2035">
        <v>30.958297699999999</v>
      </c>
    </row>
    <row r="2036" spans="1:25">
      <c r="A2036" s="5">
        <v>39579.6823</v>
      </c>
      <c r="B2036">
        <v>61.4392</v>
      </c>
      <c r="C2036">
        <v>-25.9755</v>
      </c>
      <c r="D2036">
        <v>45</v>
      </c>
      <c r="E2036">
        <v>297</v>
      </c>
      <c r="F2036" s="59">
        <v>7.9004000000000003</v>
      </c>
      <c r="G2036" s="59">
        <v>35.219000000000001</v>
      </c>
      <c r="H2036" s="59">
        <v>27.465</v>
      </c>
      <c r="I2036" s="59">
        <v>8.1971000000000002E-2</v>
      </c>
      <c r="J2036" s="59">
        <v>251.94</v>
      </c>
      <c r="K2036" s="59">
        <v>6.0597723192072503E-2</v>
      </c>
      <c r="L2036" s="59">
        <v>5.4885000000000003E-4</v>
      </c>
      <c r="M2036" s="59"/>
      <c r="N2036" s="59"/>
      <c r="O2036" s="59"/>
      <c r="P2036" s="59"/>
      <c r="Q2036" s="59"/>
      <c r="T2036">
        <v>2008</v>
      </c>
      <c r="U2036">
        <v>5</v>
      </c>
      <c r="V2036">
        <v>11</v>
      </c>
      <c r="W2036">
        <v>16</v>
      </c>
      <c r="X2036">
        <v>22</v>
      </c>
      <c r="Y2036">
        <v>31.645797699999999</v>
      </c>
    </row>
    <row r="2037" spans="1:25">
      <c r="A2037" s="5">
        <v>39579.6823</v>
      </c>
      <c r="B2037">
        <v>61.4392</v>
      </c>
      <c r="C2037">
        <v>-25.9755</v>
      </c>
      <c r="D2037">
        <v>45</v>
      </c>
      <c r="E2037">
        <v>298</v>
      </c>
      <c r="F2037" s="59">
        <v>7.8983999999999996</v>
      </c>
      <c r="G2037" s="59">
        <v>35.219000000000001</v>
      </c>
      <c r="H2037" s="59">
        <v>27.465</v>
      </c>
      <c r="I2037" s="59">
        <v>8.1971000000000002E-2</v>
      </c>
      <c r="J2037" s="59">
        <v>251.93</v>
      </c>
      <c r="K2037" s="59">
        <v>4.6513191868909898E-2</v>
      </c>
      <c r="L2037" s="59">
        <v>5.5464000000000002E-4</v>
      </c>
      <c r="M2037" s="59"/>
      <c r="N2037" s="59"/>
      <c r="O2037" s="59"/>
      <c r="P2037" s="59"/>
      <c r="Q2037" s="59"/>
      <c r="T2037">
        <v>2008</v>
      </c>
      <c r="U2037">
        <v>5</v>
      </c>
      <c r="V2037">
        <v>11</v>
      </c>
      <c r="W2037">
        <v>16</v>
      </c>
      <c r="X2037">
        <v>22</v>
      </c>
      <c r="Y2037">
        <v>32.354202299999997</v>
      </c>
    </row>
    <row r="2038" spans="1:25">
      <c r="A2038" s="5">
        <v>39579.6823</v>
      </c>
      <c r="B2038">
        <v>61.4392</v>
      </c>
      <c r="C2038">
        <v>-25.9755</v>
      </c>
      <c r="D2038">
        <v>45</v>
      </c>
      <c r="E2038">
        <v>299</v>
      </c>
      <c r="F2038" s="59">
        <v>7.8966000000000003</v>
      </c>
      <c r="G2038" s="59">
        <v>35.218000000000004</v>
      </c>
      <c r="H2038" s="59">
        <v>27.466000000000001</v>
      </c>
      <c r="I2038" s="59">
        <v>8.1971000000000002E-2</v>
      </c>
      <c r="J2038" s="59">
        <v>251.91</v>
      </c>
      <c r="K2038" s="59">
        <v>4.6513191868909898E-2</v>
      </c>
      <c r="L2038" s="59">
        <v>5.6504999999999999E-4</v>
      </c>
      <c r="M2038" s="59"/>
      <c r="N2038" s="59"/>
      <c r="O2038" s="59"/>
      <c r="P2038" s="59"/>
      <c r="Q2038" s="59"/>
      <c r="T2038">
        <v>2008</v>
      </c>
      <c r="U2038">
        <v>5</v>
      </c>
      <c r="V2038">
        <v>11</v>
      </c>
      <c r="W2038">
        <v>16</v>
      </c>
      <c r="X2038">
        <v>22</v>
      </c>
      <c r="Y2038">
        <v>33.166702299999997</v>
      </c>
    </row>
    <row r="2039" spans="1:25">
      <c r="A2039" s="5">
        <v>39579.6823</v>
      </c>
      <c r="B2039">
        <v>61.4392</v>
      </c>
      <c r="C2039">
        <v>-25.9755</v>
      </c>
      <c r="D2039">
        <v>45</v>
      </c>
      <c r="E2039">
        <v>300</v>
      </c>
      <c r="F2039" s="59">
        <v>7.8948</v>
      </c>
      <c r="G2039" s="59">
        <v>35.218000000000004</v>
      </c>
      <c r="H2039" s="59">
        <v>27.466000000000001</v>
      </c>
      <c r="I2039" s="59">
        <v>8.1971000000000002E-2</v>
      </c>
      <c r="J2039" s="59">
        <v>251.9</v>
      </c>
      <c r="K2039" s="59">
        <v>4.3637327920398497E-2</v>
      </c>
      <c r="L2039" s="59">
        <v>5.6212999999999999E-4</v>
      </c>
      <c r="M2039" s="59"/>
      <c r="N2039" s="59"/>
      <c r="O2039" s="59"/>
      <c r="P2039" s="59"/>
      <c r="Q2039" s="59"/>
      <c r="T2039">
        <v>2008</v>
      </c>
      <c r="U2039">
        <v>5</v>
      </c>
      <c r="V2039">
        <v>11</v>
      </c>
      <c r="W2039">
        <v>16</v>
      </c>
      <c r="X2039">
        <v>22</v>
      </c>
      <c r="Y2039">
        <v>34.669097899999997</v>
      </c>
    </row>
    <row r="2040" spans="1:25">
      <c r="A2040" s="5">
        <v>39579.682399999998</v>
      </c>
      <c r="B2040">
        <v>61.4392</v>
      </c>
      <c r="C2040">
        <v>-25.9755</v>
      </c>
      <c r="D2040">
        <v>45</v>
      </c>
      <c r="E2040">
        <v>301</v>
      </c>
      <c r="F2040" s="59">
        <v>7.8930999999999996</v>
      </c>
      <c r="G2040" s="59">
        <v>35.218000000000004</v>
      </c>
      <c r="H2040" s="59">
        <v>27.466000000000001</v>
      </c>
      <c r="I2040" s="59">
        <v>8.1971000000000002E-2</v>
      </c>
      <c r="J2040" s="59">
        <v>251.9</v>
      </c>
      <c r="K2040" s="59">
        <v>6.7061048833429601E-2</v>
      </c>
      <c r="L2040" s="59">
        <v>5.4345000000000001E-4</v>
      </c>
      <c r="M2040" s="59"/>
      <c r="N2040" s="59"/>
      <c r="O2040" s="59"/>
      <c r="P2040" s="59"/>
      <c r="Q2040" s="59"/>
      <c r="T2040">
        <v>2008</v>
      </c>
      <c r="U2040">
        <v>5</v>
      </c>
      <c r="V2040">
        <v>11</v>
      </c>
      <c r="W2040">
        <v>16</v>
      </c>
      <c r="X2040">
        <v>22</v>
      </c>
      <c r="Y2040">
        <v>36.456001299999997</v>
      </c>
    </row>
    <row r="2041" spans="1:25">
      <c r="A2041" s="5">
        <v>39579.682399999998</v>
      </c>
      <c r="B2041">
        <v>61.4392</v>
      </c>
      <c r="C2041">
        <v>-25.9755</v>
      </c>
      <c r="D2041">
        <v>45</v>
      </c>
      <c r="E2041">
        <v>302</v>
      </c>
      <c r="F2041" s="59">
        <v>7.8897000000000004</v>
      </c>
      <c r="G2041" s="59">
        <v>35.218000000000004</v>
      </c>
      <c r="H2041" s="59">
        <v>27.466000000000001</v>
      </c>
      <c r="I2041" s="59">
        <v>8.1971000000000002E-2</v>
      </c>
      <c r="J2041" s="59">
        <v>251.92</v>
      </c>
      <c r="K2041" s="59">
        <v>7.7907172424001594E-2</v>
      </c>
      <c r="L2041" s="59">
        <v>5.1205000000000001E-4</v>
      </c>
      <c r="M2041" s="59"/>
      <c r="N2041" s="59"/>
      <c r="O2041" s="59"/>
      <c r="P2041" s="59"/>
      <c r="Q2041" s="59"/>
      <c r="T2041">
        <v>2008</v>
      </c>
      <c r="U2041">
        <v>5</v>
      </c>
      <c r="V2041">
        <v>11</v>
      </c>
      <c r="W2041">
        <v>16</v>
      </c>
      <c r="X2041">
        <v>22</v>
      </c>
      <c r="Y2041">
        <v>37.647697399999998</v>
      </c>
    </row>
    <row r="2042" spans="1:25">
      <c r="A2042" s="5">
        <v>39579.682399999998</v>
      </c>
      <c r="B2042">
        <v>61.4392</v>
      </c>
      <c r="C2042">
        <v>-25.9755</v>
      </c>
      <c r="D2042">
        <v>45</v>
      </c>
      <c r="E2042">
        <v>303</v>
      </c>
      <c r="F2042" s="59">
        <v>7.8867000000000003</v>
      </c>
      <c r="G2042" s="59">
        <v>35.218000000000004</v>
      </c>
      <c r="H2042" s="59">
        <v>27.466999999999999</v>
      </c>
      <c r="I2042" s="59">
        <v>8.1971000000000002E-2</v>
      </c>
      <c r="J2042" s="59">
        <v>251.97</v>
      </c>
      <c r="K2042" s="59">
        <v>7.3404301725406296E-2</v>
      </c>
      <c r="L2042" s="59">
        <v>5.1205000000000001E-4</v>
      </c>
      <c r="M2042" s="59"/>
      <c r="N2042" s="59"/>
      <c r="O2042" s="59"/>
      <c r="P2042" s="59"/>
      <c r="Q2042" s="59"/>
      <c r="T2042">
        <v>2008</v>
      </c>
      <c r="U2042">
        <v>5</v>
      </c>
      <c r="V2042">
        <v>11</v>
      </c>
      <c r="W2042">
        <v>16</v>
      </c>
      <c r="X2042">
        <v>22</v>
      </c>
      <c r="Y2042">
        <v>38.432296800000003</v>
      </c>
    </row>
    <row r="2043" spans="1:25">
      <c r="A2043" s="5">
        <v>39579.682399999998</v>
      </c>
      <c r="B2043">
        <v>61.4392</v>
      </c>
      <c r="C2043">
        <v>-25.9755</v>
      </c>
      <c r="D2043">
        <v>45</v>
      </c>
      <c r="E2043">
        <v>304</v>
      </c>
      <c r="F2043" s="59">
        <v>7.8845000000000001</v>
      </c>
      <c r="G2043" s="59">
        <v>35.216999999999999</v>
      </c>
      <c r="H2043" s="59">
        <v>27.466999999999999</v>
      </c>
      <c r="I2043" s="59">
        <v>8.1971000000000002E-2</v>
      </c>
      <c r="J2043" s="59">
        <v>251.97</v>
      </c>
      <c r="K2043" s="59">
        <v>7.3404301725406296E-2</v>
      </c>
      <c r="L2043" s="59">
        <v>5.1751E-4</v>
      </c>
      <c r="M2043" s="59"/>
      <c r="N2043" s="59"/>
      <c r="O2043" s="59"/>
      <c r="P2043" s="59"/>
      <c r="Q2043" s="59"/>
      <c r="T2043">
        <v>2008</v>
      </c>
      <c r="U2043">
        <v>5</v>
      </c>
      <c r="V2043">
        <v>11</v>
      </c>
      <c r="W2043">
        <v>16</v>
      </c>
      <c r="X2043">
        <v>22</v>
      </c>
      <c r="Y2043">
        <v>39.145797700000003</v>
      </c>
    </row>
    <row r="2044" spans="1:25">
      <c r="A2044" s="5">
        <v>39579.682399999998</v>
      </c>
      <c r="B2044">
        <v>61.4392</v>
      </c>
      <c r="C2044">
        <v>-25.9755</v>
      </c>
      <c r="D2044">
        <v>45</v>
      </c>
      <c r="E2044">
        <v>305</v>
      </c>
      <c r="F2044" s="59">
        <v>7.8787000000000003</v>
      </c>
      <c r="G2044" s="59">
        <v>35.216999999999999</v>
      </c>
      <c r="H2044" s="59">
        <v>27.466999999999999</v>
      </c>
      <c r="I2044" s="59">
        <v>8.1971000000000002E-2</v>
      </c>
      <c r="J2044" s="59">
        <v>251.89</v>
      </c>
      <c r="K2044" s="59">
        <v>6.8390563310496894E-2</v>
      </c>
      <c r="L2044" s="59">
        <v>5.4396999999999996E-4</v>
      </c>
      <c r="M2044" s="59"/>
      <c r="N2044" s="59"/>
      <c r="O2044" s="59"/>
      <c r="P2044" s="59"/>
      <c r="Q2044" s="59"/>
      <c r="T2044">
        <v>2008</v>
      </c>
      <c r="U2044">
        <v>5</v>
      </c>
      <c r="V2044">
        <v>11</v>
      </c>
      <c r="W2044">
        <v>16</v>
      </c>
      <c r="X2044">
        <v>22</v>
      </c>
      <c r="Y2044">
        <v>39.9375</v>
      </c>
    </row>
    <row r="2045" spans="1:25">
      <c r="A2045" s="5">
        <v>39579.682399999998</v>
      </c>
      <c r="B2045">
        <v>61.4392</v>
      </c>
      <c r="C2045">
        <v>-25.9755</v>
      </c>
      <c r="D2045">
        <v>45</v>
      </c>
      <c r="E2045">
        <v>306</v>
      </c>
      <c r="F2045" s="59">
        <v>7.8728999999999996</v>
      </c>
      <c r="G2045" s="59">
        <v>35.216000000000001</v>
      </c>
      <c r="H2045" s="59">
        <v>27.468</v>
      </c>
      <c r="I2045" s="59">
        <v>8.1971000000000002E-2</v>
      </c>
      <c r="J2045" s="59">
        <v>251.69</v>
      </c>
      <c r="K2045" s="59">
        <v>6.8390563310496894E-2</v>
      </c>
      <c r="L2045" s="59">
        <v>6.2255000000000003E-4</v>
      </c>
      <c r="M2045" s="59"/>
      <c r="N2045" s="59"/>
      <c r="O2045" s="59"/>
      <c r="P2045" s="59"/>
      <c r="Q2045" s="59"/>
      <c r="T2045">
        <v>2008</v>
      </c>
      <c r="U2045">
        <v>5</v>
      </c>
      <c r="V2045">
        <v>11</v>
      </c>
      <c r="W2045">
        <v>16</v>
      </c>
      <c r="X2045">
        <v>22</v>
      </c>
      <c r="Y2045">
        <v>40.75</v>
      </c>
    </row>
    <row r="2046" spans="1:25">
      <c r="A2046" s="5">
        <v>39579.682399999998</v>
      </c>
      <c r="B2046">
        <v>61.4392</v>
      </c>
      <c r="C2046">
        <v>-25.9755</v>
      </c>
      <c r="D2046">
        <v>45</v>
      </c>
      <c r="E2046">
        <v>307</v>
      </c>
      <c r="F2046" s="59">
        <v>7.8704999999999998</v>
      </c>
      <c r="G2046" s="59">
        <v>35.216000000000001</v>
      </c>
      <c r="H2046" s="59">
        <v>27.468</v>
      </c>
      <c r="I2046" s="59">
        <v>8.1971000000000002E-2</v>
      </c>
      <c r="J2046" s="59">
        <v>251.55</v>
      </c>
      <c r="K2046" s="59">
        <v>8.2940596367489794E-2</v>
      </c>
      <c r="L2046" s="59">
        <v>6.6438999999999995E-4</v>
      </c>
      <c r="M2046" s="59"/>
      <c r="N2046" s="59"/>
      <c r="O2046" s="59"/>
      <c r="P2046" s="59"/>
      <c r="Q2046" s="59"/>
      <c r="T2046">
        <v>2008</v>
      </c>
      <c r="U2046">
        <v>5</v>
      </c>
      <c r="V2046">
        <v>11</v>
      </c>
      <c r="W2046">
        <v>16</v>
      </c>
      <c r="X2046">
        <v>22</v>
      </c>
      <c r="Y2046">
        <v>41.583297700000003</v>
      </c>
    </row>
    <row r="2047" spans="1:25">
      <c r="A2047" s="5">
        <v>39579.682399999998</v>
      </c>
      <c r="B2047">
        <v>61.4392</v>
      </c>
      <c r="C2047">
        <v>-25.9755</v>
      </c>
      <c r="D2047">
        <v>45</v>
      </c>
      <c r="E2047">
        <v>308</v>
      </c>
      <c r="F2047" s="59">
        <v>7.8697999999999997</v>
      </c>
      <c r="G2047" s="59">
        <v>35.216000000000001</v>
      </c>
      <c r="H2047" s="59">
        <v>27.468</v>
      </c>
      <c r="I2047" s="59">
        <v>8.1971000000000002E-2</v>
      </c>
      <c r="J2047" s="59">
        <v>251.46</v>
      </c>
      <c r="K2047" s="59">
        <v>0.169703977568368</v>
      </c>
      <c r="L2047" s="59">
        <v>9.2719999999999999E-4</v>
      </c>
      <c r="M2047" s="59"/>
      <c r="N2047" s="59"/>
      <c r="O2047" s="59"/>
      <c r="P2047" s="59"/>
      <c r="Q2047" s="59"/>
      <c r="T2047">
        <v>2008</v>
      </c>
      <c r="U2047">
        <v>5</v>
      </c>
      <c r="V2047">
        <v>11</v>
      </c>
      <c r="W2047">
        <v>16</v>
      </c>
      <c r="X2047">
        <v>22</v>
      </c>
      <c r="Y2047">
        <v>42.416702299999997</v>
      </c>
    </row>
    <row r="2048" spans="1:25">
      <c r="A2048" s="5">
        <v>39579.682399999998</v>
      </c>
      <c r="B2048">
        <v>61.4392</v>
      </c>
      <c r="C2048">
        <v>-25.9755</v>
      </c>
      <c r="D2048">
        <v>45</v>
      </c>
      <c r="E2048">
        <v>309</v>
      </c>
      <c r="F2048" s="59">
        <v>7.8685</v>
      </c>
      <c r="G2048" s="59">
        <v>35.216000000000001</v>
      </c>
      <c r="H2048" s="59">
        <v>27.468</v>
      </c>
      <c r="I2048" s="59">
        <v>8.1971000000000002E-2</v>
      </c>
      <c r="J2048" s="59">
        <v>251.36</v>
      </c>
      <c r="K2048" s="59">
        <v>0.169703977568368</v>
      </c>
      <c r="L2048" s="59">
        <v>9.0914999999999995E-4</v>
      </c>
      <c r="M2048" s="59"/>
      <c r="N2048" s="59"/>
      <c r="O2048" s="59"/>
      <c r="P2048" s="59"/>
      <c r="Q2048" s="59"/>
      <c r="T2048">
        <v>2008</v>
      </c>
      <c r="U2048">
        <v>5</v>
      </c>
      <c r="V2048">
        <v>11</v>
      </c>
      <c r="W2048">
        <v>16</v>
      </c>
      <c r="X2048">
        <v>22</v>
      </c>
      <c r="Y2048">
        <v>43.459701500000001</v>
      </c>
    </row>
    <row r="2049" spans="1:25">
      <c r="A2049" s="5">
        <v>39579.682500000003</v>
      </c>
      <c r="B2049">
        <v>61.4392</v>
      </c>
      <c r="C2049">
        <v>-25.9755</v>
      </c>
      <c r="D2049">
        <v>45</v>
      </c>
      <c r="E2049">
        <v>310</v>
      </c>
      <c r="F2049" s="59">
        <v>7.8643999999999998</v>
      </c>
      <c r="G2049" s="59">
        <v>35.215000000000003</v>
      </c>
      <c r="H2049" s="59">
        <v>27.468</v>
      </c>
      <c r="I2049" s="59">
        <v>8.1971000000000002E-2</v>
      </c>
      <c r="J2049" s="59">
        <v>251.29</v>
      </c>
      <c r="K2049" s="59">
        <v>8.0790172201419805E-2</v>
      </c>
      <c r="L2049" s="59">
        <v>6.0074E-4</v>
      </c>
      <c r="M2049" s="59"/>
      <c r="N2049" s="59"/>
      <c r="O2049" s="59"/>
      <c r="P2049" s="59"/>
      <c r="Q2049" s="59"/>
      <c r="T2049">
        <v>2008</v>
      </c>
      <c r="U2049">
        <v>5</v>
      </c>
      <c r="V2049">
        <v>11</v>
      </c>
      <c r="W2049">
        <v>16</v>
      </c>
      <c r="X2049">
        <v>22</v>
      </c>
      <c r="Y2049">
        <v>45.040702799999998</v>
      </c>
    </row>
    <row r="2050" spans="1:25">
      <c r="A2050" s="5">
        <v>39579.682500000003</v>
      </c>
      <c r="B2050">
        <v>61.4392</v>
      </c>
      <c r="C2050">
        <v>-25.9755</v>
      </c>
      <c r="D2050">
        <v>45</v>
      </c>
      <c r="E2050">
        <v>311</v>
      </c>
      <c r="F2050" s="59">
        <v>7.8590999999999998</v>
      </c>
      <c r="G2050" s="59">
        <v>35.215000000000003</v>
      </c>
      <c r="H2050" s="59">
        <v>27.468</v>
      </c>
      <c r="I2050" s="59">
        <v>8.1971000000000002E-2</v>
      </c>
      <c r="J2050" s="59">
        <v>251.27</v>
      </c>
      <c r="K2050" s="59">
        <v>8.0221722095243295E-2</v>
      </c>
      <c r="L2050" s="59">
        <v>5.5274000000000002E-4</v>
      </c>
      <c r="M2050" s="59"/>
      <c r="N2050" s="59"/>
      <c r="O2050" s="59"/>
      <c r="P2050" s="59"/>
      <c r="Q2050" s="59"/>
      <c r="T2050">
        <v>2008</v>
      </c>
      <c r="U2050">
        <v>5</v>
      </c>
      <c r="V2050">
        <v>11</v>
      </c>
      <c r="W2050">
        <v>16</v>
      </c>
      <c r="X2050">
        <v>22</v>
      </c>
      <c r="Y2050">
        <v>46.520797700000003</v>
      </c>
    </row>
    <row r="2051" spans="1:25">
      <c r="A2051" s="5">
        <v>39579.682500000003</v>
      </c>
      <c r="B2051">
        <v>61.4392</v>
      </c>
      <c r="C2051">
        <v>-25.9755</v>
      </c>
      <c r="D2051">
        <v>45</v>
      </c>
      <c r="E2051">
        <v>312</v>
      </c>
      <c r="F2051" s="59">
        <v>7.8536999999999999</v>
      </c>
      <c r="G2051" s="59">
        <v>35.213999999999999</v>
      </c>
      <c r="H2051" s="59">
        <v>27.469000000000001</v>
      </c>
      <c r="I2051" s="59">
        <v>8.1971000000000002E-2</v>
      </c>
      <c r="J2051" s="59">
        <v>251.26</v>
      </c>
      <c r="K2051" s="59">
        <v>6.6974265014640905E-2</v>
      </c>
      <c r="L2051" s="59">
        <v>5.5274000000000002E-4</v>
      </c>
      <c r="M2051" s="59"/>
      <c r="N2051" s="59"/>
      <c r="O2051" s="59"/>
      <c r="P2051" s="59"/>
      <c r="Q2051" s="59"/>
      <c r="T2051">
        <v>2008</v>
      </c>
      <c r="U2051">
        <v>5</v>
      </c>
      <c r="V2051">
        <v>11</v>
      </c>
      <c r="W2051">
        <v>16</v>
      </c>
      <c r="X2051">
        <v>22</v>
      </c>
      <c r="Y2051">
        <v>47.4375</v>
      </c>
    </row>
    <row r="2052" spans="1:25">
      <c r="A2052" s="5">
        <v>39579.682500000003</v>
      </c>
      <c r="B2052">
        <v>61.4392</v>
      </c>
      <c r="C2052">
        <v>-25.9755</v>
      </c>
      <c r="D2052">
        <v>45</v>
      </c>
      <c r="E2052">
        <v>313</v>
      </c>
      <c r="F2052" s="59">
        <v>7.8491</v>
      </c>
      <c r="G2052" s="59">
        <v>35.213999999999999</v>
      </c>
      <c r="H2052" s="59">
        <v>27.469000000000001</v>
      </c>
      <c r="I2052" s="59">
        <v>8.1971000000000002E-2</v>
      </c>
      <c r="J2052" s="59">
        <v>251.25</v>
      </c>
      <c r="K2052" s="59">
        <v>8.3931310650258897E-2</v>
      </c>
      <c r="L2052" s="59">
        <v>5.8602000000000003E-4</v>
      </c>
      <c r="M2052" s="59"/>
      <c r="N2052" s="59"/>
      <c r="O2052" s="59"/>
      <c r="P2052" s="59"/>
      <c r="Q2052" s="59"/>
      <c r="T2052">
        <v>2008</v>
      </c>
      <c r="U2052">
        <v>5</v>
      </c>
      <c r="V2052">
        <v>11</v>
      </c>
      <c r="W2052">
        <v>16</v>
      </c>
      <c r="X2052">
        <v>22</v>
      </c>
      <c r="Y2052">
        <v>48.125</v>
      </c>
    </row>
    <row r="2053" spans="1:25">
      <c r="A2053" s="5">
        <v>39579.682500000003</v>
      </c>
      <c r="B2053">
        <v>61.4392</v>
      </c>
      <c r="C2053">
        <v>-25.9755</v>
      </c>
      <c r="D2053">
        <v>45</v>
      </c>
      <c r="E2053">
        <v>314</v>
      </c>
      <c r="F2053" s="59">
        <v>7.8468999999999998</v>
      </c>
      <c r="G2053" s="59">
        <v>35.213000000000001</v>
      </c>
      <c r="H2053" s="59">
        <v>27.469000000000001</v>
      </c>
      <c r="I2053" s="59">
        <v>8.1971000000000002E-2</v>
      </c>
      <c r="J2053" s="59">
        <v>251.21</v>
      </c>
      <c r="K2053" s="59">
        <v>0.11401576727825299</v>
      </c>
      <c r="L2053" s="59">
        <v>7.0989999999999996E-4</v>
      </c>
      <c r="M2053" s="59"/>
      <c r="N2053" s="59"/>
      <c r="O2053" s="59"/>
      <c r="P2053" s="59"/>
      <c r="Q2053" s="59"/>
      <c r="T2053">
        <v>2008</v>
      </c>
      <c r="U2053">
        <v>5</v>
      </c>
      <c r="V2053">
        <v>11</v>
      </c>
      <c r="W2053">
        <v>16</v>
      </c>
      <c r="X2053">
        <v>22</v>
      </c>
      <c r="Y2053">
        <v>48.770797700000003</v>
      </c>
    </row>
    <row r="2054" spans="1:25">
      <c r="A2054" s="5">
        <v>39579.682500000003</v>
      </c>
      <c r="B2054">
        <v>61.4392</v>
      </c>
      <c r="C2054">
        <v>-25.9755</v>
      </c>
      <c r="D2054">
        <v>45</v>
      </c>
      <c r="E2054">
        <v>315</v>
      </c>
      <c r="F2054" s="59">
        <v>7.8437000000000001</v>
      </c>
      <c r="G2054" s="59">
        <v>35.213000000000001</v>
      </c>
      <c r="H2054" s="59">
        <v>27.469000000000001</v>
      </c>
      <c r="I2054" s="59">
        <v>8.1971000000000002E-2</v>
      </c>
      <c r="J2054" s="59">
        <v>251.09</v>
      </c>
      <c r="K2054" s="59">
        <v>0.10424819950983601</v>
      </c>
      <c r="L2054" s="59">
        <v>7.0989999999999996E-4</v>
      </c>
      <c r="M2054" s="59"/>
      <c r="N2054" s="59"/>
      <c r="O2054" s="59"/>
      <c r="P2054" s="59"/>
      <c r="Q2054" s="59"/>
      <c r="T2054">
        <v>2008</v>
      </c>
      <c r="U2054">
        <v>5</v>
      </c>
      <c r="V2054">
        <v>11</v>
      </c>
      <c r="W2054">
        <v>16</v>
      </c>
      <c r="X2054">
        <v>22</v>
      </c>
      <c r="Y2054">
        <v>49.5625</v>
      </c>
    </row>
    <row r="2055" spans="1:25">
      <c r="A2055" s="5">
        <v>39579.682500000003</v>
      </c>
      <c r="B2055">
        <v>61.4392</v>
      </c>
      <c r="C2055">
        <v>-25.9755</v>
      </c>
      <c r="D2055">
        <v>45</v>
      </c>
      <c r="E2055">
        <v>316</v>
      </c>
      <c r="F2055" s="59">
        <v>7.8410000000000002</v>
      </c>
      <c r="G2055" s="59">
        <v>35.213000000000001</v>
      </c>
      <c r="H2055" s="59">
        <v>27.47</v>
      </c>
      <c r="I2055" s="59">
        <v>8.1971000000000002E-2</v>
      </c>
      <c r="J2055" s="59">
        <v>251</v>
      </c>
      <c r="K2055" s="59">
        <v>0.104599474467029</v>
      </c>
      <c r="L2055" s="59">
        <v>6.7053999999999996E-4</v>
      </c>
      <c r="M2055" s="59"/>
      <c r="N2055" s="59"/>
      <c r="O2055" s="59"/>
      <c r="P2055" s="59"/>
      <c r="Q2055" s="59"/>
      <c r="T2055">
        <v>2008</v>
      </c>
      <c r="U2055">
        <v>5</v>
      </c>
      <c r="V2055">
        <v>11</v>
      </c>
      <c r="W2055">
        <v>16</v>
      </c>
      <c r="X2055">
        <v>22</v>
      </c>
      <c r="Y2055">
        <v>50.896797200000002</v>
      </c>
    </row>
    <row r="2056" spans="1:25">
      <c r="A2056" s="5">
        <v>39579.6826</v>
      </c>
      <c r="B2056">
        <v>61.4392</v>
      </c>
      <c r="C2056">
        <v>-25.9755</v>
      </c>
      <c r="D2056">
        <v>45</v>
      </c>
      <c r="E2056">
        <v>317</v>
      </c>
      <c r="F2056" s="59">
        <v>7.8403</v>
      </c>
      <c r="G2056" s="59">
        <v>35.213000000000001</v>
      </c>
      <c r="H2056" s="59">
        <v>27.47</v>
      </c>
      <c r="I2056" s="59">
        <v>8.1971000000000002E-2</v>
      </c>
      <c r="J2056" s="59">
        <v>250.99</v>
      </c>
      <c r="K2056" s="59">
        <v>7.8041919508360105E-2</v>
      </c>
      <c r="L2056" s="59">
        <v>5.4666000000000003E-4</v>
      </c>
      <c r="M2056" s="59"/>
      <c r="N2056" s="59"/>
      <c r="O2056" s="59"/>
      <c r="P2056" s="59"/>
      <c r="Q2056" s="59"/>
      <c r="T2056">
        <v>2008</v>
      </c>
      <c r="U2056">
        <v>5</v>
      </c>
      <c r="V2056">
        <v>11</v>
      </c>
      <c r="W2056">
        <v>16</v>
      </c>
      <c r="X2056">
        <v>22</v>
      </c>
      <c r="Y2056">
        <v>52.5404968</v>
      </c>
    </row>
    <row r="2057" spans="1:25">
      <c r="A2057" s="5">
        <v>39579.6826</v>
      </c>
      <c r="B2057">
        <v>61.4392</v>
      </c>
      <c r="C2057">
        <v>-25.9755</v>
      </c>
      <c r="D2057">
        <v>45</v>
      </c>
      <c r="E2057">
        <v>318</v>
      </c>
      <c r="F2057" s="59">
        <v>7.84</v>
      </c>
      <c r="G2057" s="59">
        <v>35.213000000000001</v>
      </c>
      <c r="H2057" s="59">
        <v>27.47</v>
      </c>
      <c r="I2057" s="59">
        <v>8.1971000000000002E-2</v>
      </c>
      <c r="J2057" s="59">
        <v>251</v>
      </c>
      <c r="K2057" s="59">
        <v>7.8041919508360105E-2</v>
      </c>
      <c r="L2057" s="59">
        <v>5.4666000000000003E-4</v>
      </c>
      <c r="M2057" s="59"/>
      <c r="N2057" s="59"/>
      <c r="O2057" s="59"/>
      <c r="P2057" s="59"/>
      <c r="Q2057" s="59"/>
      <c r="T2057">
        <v>2008</v>
      </c>
      <c r="U2057">
        <v>5</v>
      </c>
      <c r="V2057">
        <v>11</v>
      </c>
      <c r="W2057">
        <v>16</v>
      </c>
      <c r="X2057">
        <v>22</v>
      </c>
      <c r="Y2057">
        <v>53.6875</v>
      </c>
    </row>
    <row r="2058" spans="1:25">
      <c r="A2058" s="5">
        <v>39579.6826</v>
      </c>
      <c r="B2058">
        <v>61.4392</v>
      </c>
      <c r="C2058">
        <v>-25.9755</v>
      </c>
      <c r="D2058">
        <v>45</v>
      </c>
      <c r="E2058">
        <v>319</v>
      </c>
      <c r="F2058" s="59">
        <v>7.8395000000000001</v>
      </c>
      <c r="G2058" s="59">
        <v>35.213000000000001</v>
      </c>
      <c r="H2058" s="59">
        <v>27.47</v>
      </c>
      <c r="I2058" s="59">
        <v>8.1971000000000002E-2</v>
      </c>
      <c r="J2058" s="59">
        <v>251.05</v>
      </c>
      <c r="K2058" s="59">
        <v>7.8041919508360105E-2</v>
      </c>
      <c r="L2058" s="59">
        <v>5.5250000000000004E-4</v>
      </c>
      <c r="M2058" s="59"/>
      <c r="N2058" s="59"/>
      <c r="O2058" s="59"/>
      <c r="P2058" s="59"/>
      <c r="Q2058" s="59"/>
      <c r="T2058">
        <v>2008</v>
      </c>
      <c r="U2058">
        <v>5</v>
      </c>
      <c r="V2058">
        <v>11</v>
      </c>
      <c r="W2058">
        <v>16</v>
      </c>
      <c r="X2058">
        <v>22</v>
      </c>
      <c r="Y2058">
        <v>54.411498999999999</v>
      </c>
    </row>
    <row r="2059" spans="1:25">
      <c r="A2059" s="5">
        <v>39579.6826</v>
      </c>
      <c r="B2059">
        <v>61.4392</v>
      </c>
      <c r="C2059">
        <v>-25.9755</v>
      </c>
      <c r="D2059">
        <v>45</v>
      </c>
      <c r="E2059">
        <v>320</v>
      </c>
      <c r="F2059" s="59">
        <v>7.8383000000000003</v>
      </c>
      <c r="G2059" s="59">
        <v>35.212000000000003</v>
      </c>
      <c r="H2059" s="59">
        <v>27.47</v>
      </c>
      <c r="I2059" s="59">
        <v>8.1971000000000002E-2</v>
      </c>
      <c r="J2059" s="59">
        <v>251.11</v>
      </c>
      <c r="K2059" s="59">
        <v>7.6042042941432103E-2</v>
      </c>
      <c r="L2059" s="59">
        <v>5.5497999999999995E-4</v>
      </c>
      <c r="M2059" s="59"/>
      <c r="N2059" s="59"/>
      <c r="O2059" s="59"/>
      <c r="P2059" s="59"/>
      <c r="Q2059" s="59"/>
      <c r="T2059">
        <v>2008</v>
      </c>
      <c r="U2059">
        <v>5</v>
      </c>
      <c r="V2059">
        <v>11</v>
      </c>
      <c r="W2059">
        <v>16</v>
      </c>
      <c r="X2059">
        <v>22</v>
      </c>
      <c r="Y2059">
        <v>55.005897500000003</v>
      </c>
    </row>
    <row r="2060" spans="1:25">
      <c r="A2060" s="5">
        <v>39579.6826</v>
      </c>
      <c r="B2060">
        <v>61.4392</v>
      </c>
      <c r="C2060">
        <v>-25.9755</v>
      </c>
      <c r="D2060">
        <v>45</v>
      </c>
      <c r="E2060">
        <v>321</v>
      </c>
      <c r="F2060" s="59">
        <v>7.8365999999999998</v>
      </c>
      <c r="G2060" s="59">
        <v>35.212000000000003</v>
      </c>
      <c r="H2060" s="59">
        <v>27.47</v>
      </c>
      <c r="I2060" s="59">
        <v>8.1971000000000002E-2</v>
      </c>
      <c r="J2060" s="59">
        <v>251.17</v>
      </c>
      <c r="K2060" s="59">
        <v>7.33802810725145E-2</v>
      </c>
      <c r="L2060" s="59">
        <v>5.5789000000000001E-4</v>
      </c>
      <c r="M2060" s="59"/>
      <c r="N2060" s="59"/>
      <c r="O2060" s="59"/>
      <c r="P2060" s="59"/>
      <c r="Q2060" s="59"/>
      <c r="T2060">
        <v>2008</v>
      </c>
      <c r="U2060">
        <v>5</v>
      </c>
      <c r="V2060">
        <v>11</v>
      </c>
      <c r="W2060">
        <v>16</v>
      </c>
      <c r="X2060">
        <v>22</v>
      </c>
      <c r="Y2060">
        <v>55.748001100000003</v>
      </c>
    </row>
    <row r="2061" spans="1:25">
      <c r="A2061" s="5">
        <v>39579.6826</v>
      </c>
      <c r="B2061">
        <v>61.4392</v>
      </c>
      <c r="C2061">
        <v>-25.9755</v>
      </c>
      <c r="D2061">
        <v>45</v>
      </c>
      <c r="E2061">
        <v>322</v>
      </c>
      <c r="F2061" s="59">
        <v>7.8334999999999999</v>
      </c>
      <c r="G2061" s="59">
        <v>35.212000000000003</v>
      </c>
      <c r="H2061" s="59">
        <v>27.47</v>
      </c>
      <c r="I2061" s="59">
        <v>8.1971000000000002E-2</v>
      </c>
      <c r="J2061" s="59">
        <v>251.28</v>
      </c>
      <c r="K2061" s="59">
        <v>6.8656935505257699E-2</v>
      </c>
      <c r="L2061" s="59">
        <v>5.6227999999999996E-4</v>
      </c>
      <c r="M2061" s="59"/>
      <c r="N2061" s="59"/>
      <c r="O2061" s="59"/>
      <c r="P2061" s="59"/>
      <c r="Q2061" s="59"/>
      <c r="T2061">
        <v>2008</v>
      </c>
      <c r="U2061">
        <v>5</v>
      </c>
      <c r="V2061">
        <v>11</v>
      </c>
      <c r="W2061">
        <v>16</v>
      </c>
      <c r="X2061">
        <v>22</v>
      </c>
      <c r="Y2061">
        <v>56.791702299999997</v>
      </c>
    </row>
    <row r="2062" spans="1:25">
      <c r="A2062" s="5">
        <v>39579.6826</v>
      </c>
      <c r="B2062">
        <v>61.4392</v>
      </c>
      <c r="C2062">
        <v>-25.9755</v>
      </c>
      <c r="D2062">
        <v>45</v>
      </c>
      <c r="E2062">
        <v>323</v>
      </c>
      <c r="F2062" s="59">
        <v>7.8281000000000001</v>
      </c>
      <c r="G2062" s="59">
        <v>35.210999999999999</v>
      </c>
      <c r="H2062" s="59">
        <v>27.471</v>
      </c>
      <c r="I2062" s="59">
        <v>8.1971000000000002E-2</v>
      </c>
      <c r="J2062" s="59">
        <v>251.35</v>
      </c>
      <c r="K2062" s="59">
        <v>6.3784080549267999E-2</v>
      </c>
      <c r="L2062" s="59">
        <v>5.6227999999999996E-4</v>
      </c>
      <c r="M2062" s="59"/>
      <c r="N2062" s="59"/>
      <c r="O2062" s="59"/>
      <c r="P2062" s="59"/>
      <c r="Q2062" s="59"/>
      <c r="T2062">
        <v>2008</v>
      </c>
      <c r="U2062">
        <v>5</v>
      </c>
      <c r="V2062">
        <v>11</v>
      </c>
      <c r="W2062">
        <v>16</v>
      </c>
      <c r="X2062">
        <v>22</v>
      </c>
      <c r="Y2062">
        <v>57.979202299999997</v>
      </c>
    </row>
    <row r="2063" spans="1:25">
      <c r="A2063" s="5">
        <v>39579.6826</v>
      </c>
      <c r="B2063">
        <v>61.4392</v>
      </c>
      <c r="C2063">
        <v>-25.9755</v>
      </c>
      <c r="D2063">
        <v>45</v>
      </c>
      <c r="E2063">
        <v>324</v>
      </c>
      <c r="F2063" s="59">
        <v>7.8238000000000003</v>
      </c>
      <c r="G2063" s="59">
        <v>35.210999999999999</v>
      </c>
      <c r="H2063" s="59">
        <v>27.471</v>
      </c>
      <c r="I2063" s="59">
        <v>8.1971000000000002E-2</v>
      </c>
      <c r="J2063" s="59">
        <v>251.43</v>
      </c>
      <c r="K2063" s="59">
        <v>5.2079478389107502E-2</v>
      </c>
      <c r="L2063" s="59">
        <v>5.5986000000000002E-4</v>
      </c>
      <c r="M2063" s="59"/>
      <c r="N2063" s="59"/>
      <c r="O2063" s="59"/>
      <c r="P2063" s="59"/>
      <c r="Q2063" s="59"/>
      <c r="T2063">
        <v>2008</v>
      </c>
      <c r="U2063">
        <v>5</v>
      </c>
      <c r="V2063">
        <v>11</v>
      </c>
      <c r="W2063">
        <v>16</v>
      </c>
      <c r="X2063">
        <v>22</v>
      </c>
      <c r="Y2063">
        <v>59.020797700000003</v>
      </c>
    </row>
    <row r="2064" spans="1:25">
      <c r="A2064" s="5">
        <v>39579.6826</v>
      </c>
      <c r="B2064">
        <v>61.4392</v>
      </c>
      <c r="C2064">
        <v>-25.9755</v>
      </c>
      <c r="D2064">
        <v>45</v>
      </c>
      <c r="E2064">
        <v>325</v>
      </c>
      <c r="F2064" s="59">
        <v>7.8220000000000001</v>
      </c>
      <c r="G2064" s="59">
        <v>35.210999999999999</v>
      </c>
      <c r="H2064" s="59">
        <v>27.471</v>
      </c>
      <c r="I2064" s="59">
        <v>8.1971000000000002E-2</v>
      </c>
      <c r="J2064" s="59">
        <v>251.52</v>
      </c>
      <c r="K2064" s="59">
        <v>4.71493619557092E-2</v>
      </c>
      <c r="L2064" s="59">
        <v>5.4960000000000002E-4</v>
      </c>
      <c r="M2064" s="59"/>
      <c r="N2064" s="59"/>
      <c r="O2064" s="59"/>
      <c r="P2064" s="59"/>
      <c r="Q2064" s="59"/>
      <c r="T2064">
        <v>2008</v>
      </c>
      <c r="U2064">
        <v>5</v>
      </c>
      <c r="V2064">
        <v>11</v>
      </c>
      <c r="W2064">
        <v>16</v>
      </c>
      <c r="X2064">
        <v>22</v>
      </c>
      <c r="Y2064">
        <v>59.875</v>
      </c>
    </row>
    <row r="2065" spans="1:25">
      <c r="A2065" s="5">
        <v>39579.6826</v>
      </c>
      <c r="B2065">
        <v>61.4392</v>
      </c>
      <c r="C2065">
        <v>-25.9755</v>
      </c>
      <c r="D2065">
        <v>45</v>
      </c>
      <c r="E2065">
        <v>326</v>
      </c>
      <c r="F2065" s="59">
        <v>7.8189000000000002</v>
      </c>
      <c r="G2065" s="59">
        <v>35.21</v>
      </c>
      <c r="H2065" s="59">
        <v>27.471</v>
      </c>
      <c r="I2065" s="59">
        <v>8.1971000000000002E-2</v>
      </c>
      <c r="J2065" s="59">
        <v>251.52</v>
      </c>
      <c r="K2065" s="59">
        <v>4.71493619557092E-2</v>
      </c>
      <c r="L2065" s="59">
        <v>5.4867999999999996E-4</v>
      </c>
      <c r="M2065" s="59"/>
      <c r="N2065" s="59"/>
      <c r="O2065" s="59"/>
      <c r="P2065" s="59"/>
      <c r="Q2065" s="59"/>
      <c r="T2065">
        <v>2008</v>
      </c>
      <c r="U2065">
        <v>5</v>
      </c>
      <c r="V2065">
        <v>11</v>
      </c>
      <c r="W2065">
        <v>16</v>
      </c>
      <c r="X2065">
        <v>23</v>
      </c>
      <c r="Y2065">
        <v>0.75</v>
      </c>
    </row>
    <row r="2066" spans="1:25">
      <c r="A2066" s="5">
        <v>39579.682699999998</v>
      </c>
      <c r="B2066">
        <v>61.4392</v>
      </c>
      <c r="C2066">
        <v>-25.9755</v>
      </c>
      <c r="D2066">
        <v>45</v>
      </c>
      <c r="E2066">
        <v>327</v>
      </c>
      <c r="F2066" s="59">
        <v>7.8163999999999998</v>
      </c>
      <c r="G2066" s="59">
        <v>35.21</v>
      </c>
      <c r="H2066" s="59">
        <v>27.471</v>
      </c>
      <c r="I2066" s="59">
        <v>8.1971000000000002E-2</v>
      </c>
      <c r="J2066" s="59">
        <v>251.41</v>
      </c>
      <c r="K2066" s="59">
        <v>5.6277244887755602E-2</v>
      </c>
      <c r="L2066" s="59">
        <v>5.4772000000000002E-4</v>
      </c>
      <c r="M2066" s="59"/>
      <c r="N2066" s="59"/>
      <c r="O2066" s="59"/>
      <c r="P2066" s="59"/>
      <c r="Q2066" s="59"/>
      <c r="T2066">
        <v>2008</v>
      </c>
      <c r="U2066">
        <v>5</v>
      </c>
      <c r="V2066">
        <v>11</v>
      </c>
      <c r="W2066">
        <v>16</v>
      </c>
      <c r="X2066">
        <v>23</v>
      </c>
      <c r="Y2066">
        <v>2.6875</v>
      </c>
    </row>
    <row r="2067" spans="1:25">
      <c r="A2067" s="5">
        <v>39579.682699999998</v>
      </c>
      <c r="B2067">
        <v>61.4392</v>
      </c>
      <c r="C2067">
        <v>-25.9755</v>
      </c>
      <c r="D2067">
        <v>45</v>
      </c>
      <c r="E2067">
        <v>328</v>
      </c>
      <c r="F2067" s="59">
        <v>7.8159999999999998</v>
      </c>
      <c r="G2067" s="59">
        <v>35.21</v>
      </c>
      <c r="H2067" s="59">
        <v>27.471</v>
      </c>
      <c r="I2067" s="59">
        <v>8.1971000000000002E-2</v>
      </c>
      <c r="J2067" s="59">
        <v>251.16</v>
      </c>
      <c r="K2067" s="59">
        <v>6.8189464661969401E-2</v>
      </c>
      <c r="L2067" s="59">
        <v>5.4637000000000002E-4</v>
      </c>
      <c r="M2067" s="59"/>
      <c r="N2067" s="59"/>
      <c r="O2067" s="59"/>
      <c r="P2067" s="59"/>
      <c r="Q2067" s="59"/>
      <c r="T2067">
        <v>2008</v>
      </c>
      <c r="U2067">
        <v>5</v>
      </c>
      <c r="V2067">
        <v>11</v>
      </c>
      <c r="W2067">
        <v>16</v>
      </c>
      <c r="X2067">
        <v>23</v>
      </c>
      <c r="Y2067">
        <v>4.625</v>
      </c>
    </row>
    <row r="2068" spans="1:25">
      <c r="A2068" s="5">
        <v>39579.682699999998</v>
      </c>
      <c r="B2068">
        <v>61.4392</v>
      </c>
      <c r="C2068">
        <v>-25.9755</v>
      </c>
      <c r="D2068">
        <v>45</v>
      </c>
      <c r="E2068">
        <v>329</v>
      </c>
      <c r="F2068" s="59">
        <v>7.8154000000000003</v>
      </c>
      <c r="G2068" s="59">
        <v>35.21</v>
      </c>
      <c r="H2068" s="59">
        <v>27.472000000000001</v>
      </c>
      <c r="I2068" s="59">
        <v>8.1971000000000002E-2</v>
      </c>
      <c r="J2068" s="59">
        <v>251.03</v>
      </c>
      <c r="K2068" s="59">
        <v>6.8189464661969401E-2</v>
      </c>
      <c r="L2068" s="59">
        <v>5.4637000000000002E-4</v>
      </c>
      <c r="M2068" s="59"/>
      <c r="N2068" s="59"/>
      <c r="O2068" s="59"/>
      <c r="P2068" s="59"/>
      <c r="Q2068" s="59"/>
      <c r="T2068">
        <v>2008</v>
      </c>
      <c r="U2068">
        <v>5</v>
      </c>
      <c r="V2068">
        <v>11</v>
      </c>
      <c r="W2068">
        <v>16</v>
      </c>
      <c r="X2068">
        <v>23</v>
      </c>
      <c r="Y2068">
        <v>5.39579773</v>
      </c>
    </row>
    <row r="2069" spans="1:25">
      <c r="A2069" s="5">
        <v>39579.682699999998</v>
      </c>
      <c r="B2069">
        <v>61.4392</v>
      </c>
      <c r="C2069">
        <v>-25.9755</v>
      </c>
      <c r="D2069">
        <v>45</v>
      </c>
      <c r="E2069">
        <v>330</v>
      </c>
      <c r="F2069" s="59">
        <v>7.8150000000000004</v>
      </c>
      <c r="G2069" s="59">
        <v>35.21</v>
      </c>
      <c r="H2069" s="59">
        <v>27.472000000000001</v>
      </c>
      <c r="I2069" s="59">
        <v>8.1971000000000002E-2</v>
      </c>
      <c r="J2069" s="59">
        <v>251.03</v>
      </c>
      <c r="K2069" s="59">
        <v>5.8193727349125701E-2</v>
      </c>
      <c r="L2069" s="59">
        <v>5.7474000000000002E-4</v>
      </c>
      <c r="M2069" s="59"/>
      <c r="N2069" s="59"/>
      <c r="O2069" s="59"/>
      <c r="P2069" s="59"/>
      <c r="Q2069" s="59"/>
      <c r="T2069">
        <v>2008</v>
      </c>
      <c r="U2069">
        <v>5</v>
      </c>
      <c r="V2069">
        <v>11</v>
      </c>
      <c r="W2069">
        <v>16</v>
      </c>
      <c r="X2069">
        <v>23</v>
      </c>
      <c r="Y2069">
        <v>5.9821014400000001</v>
      </c>
    </row>
    <row r="2070" spans="1:25">
      <c r="A2070" s="5">
        <v>39579.682699999998</v>
      </c>
      <c r="B2070">
        <v>61.4392</v>
      </c>
      <c r="C2070">
        <v>-25.9755</v>
      </c>
      <c r="D2070">
        <v>45</v>
      </c>
      <c r="E2070">
        <v>331</v>
      </c>
      <c r="F2070" s="59">
        <v>7.8146000000000004</v>
      </c>
      <c r="G2070" s="59">
        <v>35.21</v>
      </c>
      <c r="H2070" s="59">
        <v>27.472000000000001</v>
      </c>
      <c r="I2070" s="59">
        <v>8.1971000000000002E-2</v>
      </c>
      <c r="J2070" s="59">
        <v>251.03</v>
      </c>
      <c r="K2070" s="59">
        <v>6.2288044932988999E-2</v>
      </c>
      <c r="L2070" s="59">
        <v>6.2091000000000002E-4</v>
      </c>
      <c r="M2070" s="59"/>
      <c r="N2070" s="59"/>
      <c r="O2070" s="59"/>
      <c r="P2070" s="59"/>
      <c r="Q2070" s="59"/>
      <c r="T2070">
        <v>2008</v>
      </c>
      <c r="U2070">
        <v>5</v>
      </c>
      <c r="V2070">
        <v>11</v>
      </c>
      <c r="W2070">
        <v>16</v>
      </c>
      <c r="X2070">
        <v>23</v>
      </c>
      <c r="Y2070">
        <v>6.4962005600000001</v>
      </c>
    </row>
    <row r="2071" spans="1:25">
      <c r="A2071" s="5">
        <v>39579.682699999998</v>
      </c>
      <c r="B2071">
        <v>61.4392</v>
      </c>
      <c r="C2071">
        <v>-25.9755</v>
      </c>
      <c r="D2071">
        <v>45</v>
      </c>
      <c r="E2071">
        <v>332</v>
      </c>
      <c r="F2071" s="59">
        <v>7.8110999999999997</v>
      </c>
      <c r="G2071" s="59">
        <v>35.209000000000003</v>
      </c>
      <c r="H2071" s="59">
        <v>27.472000000000001</v>
      </c>
      <c r="I2071" s="59">
        <v>8.1971000000000002E-2</v>
      </c>
      <c r="J2071" s="59">
        <v>251.1</v>
      </c>
      <c r="K2071" s="59">
        <v>6.2288044932988999E-2</v>
      </c>
      <c r="L2071" s="59">
        <v>6.9749999999999999E-4</v>
      </c>
      <c r="M2071" s="59"/>
      <c r="N2071" s="59"/>
      <c r="O2071" s="59"/>
      <c r="P2071" s="59"/>
      <c r="Q2071" s="59"/>
      <c r="T2071">
        <v>2008</v>
      </c>
      <c r="U2071">
        <v>5</v>
      </c>
      <c r="V2071">
        <v>11</v>
      </c>
      <c r="W2071">
        <v>16</v>
      </c>
      <c r="X2071">
        <v>23</v>
      </c>
      <c r="Y2071">
        <v>7.04170227</v>
      </c>
    </row>
    <row r="2072" spans="1:25">
      <c r="A2072" s="5">
        <v>39579.682699999998</v>
      </c>
      <c r="B2072">
        <v>61.4392</v>
      </c>
      <c r="C2072">
        <v>-25.9755</v>
      </c>
      <c r="D2072">
        <v>45</v>
      </c>
      <c r="E2072">
        <v>333</v>
      </c>
      <c r="F2072" s="59">
        <v>7.8056000000000001</v>
      </c>
      <c r="G2072" s="59">
        <v>35.209000000000003</v>
      </c>
      <c r="H2072" s="59">
        <v>27.472000000000001</v>
      </c>
      <c r="I2072" s="59">
        <v>8.1971000000000002E-2</v>
      </c>
      <c r="J2072" s="59">
        <v>251.19</v>
      </c>
      <c r="K2072" s="59">
        <v>7.2677162120673197E-2</v>
      </c>
      <c r="L2072" s="59">
        <v>6.9749999999999999E-4</v>
      </c>
      <c r="M2072" s="59"/>
      <c r="N2072" s="59"/>
      <c r="O2072" s="59"/>
      <c r="P2072" s="59"/>
      <c r="Q2072" s="59"/>
      <c r="T2072">
        <v>2008</v>
      </c>
      <c r="U2072">
        <v>5</v>
      </c>
      <c r="V2072">
        <v>11</v>
      </c>
      <c r="W2072">
        <v>16</v>
      </c>
      <c r="X2072">
        <v>23</v>
      </c>
      <c r="Y2072">
        <v>7.625</v>
      </c>
    </row>
    <row r="2073" spans="1:25">
      <c r="A2073" s="5">
        <v>39579.682699999998</v>
      </c>
      <c r="B2073">
        <v>61.4392</v>
      </c>
      <c r="C2073">
        <v>-25.9755</v>
      </c>
      <c r="D2073">
        <v>45</v>
      </c>
      <c r="E2073">
        <v>334</v>
      </c>
      <c r="F2073" s="59">
        <v>7.8013000000000003</v>
      </c>
      <c r="G2073" s="59">
        <v>35.207999999999998</v>
      </c>
      <c r="H2073" s="59">
        <v>27.472000000000001</v>
      </c>
      <c r="I2073" s="59">
        <v>8.1971000000000002E-2</v>
      </c>
      <c r="J2073" s="59">
        <v>251.25</v>
      </c>
      <c r="K2073" s="59">
        <v>7.2677162120673197E-2</v>
      </c>
      <c r="L2073" s="59">
        <v>6.9530000000000004E-4</v>
      </c>
      <c r="M2073" s="59"/>
      <c r="N2073" s="59"/>
      <c r="O2073" s="59"/>
      <c r="P2073" s="59"/>
      <c r="Q2073" s="59"/>
      <c r="T2073">
        <v>2008</v>
      </c>
      <c r="U2073">
        <v>5</v>
      </c>
      <c r="V2073">
        <v>11</v>
      </c>
      <c r="W2073">
        <v>16</v>
      </c>
      <c r="X2073">
        <v>23</v>
      </c>
      <c r="Y2073">
        <v>8.5</v>
      </c>
    </row>
    <row r="2074" spans="1:25">
      <c r="A2074" s="5">
        <v>39579.682800000002</v>
      </c>
      <c r="B2074">
        <v>61.4392</v>
      </c>
      <c r="C2074">
        <v>-25.9755</v>
      </c>
      <c r="D2074">
        <v>45</v>
      </c>
      <c r="E2074">
        <v>335</v>
      </c>
      <c r="F2074" s="59">
        <v>7.7975000000000003</v>
      </c>
      <c r="G2074" s="59">
        <v>35.207999999999998</v>
      </c>
      <c r="H2074" s="59">
        <v>27.472999999999999</v>
      </c>
      <c r="I2074" s="59">
        <v>8.1971000000000002E-2</v>
      </c>
      <c r="J2074" s="59">
        <v>251.31</v>
      </c>
      <c r="K2074" s="59">
        <v>6.4764818805815499E-2</v>
      </c>
      <c r="L2074" s="59">
        <v>5.9785999999999997E-4</v>
      </c>
      <c r="M2074" s="59"/>
      <c r="N2074" s="59"/>
      <c r="O2074" s="59"/>
      <c r="P2074" s="59"/>
      <c r="Q2074" s="59"/>
      <c r="T2074">
        <v>2008</v>
      </c>
      <c r="U2074">
        <v>5</v>
      </c>
      <c r="V2074">
        <v>11</v>
      </c>
      <c r="W2074">
        <v>16</v>
      </c>
      <c r="X2074">
        <v>23</v>
      </c>
      <c r="Y2074">
        <v>10.145797699999999</v>
      </c>
    </row>
    <row r="2075" spans="1:25">
      <c r="A2075" s="5">
        <v>39579.682800000002</v>
      </c>
      <c r="B2075">
        <v>61.4392</v>
      </c>
      <c r="C2075">
        <v>-25.9755</v>
      </c>
      <c r="D2075">
        <v>45</v>
      </c>
      <c r="E2075">
        <v>336</v>
      </c>
      <c r="F2075" s="59">
        <v>7.7935999999999996</v>
      </c>
      <c r="G2075" s="59">
        <v>35.207999999999998</v>
      </c>
      <c r="H2075" s="59">
        <v>27.472999999999999</v>
      </c>
      <c r="I2075" s="59">
        <v>8.1971000000000002E-2</v>
      </c>
      <c r="J2075" s="59">
        <v>251.37</v>
      </c>
      <c r="K2075" s="59">
        <v>5.6158379815875098E-2</v>
      </c>
      <c r="L2075" s="59">
        <v>5.4149000000000005E-4</v>
      </c>
      <c r="M2075" s="59"/>
      <c r="N2075" s="59"/>
      <c r="O2075" s="59"/>
      <c r="P2075" s="59"/>
      <c r="Q2075" s="59"/>
      <c r="T2075">
        <v>2008</v>
      </c>
      <c r="U2075">
        <v>5</v>
      </c>
      <c r="V2075">
        <v>11</v>
      </c>
      <c r="W2075">
        <v>16</v>
      </c>
      <c r="X2075">
        <v>23</v>
      </c>
      <c r="Y2075">
        <v>11.875</v>
      </c>
    </row>
    <row r="2076" spans="1:25">
      <c r="A2076" s="5">
        <v>39579.682800000002</v>
      </c>
      <c r="B2076">
        <v>61.4392</v>
      </c>
      <c r="C2076">
        <v>-25.9755</v>
      </c>
      <c r="D2076">
        <v>45</v>
      </c>
      <c r="E2076">
        <v>337</v>
      </c>
      <c r="F2076" s="59">
        <v>7.7881</v>
      </c>
      <c r="G2076" s="59">
        <v>35.207000000000001</v>
      </c>
      <c r="H2076" s="59">
        <v>27.472999999999999</v>
      </c>
      <c r="I2076" s="59">
        <v>8.1971000000000002E-2</v>
      </c>
      <c r="J2076" s="59">
        <v>251.41</v>
      </c>
      <c r="K2076" s="59">
        <v>4.8749960805038503E-2</v>
      </c>
      <c r="L2076" s="59">
        <v>5.4054999999999999E-4</v>
      </c>
      <c r="M2076" s="59"/>
      <c r="N2076" s="59"/>
      <c r="O2076" s="59"/>
      <c r="P2076" s="59"/>
      <c r="Q2076" s="59"/>
      <c r="T2076">
        <v>2008</v>
      </c>
      <c r="U2076">
        <v>5</v>
      </c>
      <c r="V2076">
        <v>11</v>
      </c>
      <c r="W2076">
        <v>16</v>
      </c>
      <c r="X2076">
        <v>23</v>
      </c>
      <c r="Y2076">
        <v>13.041702300000001</v>
      </c>
    </row>
    <row r="2077" spans="1:25">
      <c r="A2077" s="5">
        <v>39579.682800000002</v>
      </c>
      <c r="B2077">
        <v>61.4392</v>
      </c>
      <c r="C2077">
        <v>-25.9755</v>
      </c>
      <c r="D2077">
        <v>45</v>
      </c>
      <c r="E2077">
        <v>338</v>
      </c>
      <c r="F2077" s="59">
        <v>7.7824999999999998</v>
      </c>
      <c r="G2077" s="59">
        <v>35.206000000000003</v>
      </c>
      <c r="H2077" s="59">
        <v>27.474</v>
      </c>
      <c r="I2077" s="59">
        <v>8.1971000000000002E-2</v>
      </c>
      <c r="J2077" s="59">
        <v>251.41</v>
      </c>
      <c r="K2077" s="59">
        <v>5.2216224241417898E-2</v>
      </c>
      <c r="L2077" s="59">
        <v>5.4054999999999999E-4</v>
      </c>
      <c r="M2077" s="59"/>
      <c r="N2077" s="59"/>
      <c r="O2077" s="59"/>
      <c r="P2077" s="59"/>
      <c r="Q2077" s="59"/>
      <c r="T2077">
        <v>2008</v>
      </c>
      <c r="U2077">
        <v>5</v>
      </c>
      <c r="V2077">
        <v>11</v>
      </c>
      <c r="W2077">
        <v>16</v>
      </c>
      <c r="X2077">
        <v>23</v>
      </c>
      <c r="Y2077">
        <v>13.916702300000001</v>
      </c>
    </row>
    <row r="2078" spans="1:25">
      <c r="A2078" s="5">
        <v>39579.682800000002</v>
      </c>
      <c r="B2078">
        <v>61.4392</v>
      </c>
      <c r="C2078">
        <v>-25.9755</v>
      </c>
      <c r="D2078">
        <v>45</v>
      </c>
      <c r="E2078">
        <v>339</v>
      </c>
      <c r="F2078" s="59">
        <v>7.7785000000000002</v>
      </c>
      <c r="G2078" s="59">
        <v>35.206000000000003</v>
      </c>
      <c r="H2078" s="59">
        <v>27.474</v>
      </c>
      <c r="I2078" s="59">
        <v>8.1971000000000002E-2</v>
      </c>
      <c r="J2078" s="59">
        <v>251.42</v>
      </c>
      <c r="K2078" s="59">
        <v>5.5459112834615999E-2</v>
      </c>
      <c r="L2078" s="59">
        <v>5.7377000000000003E-4</v>
      </c>
      <c r="M2078" s="59"/>
      <c r="N2078" s="59"/>
      <c r="O2078" s="59"/>
      <c r="P2078" s="59"/>
      <c r="Q2078" s="59"/>
      <c r="T2078">
        <v>2008</v>
      </c>
      <c r="U2078">
        <v>5</v>
      </c>
      <c r="V2078">
        <v>11</v>
      </c>
      <c r="W2078">
        <v>16</v>
      </c>
      <c r="X2078">
        <v>23</v>
      </c>
      <c r="Y2078">
        <v>14.666702300000001</v>
      </c>
    </row>
    <row r="2079" spans="1:25">
      <c r="A2079" s="5">
        <v>39579.682800000002</v>
      </c>
      <c r="B2079">
        <v>61.4392</v>
      </c>
      <c r="C2079">
        <v>-25.9755</v>
      </c>
      <c r="D2079">
        <v>45</v>
      </c>
      <c r="E2079">
        <v>340</v>
      </c>
      <c r="F2079" s="59">
        <v>7.7754000000000003</v>
      </c>
      <c r="G2079" s="59">
        <v>35.204999999999998</v>
      </c>
      <c r="H2079" s="59">
        <v>27.474</v>
      </c>
      <c r="I2079" s="59">
        <v>8.1971000000000002E-2</v>
      </c>
      <c r="J2079" s="59">
        <v>251.43</v>
      </c>
      <c r="K2079" s="59">
        <v>0.102313232630336</v>
      </c>
      <c r="L2079" s="59">
        <v>7.5973000000000002E-4</v>
      </c>
      <c r="M2079" s="59"/>
      <c r="N2079" s="59"/>
      <c r="O2079" s="59"/>
      <c r="P2079" s="59"/>
      <c r="Q2079" s="59"/>
      <c r="T2079">
        <v>2008</v>
      </c>
      <c r="U2079">
        <v>5</v>
      </c>
      <c r="V2079">
        <v>11</v>
      </c>
      <c r="W2079">
        <v>16</v>
      </c>
      <c r="X2079">
        <v>23</v>
      </c>
      <c r="Y2079">
        <v>15.375</v>
      </c>
    </row>
    <row r="2080" spans="1:25">
      <c r="A2080" s="5">
        <v>39579.682800000002</v>
      </c>
      <c r="B2080">
        <v>61.4392</v>
      </c>
      <c r="C2080">
        <v>-25.9755</v>
      </c>
      <c r="D2080">
        <v>45</v>
      </c>
      <c r="E2080">
        <v>341</v>
      </c>
      <c r="F2080" s="59">
        <v>7.7717000000000001</v>
      </c>
      <c r="G2080" s="59">
        <v>35.204999999999998</v>
      </c>
      <c r="H2080" s="59">
        <v>27.474</v>
      </c>
      <c r="I2080" s="59">
        <v>8.1971000000000002E-2</v>
      </c>
      <c r="J2080" s="59">
        <v>251.48</v>
      </c>
      <c r="K2080" s="59">
        <v>0.102313232630336</v>
      </c>
      <c r="L2080" s="59">
        <v>7.6356000000000004E-4</v>
      </c>
      <c r="M2080" s="59"/>
      <c r="N2080" s="59"/>
      <c r="O2080" s="59"/>
      <c r="P2080" s="59"/>
      <c r="Q2080" s="59"/>
      <c r="T2080">
        <v>2008</v>
      </c>
      <c r="U2080">
        <v>5</v>
      </c>
      <c r="V2080">
        <v>11</v>
      </c>
      <c r="W2080">
        <v>16</v>
      </c>
      <c r="X2080">
        <v>23</v>
      </c>
      <c r="Y2080">
        <v>16.125</v>
      </c>
    </row>
    <row r="2081" spans="1:25">
      <c r="A2081" s="5">
        <v>39579.682800000002</v>
      </c>
      <c r="B2081">
        <v>61.4392</v>
      </c>
      <c r="C2081">
        <v>-25.9755</v>
      </c>
      <c r="D2081">
        <v>45</v>
      </c>
      <c r="E2081">
        <v>342</v>
      </c>
      <c r="F2081" s="59">
        <v>7.7641999999999998</v>
      </c>
      <c r="G2081" s="59">
        <v>35.204000000000001</v>
      </c>
      <c r="H2081" s="59">
        <v>27.474</v>
      </c>
      <c r="I2081" s="59">
        <v>8.1971000000000002E-2</v>
      </c>
      <c r="J2081" s="59">
        <v>251.57</v>
      </c>
      <c r="K2081" s="59">
        <v>9.0307710802355196E-2</v>
      </c>
      <c r="L2081" s="59">
        <v>8.0736000000000002E-4</v>
      </c>
      <c r="M2081" s="59"/>
      <c r="N2081" s="59"/>
      <c r="O2081" s="59"/>
      <c r="P2081" s="59"/>
      <c r="Q2081" s="59"/>
      <c r="T2081">
        <v>2008</v>
      </c>
      <c r="U2081">
        <v>5</v>
      </c>
      <c r="V2081">
        <v>11</v>
      </c>
      <c r="W2081">
        <v>16</v>
      </c>
      <c r="X2081">
        <v>23</v>
      </c>
      <c r="Y2081">
        <v>16.916702300000001</v>
      </c>
    </row>
    <row r="2082" spans="1:25">
      <c r="A2082" s="5">
        <v>39579.682800000002</v>
      </c>
      <c r="B2082">
        <v>61.4392</v>
      </c>
      <c r="C2082">
        <v>-25.9755</v>
      </c>
      <c r="D2082">
        <v>45</v>
      </c>
      <c r="E2082">
        <v>343</v>
      </c>
      <c r="F2082" s="59">
        <v>7.7546999999999997</v>
      </c>
      <c r="G2082" s="59">
        <v>35.201999999999998</v>
      </c>
      <c r="H2082" s="59">
        <v>27.475000000000001</v>
      </c>
      <c r="I2082" s="59">
        <v>8.1971000000000002E-2</v>
      </c>
      <c r="J2082" s="59">
        <v>251.7</v>
      </c>
      <c r="K2082" s="59">
        <v>8.7570637887345898E-2</v>
      </c>
      <c r="L2082" s="59">
        <v>8.7418000000000001E-4</v>
      </c>
      <c r="M2082" s="59"/>
      <c r="N2082" s="59"/>
      <c r="O2082" s="59"/>
      <c r="P2082" s="59"/>
      <c r="Q2082" s="59"/>
      <c r="T2082">
        <v>2008</v>
      </c>
      <c r="U2082">
        <v>5</v>
      </c>
      <c r="V2082">
        <v>11</v>
      </c>
      <c r="W2082">
        <v>16</v>
      </c>
      <c r="X2082">
        <v>23</v>
      </c>
      <c r="Y2082">
        <v>17.833297699999999</v>
      </c>
    </row>
    <row r="2083" spans="1:25">
      <c r="A2083" s="5">
        <v>39579.6829</v>
      </c>
      <c r="B2083">
        <v>61.4392</v>
      </c>
      <c r="C2083">
        <v>-25.9755</v>
      </c>
      <c r="D2083">
        <v>45</v>
      </c>
      <c r="E2083">
        <v>344</v>
      </c>
      <c r="F2083" s="59">
        <v>7.7416</v>
      </c>
      <c r="G2083" s="59">
        <v>35.201000000000001</v>
      </c>
      <c r="H2083" s="59">
        <v>27.475000000000001</v>
      </c>
      <c r="I2083" s="59">
        <v>8.1971000000000002E-2</v>
      </c>
      <c r="J2083" s="59">
        <v>251.88</v>
      </c>
      <c r="K2083" s="59">
        <v>8.7570637887345898E-2</v>
      </c>
      <c r="L2083" s="59">
        <v>8.7418000000000001E-4</v>
      </c>
      <c r="M2083" s="59"/>
      <c r="N2083" s="59"/>
      <c r="O2083" s="59"/>
      <c r="P2083" s="59"/>
      <c r="Q2083" s="59"/>
      <c r="T2083">
        <v>2008</v>
      </c>
      <c r="U2083">
        <v>5</v>
      </c>
      <c r="V2083">
        <v>11</v>
      </c>
      <c r="W2083">
        <v>16</v>
      </c>
      <c r="X2083">
        <v>23</v>
      </c>
      <c r="Y2083">
        <v>19.479202300000001</v>
      </c>
    </row>
    <row r="2084" spans="1:25">
      <c r="A2084" s="5">
        <v>39579.6829</v>
      </c>
      <c r="B2084">
        <v>61.4392</v>
      </c>
      <c r="C2084">
        <v>-25.9755</v>
      </c>
      <c r="D2084">
        <v>45</v>
      </c>
      <c r="E2084">
        <v>345</v>
      </c>
      <c r="F2084" s="59">
        <v>7.7325999999999997</v>
      </c>
      <c r="G2084" s="59">
        <v>35.198999999999998</v>
      </c>
      <c r="H2084" s="59">
        <v>27.475000000000001</v>
      </c>
      <c r="I2084" s="59">
        <v>8.1971000000000002E-2</v>
      </c>
      <c r="J2084" s="59">
        <v>251.97</v>
      </c>
      <c r="K2084" s="59">
        <v>0.53081176341798997</v>
      </c>
      <c r="L2084" s="59">
        <v>1.5686999999999999E-3</v>
      </c>
      <c r="M2084" s="59"/>
      <c r="N2084" s="59"/>
      <c r="O2084" s="59"/>
      <c r="P2084" s="59"/>
      <c r="Q2084" s="59"/>
      <c r="T2084">
        <v>2008</v>
      </c>
      <c r="U2084">
        <v>5</v>
      </c>
      <c r="V2084">
        <v>11</v>
      </c>
      <c r="W2084">
        <v>16</v>
      </c>
      <c r="X2084">
        <v>23</v>
      </c>
      <c r="Y2084">
        <v>21.270797699999999</v>
      </c>
    </row>
    <row r="2085" spans="1:25">
      <c r="A2085" s="5">
        <v>39579.6829</v>
      </c>
      <c r="B2085">
        <v>61.4392</v>
      </c>
      <c r="C2085">
        <v>-25.9755</v>
      </c>
      <c r="D2085">
        <v>45</v>
      </c>
      <c r="E2085">
        <v>346</v>
      </c>
      <c r="F2085" s="59">
        <v>7.7325999999999997</v>
      </c>
      <c r="G2085" s="59">
        <v>35.198999999999998</v>
      </c>
      <c r="H2085" s="59">
        <v>27.475999999999999</v>
      </c>
      <c r="I2085" s="59">
        <v>8.1971000000000002E-2</v>
      </c>
      <c r="J2085" s="59">
        <v>252.01</v>
      </c>
      <c r="K2085" s="59">
        <v>0.53081176341798997</v>
      </c>
      <c r="L2085" s="59">
        <v>1.5686999999999999E-3</v>
      </c>
      <c r="M2085" s="59"/>
      <c r="N2085" s="59"/>
      <c r="O2085" s="59"/>
      <c r="P2085" s="59"/>
      <c r="Q2085" s="59"/>
      <c r="T2085">
        <v>2008</v>
      </c>
      <c r="U2085">
        <v>5</v>
      </c>
      <c r="V2085">
        <v>11</v>
      </c>
      <c r="W2085">
        <v>16</v>
      </c>
      <c r="X2085">
        <v>23</v>
      </c>
      <c r="Y2085">
        <v>22.395797699999999</v>
      </c>
    </row>
    <row r="2086" spans="1:25">
      <c r="A2086" s="5">
        <v>39579.6829</v>
      </c>
      <c r="B2086">
        <v>61.4392</v>
      </c>
      <c r="C2086">
        <v>-25.9755</v>
      </c>
      <c r="D2086">
        <v>45</v>
      </c>
      <c r="E2086">
        <v>347</v>
      </c>
      <c r="F2086" s="59">
        <v>7.7333999999999996</v>
      </c>
      <c r="G2086" s="59">
        <v>35.200000000000003</v>
      </c>
      <c r="H2086" s="59">
        <v>27.475999999999999</v>
      </c>
      <c r="I2086" s="59">
        <v>8.1971000000000002E-2</v>
      </c>
      <c r="J2086" s="59">
        <v>252.06</v>
      </c>
      <c r="K2086" s="59">
        <v>0.52481232061760597</v>
      </c>
      <c r="L2086" s="59">
        <v>1.3646999999999999E-3</v>
      </c>
      <c r="M2086" s="59"/>
      <c r="N2086" s="59"/>
      <c r="O2086" s="59"/>
      <c r="P2086" s="59"/>
      <c r="Q2086" s="59"/>
      <c r="T2086">
        <v>2008</v>
      </c>
      <c r="U2086">
        <v>5</v>
      </c>
      <c r="V2086">
        <v>11</v>
      </c>
      <c r="W2086">
        <v>16</v>
      </c>
      <c r="X2086">
        <v>23</v>
      </c>
      <c r="Y2086">
        <v>23.229202300000001</v>
      </c>
    </row>
    <row r="2087" spans="1:25">
      <c r="A2087" s="5">
        <v>39579.6829</v>
      </c>
      <c r="B2087">
        <v>61.4392</v>
      </c>
      <c r="C2087">
        <v>-25.9755</v>
      </c>
      <c r="D2087">
        <v>45</v>
      </c>
      <c r="E2087">
        <v>348</v>
      </c>
      <c r="F2087" s="59">
        <v>7.7347000000000001</v>
      </c>
      <c r="G2087" s="59">
        <v>35.200000000000003</v>
      </c>
      <c r="H2087" s="59">
        <v>27.475999999999999</v>
      </c>
      <c r="I2087" s="59">
        <v>8.1971000000000002E-2</v>
      </c>
      <c r="J2087" s="59">
        <v>252.11</v>
      </c>
      <c r="K2087" s="59">
        <v>9.5721250124968196E-2</v>
      </c>
      <c r="L2087" s="59">
        <v>6.5671999999999996E-4</v>
      </c>
      <c r="M2087" s="59"/>
      <c r="N2087" s="59"/>
      <c r="O2087" s="59"/>
      <c r="P2087" s="59"/>
      <c r="Q2087" s="59"/>
      <c r="T2087">
        <v>2008</v>
      </c>
      <c r="U2087">
        <v>5</v>
      </c>
      <c r="V2087">
        <v>11</v>
      </c>
      <c r="W2087">
        <v>16</v>
      </c>
      <c r="X2087">
        <v>23</v>
      </c>
      <c r="Y2087">
        <v>24.020797699999999</v>
      </c>
    </row>
    <row r="2088" spans="1:25">
      <c r="A2088" s="5">
        <v>39579.6829</v>
      </c>
      <c r="B2088">
        <v>61.4392</v>
      </c>
      <c r="C2088">
        <v>-25.9755</v>
      </c>
      <c r="D2088">
        <v>45</v>
      </c>
      <c r="E2088">
        <v>349</v>
      </c>
      <c r="F2088" s="59">
        <v>7.7355999999999998</v>
      </c>
      <c r="G2088" s="59">
        <v>35.200000000000003</v>
      </c>
      <c r="H2088" s="59">
        <v>27.475999999999999</v>
      </c>
      <c r="I2088" s="59">
        <v>8.1971000000000002E-2</v>
      </c>
      <c r="J2088" s="59">
        <v>252.14</v>
      </c>
      <c r="K2088" s="59">
        <v>4.8919569584671099E-2</v>
      </c>
      <c r="L2088" s="59">
        <v>6.2945000000000004E-4</v>
      </c>
      <c r="M2088" s="59"/>
      <c r="N2088" s="59"/>
      <c r="O2088" s="59"/>
      <c r="P2088" s="59"/>
      <c r="Q2088" s="59"/>
      <c r="T2088">
        <v>2008</v>
      </c>
      <c r="U2088">
        <v>5</v>
      </c>
      <c r="V2088">
        <v>11</v>
      </c>
      <c r="W2088">
        <v>16</v>
      </c>
      <c r="X2088">
        <v>23</v>
      </c>
      <c r="Y2088">
        <v>24.791702300000001</v>
      </c>
    </row>
    <row r="2089" spans="1:25">
      <c r="A2089" s="5">
        <v>39579.6829</v>
      </c>
      <c r="B2089">
        <v>61.4392</v>
      </c>
      <c r="C2089">
        <v>-25.9755</v>
      </c>
      <c r="D2089">
        <v>45</v>
      </c>
      <c r="E2089">
        <v>350</v>
      </c>
      <c r="F2089" s="59">
        <v>7.7359999999999998</v>
      </c>
      <c r="G2089" s="59">
        <v>35.200000000000003</v>
      </c>
      <c r="H2089" s="59">
        <v>27.475999999999999</v>
      </c>
      <c r="I2089" s="59">
        <v>8.1971000000000002E-2</v>
      </c>
      <c r="J2089" s="59">
        <v>252.16</v>
      </c>
      <c r="K2089" s="59">
        <v>3.11087635709482E-2</v>
      </c>
      <c r="L2089" s="59">
        <v>6.0170000000000004E-4</v>
      </c>
      <c r="M2089" s="59"/>
      <c r="N2089" s="59"/>
      <c r="O2089" s="59"/>
      <c r="P2089" s="59"/>
      <c r="Q2089" s="59"/>
      <c r="T2089">
        <v>2008</v>
      </c>
      <c r="U2089">
        <v>5</v>
      </c>
      <c r="V2089">
        <v>11</v>
      </c>
      <c r="W2089">
        <v>16</v>
      </c>
      <c r="X2089">
        <v>23</v>
      </c>
      <c r="Y2089">
        <v>25.523201</v>
      </c>
    </row>
    <row r="2090" spans="1:25">
      <c r="A2090" s="5">
        <v>39579.6829</v>
      </c>
      <c r="B2090">
        <v>61.4392</v>
      </c>
      <c r="C2090">
        <v>-25.9755</v>
      </c>
      <c r="D2090">
        <v>45</v>
      </c>
      <c r="E2090">
        <v>351</v>
      </c>
      <c r="F2090" s="59">
        <v>7.7361000000000004</v>
      </c>
      <c r="G2090" s="59">
        <v>35.200000000000003</v>
      </c>
      <c r="H2090" s="59">
        <v>27.475999999999999</v>
      </c>
      <c r="I2090" s="59">
        <v>8.1971000000000002E-2</v>
      </c>
      <c r="J2090" s="59">
        <v>252.16</v>
      </c>
      <c r="K2090" s="59">
        <v>3.11087635709482E-2</v>
      </c>
      <c r="L2090" s="59">
        <v>5.8761999999999996E-4</v>
      </c>
      <c r="M2090" s="59"/>
      <c r="N2090" s="59"/>
      <c r="O2090" s="59"/>
      <c r="P2090" s="59"/>
      <c r="Q2090" s="59"/>
      <c r="T2090">
        <v>2008</v>
      </c>
      <c r="U2090">
        <v>5</v>
      </c>
      <c r="V2090">
        <v>11</v>
      </c>
      <c r="W2090">
        <v>16</v>
      </c>
      <c r="X2090">
        <v>23</v>
      </c>
      <c r="Y2090">
        <v>26.2685013</v>
      </c>
    </row>
    <row r="2091" spans="1:25">
      <c r="A2091" s="5">
        <v>39579.682999999997</v>
      </c>
      <c r="B2091">
        <v>61.4392</v>
      </c>
      <c r="C2091">
        <v>-25.9755</v>
      </c>
      <c r="D2091">
        <v>45</v>
      </c>
      <c r="E2091">
        <v>352</v>
      </c>
      <c r="F2091" s="59">
        <v>7.7366999999999999</v>
      </c>
      <c r="G2091" s="59">
        <v>35.200000000000003</v>
      </c>
      <c r="H2091" s="59">
        <v>27.475999999999999</v>
      </c>
      <c r="I2091" s="59">
        <v>8.1971000000000002E-2</v>
      </c>
      <c r="J2091" s="59">
        <v>252.16</v>
      </c>
      <c r="K2091" s="59">
        <v>3.9400981280985202E-2</v>
      </c>
      <c r="L2091" s="59">
        <v>5.8761999999999996E-4</v>
      </c>
      <c r="M2091" s="59"/>
      <c r="N2091" s="59"/>
      <c r="O2091" s="59"/>
      <c r="P2091" s="59"/>
      <c r="Q2091" s="59"/>
      <c r="T2091">
        <v>2008</v>
      </c>
      <c r="U2091">
        <v>5</v>
      </c>
      <c r="V2091">
        <v>11</v>
      </c>
      <c r="W2091">
        <v>16</v>
      </c>
      <c r="X2091">
        <v>23</v>
      </c>
      <c r="Y2091">
        <v>27.1682968</v>
      </c>
    </row>
    <row r="2092" spans="1:25">
      <c r="A2092" s="5">
        <v>39579.682999999997</v>
      </c>
      <c r="B2092">
        <v>61.4392</v>
      </c>
      <c r="C2092">
        <v>-25.9755</v>
      </c>
      <c r="D2092">
        <v>45</v>
      </c>
      <c r="E2092">
        <v>353</v>
      </c>
      <c r="F2092" s="59">
        <v>7.7381000000000002</v>
      </c>
      <c r="G2092" s="59">
        <v>35.200000000000003</v>
      </c>
      <c r="H2092" s="59">
        <v>27.475999999999999</v>
      </c>
      <c r="I2092" s="59">
        <v>8.1971000000000002E-2</v>
      </c>
      <c r="J2092" s="59">
        <v>252.16</v>
      </c>
      <c r="K2092" s="59">
        <v>8.11384116893695E-2</v>
      </c>
      <c r="L2092" s="59">
        <v>7.7791000000000004E-4</v>
      </c>
      <c r="M2092" s="59"/>
      <c r="N2092" s="59"/>
      <c r="O2092" s="59"/>
      <c r="P2092" s="59"/>
      <c r="Q2092" s="59"/>
      <c r="T2092">
        <v>2008</v>
      </c>
      <c r="U2092">
        <v>5</v>
      </c>
      <c r="V2092">
        <v>11</v>
      </c>
      <c r="W2092">
        <v>16</v>
      </c>
      <c r="X2092">
        <v>23</v>
      </c>
      <c r="Y2092">
        <v>28.478103600000001</v>
      </c>
    </row>
    <row r="2093" spans="1:25">
      <c r="A2093" s="5">
        <v>39579.682999999997</v>
      </c>
      <c r="B2093">
        <v>61.4392</v>
      </c>
      <c r="C2093">
        <v>-25.9755</v>
      </c>
      <c r="D2093">
        <v>45</v>
      </c>
      <c r="E2093">
        <v>354</v>
      </c>
      <c r="F2093" s="59">
        <v>7.7392000000000003</v>
      </c>
      <c r="G2093" s="59">
        <v>35.200000000000003</v>
      </c>
      <c r="H2093" s="59">
        <v>27.475999999999999</v>
      </c>
      <c r="I2093" s="59">
        <v>8.1971000000000002E-2</v>
      </c>
      <c r="J2093" s="59">
        <v>252.16</v>
      </c>
      <c r="K2093" s="59">
        <v>0.11169061783131901</v>
      </c>
      <c r="L2093" s="59">
        <v>1.0097000000000001E-3</v>
      </c>
      <c r="M2093" s="59"/>
      <c r="N2093" s="59"/>
      <c r="O2093" s="59"/>
      <c r="P2093" s="59"/>
      <c r="Q2093" s="59"/>
      <c r="T2093">
        <v>2008</v>
      </c>
      <c r="U2093">
        <v>5</v>
      </c>
      <c r="V2093">
        <v>11</v>
      </c>
      <c r="W2093">
        <v>16</v>
      </c>
      <c r="X2093">
        <v>23</v>
      </c>
      <c r="Y2093">
        <v>30.0011978</v>
      </c>
    </row>
    <row r="2094" spans="1:25">
      <c r="A2094" s="5">
        <v>39579.682999999997</v>
      </c>
      <c r="B2094">
        <v>61.4392</v>
      </c>
      <c r="C2094">
        <v>-25.9755</v>
      </c>
      <c r="D2094">
        <v>45</v>
      </c>
      <c r="E2094">
        <v>355</v>
      </c>
      <c r="F2094" s="59">
        <v>7.7393999999999998</v>
      </c>
      <c r="G2094" s="59">
        <v>35.201000000000001</v>
      </c>
      <c r="H2094" s="59">
        <v>27.475999999999999</v>
      </c>
      <c r="I2094" s="59">
        <v>8.1971000000000002E-2</v>
      </c>
      <c r="J2094" s="59">
        <v>252.21</v>
      </c>
      <c r="K2094" s="59">
        <v>0.11169061783131901</v>
      </c>
      <c r="L2094" s="59">
        <v>1.0097000000000001E-3</v>
      </c>
      <c r="M2094" s="59"/>
      <c r="N2094" s="59"/>
      <c r="O2094" s="59"/>
      <c r="P2094" s="59"/>
      <c r="Q2094" s="59"/>
      <c r="T2094">
        <v>2008</v>
      </c>
      <c r="U2094">
        <v>5</v>
      </c>
      <c r="V2094">
        <v>11</v>
      </c>
      <c r="W2094">
        <v>16</v>
      </c>
      <c r="X2094">
        <v>23</v>
      </c>
      <c r="Y2094">
        <v>31.352798499999999</v>
      </c>
    </row>
    <row r="2095" spans="1:25">
      <c r="A2095" s="5">
        <v>39579.682999999997</v>
      </c>
      <c r="B2095">
        <v>61.4392</v>
      </c>
      <c r="C2095">
        <v>-25.9755</v>
      </c>
      <c r="D2095">
        <v>45</v>
      </c>
      <c r="E2095">
        <v>356</v>
      </c>
      <c r="F2095" s="59">
        <v>7.7408000000000001</v>
      </c>
      <c r="G2095" s="59">
        <v>35.201000000000001</v>
      </c>
      <c r="H2095" s="59">
        <v>27.475999999999999</v>
      </c>
      <c r="I2095" s="59">
        <v>8.1971000000000002E-2</v>
      </c>
      <c r="J2095" s="59">
        <v>252.21</v>
      </c>
      <c r="K2095" s="59">
        <v>9.4699657888510896E-2</v>
      </c>
      <c r="L2095" s="59">
        <v>8.4979000000000001E-4</v>
      </c>
      <c r="M2095" s="59"/>
      <c r="N2095" s="59"/>
      <c r="O2095" s="59"/>
      <c r="P2095" s="59"/>
      <c r="Q2095" s="59"/>
      <c r="T2095">
        <v>2008</v>
      </c>
      <c r="U2095">
        <v>5</v>
      </c>
      <c r="V2095">
        <v>11</v>
      </c>
      <c r="W2095">
        <v>16</v>
      </c>
      <c r="X2095">
        <v>23</v>
      </c>
      <c r="Y2095">
        <v>32.361099199999998</v>
      </c>
    </row>
    <row r="2096" spans="1:25">
      <c r="A2096" s="5">
        <v>39579.682999999997</v>
      </c>
      <c r="B2096">
        <v>61.4392</v>
      </c>
      <c r="C2096">
        <v>-25.9755</v>
      </c>
      <c r="D2096">
        <v>45</v>
      </c>
      <c r="E2096">
        <v>357</v>
      </c>
      <c r="F2096" s="59">
        <v>7.7427000000000001</v>
      </c>
      <c r="G2096" s="59">
        <v>35.201000000000001</v>
      </c>
      <c r="H2096" s="59">
        <v>27.475999999999999</v>
      </c>
      <c r="I2096" s="59">
        <v>8.1971000000000002E-2</v>
      </c>
      <c r="J2096" s="59">
        <v>252.2</v>
      </c>
      <c r="K2096" s="59">
        <v>7.2200305615976804E-2</v>
      </c>
      <c r="L2096" s="59">
        <v>6.3137000000000002E-4</v>
      </c>
      <c r="M2096" s="59"/>
      <c r="N2096" s="59"/>
      <c r="O2096" s="59"/>
      <c r="P2096" s="59"/>
      <c r="Q2096" s="59"/>
      <c r="T2096">
        <v>2008</v>
      </c>
      <c r="U2096">
        <v>5</v>
      </c>
      <c r="V2096">
        <v>11</v>
      </c>
      <c r="W2096">
        <v>16</v>
      </c>
      <c r="X2096">
        <v>23</v>
      </c>
      <c r="Y2096">
        <v>33.054702800000001</v>
      </c>
    </row>
    <row r="2097" spans="1:25">
      <c r="A2097" s="5">
        <v>39579.682999999997</v>
      </c>
      <c r="B2097">
        <v>61.4392</v>
      </c>
      <c r="C2097">
        <v>-25.9755</v>
      </c>
      <c r="D2097">
        <v>45</v>
      </c>
      <c r="E2097">
        <v>358</v>
      </c>
      <c r="F2097" s="59">
        <v>7.7507999999999999</v>
      </c>
      <c r="G2097" s="59">
        <v>35.203000000000003</v>
      </c>
      <c r="H2097" s="59">
        <v>27.475999999999999</v>
      </c>
      <c r="I2097" s="59">
        <v>8.1971000000000002E-2</v>
      </c>
      <c r="J2097" s="59">
        <v>252.11</v>
      </c>
      <c r="K2097" s="59">
        <v>4.99224374799166E-2</v>
      </c>
      <c r="L2097" s="59">
        <v>5.8295999999999999E-4</v>
      </c>
      <c r="M2097" s="59"/>
      <c r="N2097" s="59"/>
      <c r="O2097" s="59"/>
      <c r="P2097" s="59"/>
      <c r="Q2097" s="59"/>
      <c r="T2097">
        <v>2008</v>
      </c>
      <c r="U2097">
        <v>5</v>
      </c>
      <c r="V2097">
        <v>11</v>
      </c>
      <c r="W2097">
        <v>16</v>
      </c>
      <c r="X2097">
        <v>23</v>
      </c>
      <c r="Y2097">
        <v>33.729202299999997</v>
      </c>
    </row>
    <row r="2098" spans="1:25">
      <c r="A2098" s="5">
        <v>39579.682999999997</v>
      </c>
      <c r="B2098">
        <v>61.4392</v>
      </c>
      <c r="C2098">
        <v>-25.9755</v>
      </c>
      <c r="D2098">
        <v>45</v>
      </c>
      <c r="E2098">
        <v>359</v>
      </c>
      <c r="F2098" s="59">
        <v>7.7602000000000002</v>
      </c>
      <c r="G2098" s="59">
        <v>35.204999999999998</v>
      </c>
      <c r="H2098" s="59">
        <v>27.477</v>
      </c>
      <c r="I2098" s="59">
        <v>8.1971000000000002E-2</v>
      </c>
      <c r="J2098" s="59">
        <v>252.04</v>
      </c>
      <c r="K2098" s="59">
        <v>4.99224374799166E-2</v>
      </c>
      <c r="L2098" s="59">
        <v>5.8295999999999999E-4</v>
      </c>
      <c r="M2098" s="59"/>
      <c r="N2098" s="59"/>
      <c r="O2098" s="59"/>
      <c r="P2098" s="59"/>
      <c r="Q2098" s="59"/>
      <c r="T2098">
        <v>2008</v>
      </c>
      <c r="U2098">
        <v>5</v>
      </c>
      <c r="V2098">
        <v>11</v>
      </c>
      <c r="W2098">
        <v>16</v>
      </c>
      <c r="X2098">
        <v>23</v>
      </c>
      <c r="Y2098">
        <v>34.416702299999997</v>
      </c>
    </row>
    <row r="2099" spans="1:25">
      <c r="A2099" s="5">
        <v>39579.682999999997</v>
      </c>
      <c r="B2099">
        <v>61.4392</v>
      </c>
      <c r="C2099">
        <v>-25.9755</v>
      </c>
      <c r="D2099">
        <v>45</v>
      </c>
      <c r="E2099">
        <v>360</v>
      </c>
      <c r="F2099" s="59">
        <v>7.7648999999999999</v>
      </c>
      <c r="G2099" s="59">
        <v>35.207000000000001</v>
      </c>
      <c r="H2099" s="59">
        <v>27.477</v>
      </c>
      <c r="I2099" s="59">
        <v>8.1971000000000002E-2</v>
      </c>
      <c r="J2099" s="59">
        <v>252</v>
      </c>
      <c r="K2099" s="59">
        <v>5.04990551610731E-2</v>
      </c>
      <c r="L2099" s="59">
        <v>6.0899999999999995E-4</v>
      </c>
      <c r="M2099" s="59"/>
      <c r="N2099" s="59"/>
      <c r="O2099" s="59"/>
      <c r="P2099" s="59"/>
      <c r="Q2099" s="59"/>
      <c r="T2099">
        <v>2008</v>
      </c>
      <c r="U2099">
        <v>5</v>
      </c>
      <c r="V2099">
        <v>11</v>
      </c>
      <c r="W2099">
        <v>16</v>
      </c>
      <c r="X2099">
        <v>23</v>
      </c>
      <c r="Y2099">
        <v>35.3125</v>
      </c>
    </row>
    <row r="2100" spans="1:25">
      <c r="A2100" s="5">
        <v>39579.683100000002</v>
      </c>
      <c r="B2100">
        <v>61.4392</v>
      </c>
      <c r="C2100">
        <v>-25.9755</v>
      </c>
      <c r="D2100">
        <v>45</v>
      </c>
      <c r="E2100">
        <v>361</v>
      </c>
      <c r="F2100" s="59">
        <v>7.7691999999999997</v>
      </c>
      <c r="G2100" s="59">
        <v>35.207000000000001</v>
      </c>
      <c r="H2100" s="59">
        <v>27.477</v>
      </c>
      <c r="I2100" s="59">
        <v>8.1971000000000002E-2</v>
      </c>
      <c r="J2100" s="59">
        <v>251.84</v>
      </c>
      <c r="K2100" s="59">
        <v>7.53673255420447E-2</v>
      </c>
      <c r="L2100" s="59">
        <v>6.2754E-4</v>
      </c>
      <c r="M2100" s="59"/>
      <c r="N2100" s="59"/>
      <c r="O2100" s="59"/>
      <c r="P2100" s="59"/>
      <c r="Q2100" s="59"/>
      <c r="T2100">
        <v>2008</v>
      </c>
      <c r="U2100">
        <v>5</v>
      </c>
      <c r="V2100">
        <v>11</v>
      </c>
      <c r="W2100">
        <v>16</v>
      </c>
      <c r="X2100">
        <v>23</v>
      </c>
      <c r="Y2100">
        <v>37.166702299999997</v>
      </c>
    </row>
    <row r="2101" spans="1:25">
      <c r="A2101" s="5">
        <v>39579.683100000002</v>
      </c>
      <c r="B2101">
        <v>61.4392</v>
      </c>
      <c r="C2101">
        <v>-25.9755</v>
      </c>
      <c r="D2101">
        <v>45</v>
      </c>
      <c r="E2101">
        <v>362</v>
      </c>
      <c r="F2101" s="59">
        <v>7.7710999999999997</v>
      </c>
      <c r="G2101" s="59">
        <v>35.207999999999998</v>
      </c>
      <c r="H2101" s="59">
        <v>27.477</v>
      </c>
      <c r="I2101" s="59">
        <v>8.1971000000000002E-2</v>
      </c>
      <c r="J2101" s="59">
        <v>251.49</v>
      </c>
      <c r="K2101" s="59">
        <v>8.0439359273776601E-2</v>
      </c>
      <c r="L2101" s="59">
        <v>6.8674999999999997E-4</v>
      </c>
      <c r="M2101" s="59"/>
      <c r="N2101" s="59"/>
      <c r="O2101" s="59"/>
      <c r="P2101" s="59"/>
      <c r="Q2101" s="59"/>
      <c r="T2101">
        <v>2008</v>
      </c>
      <c r="U2101">
        <v>5</v>
      </c>
      <c r="V2101">
        <v>11</v>
      </c>
      <c r="W2101">
        <v>16</v>
      </c>
      <c r="X2101">
        <v>23</v>
      </c>
      <c r="Y2101">
        <v>39</v>
      </c>
    </row>
    <row r="2102" spans="1:25">
      <c r="A2102" s="5">
        <v>39579.683100000002</v>
      </c>
      <c r="B2102">
        <v>61.4392</v>
      </c>
      <c r="C2102">
        <v>-25.9755</v>
      </c>
      <c r="D2102">
        <v>45</v>
      </c>
      <c r="E2102">
        <v>363</v>
      </c>
      <c r="F2102" s="59">
        <v>7.7710999999999997</v>
      </c>
      <c r="G2102" s="59">
        <v>35.207999999999998</v>
      </c>
      <c r="H2102" s="59">
        <v>27.477</v>
      </c>
      <c r="I2102" s="59">
        <v>8.1971000000000002E-2</v>
      </c>
      <c r="J2102" s="59">
        <v>251.3</v>
      </c>
      <c r="K2102" s="59">
        <v>8.0439359273776601E-2</v>
      </c>
      <c r="L2102" s="59">
        <v>6.9514000000000002E-4</v>
      </c>
      <c r="M2102" s="59"/>
      <c r="N2102" s="59"/>
      <c r="O2102" s="59"/>
      <c r="P2102" s="59"/>
      <c r="Q2102" s="59"/>
      <c r="T2102">
        <v>2008</v>
      </c>
      <c r="U2102">
        <v>5</v>
      </c>
      <c r="V2102">
        <v>11</v>
      </c>
      <c r="W2102">
        <v>16</v>
      </c>
      <c r="X2102">
        <v>23</v>
      </c>
      <c r="Y2102">
        <v>39.872398400000002</v>
      </c>
    </row>
    <row r="2103" spans="1:25">
      <c r="A2103" s="5">
        <v>39579.683100000002</v>
      </c>
      <c r="B2103">
        <v>61.4392</v>
      </c>
      <c r="C2103">
        <v>-25.9755</v>
      </c>
      <c r="D2103">
        <v>45</v>
      </c>
      <c r="E2103">
        <v>364</v>
      </c>
      <c r="F2103" s="59">
        <v>7.7709999999999999</v>
      </c>
      <c r="G2103" s="59">
        <v>35.207999999999998</v>
      </c>
      <c r="H2103" s="59">
        <v>27.477</v>
      </c>
      <c r="I2103" s="59">
        <v>8.1971000000000002E-2</v>
      </c>
      <c r="J2103" s="59">
        <v>251.3</v>
      </c>
      <c r="K2103" s="59">
        <v>7.3735825439125199E-2</v>
      </c>
      <c r="L2103" s="59">
        <v>6.4767000000000004E-4</v>
      </c>
      <c r="M2103" s="59"/>
      <c r="N2103" s="59"/>
      <c r="O2103" s="59"/>
      <c r="P2103" s="59"/>
      <c r="Q2103" s="59"/>
      <c r="T2103">
        <v>2008</v>
      </c>
      <c r="U2103">
        <v>5</v>
      </c>
      <c r="V2103">
        <v>11</v>
      </c>
      <c r="W2103">
        <v>16</v>
      </c>
      <c r="X2103">
        <v>23</v>
      </c>
      <c r="Y2103">
        <v>40.442298899999997</v>
      </c>
    </row>
    <row r="2104" spans="1:25">
      <c r="A2104" s="5">
        <v>39579.683100000002</v>
      </c>
      <c r="B2104">
        <v>61.4392</v>
      </c>
      <c r="C2104">
        <v>-25.9755</v>
      </c>
      <c r="D2104">
        <v>45</v>
      </c>
      <c r="E2104">
        <v>365</v>
      </c>
      <c r="F2104" s="59">
        <v>7.7685000000000004</v>
      </c>
      <c r="G2104" s="59">
        <v>35.207999999999998</v>
      </c>
      <c r="H2104" s="59">
        <v>27.477</v>
      </c>
      <c r="I2104" s="59">
        <v>8.1971000000000002E-2</v>
      </c>
      <c r="J2104" s="59">
        <v>251.38</v>
      </c>
      <c r="K2104" s="59">
        <v>7.3735825439125199E-2</v>
      </c>
      <c r="L2104" s="59">
        <v>6.4767000000000004E-4</v>
      </c>
      <c r="M2104" s="59"/>
      <c r="N2104" s="59"/>
      <c r="O2104" s="59"/>
      <c r="P2104" s="59"/>
      <c r="Q2104" s="59"/>
      <c r="T2104">
        <v>2008</v>
      </c>
      <c r="U2104">
        <v>5</v>
      </c>
      <c r="V2104">
        <v>11</v>
      </c>
      <c r="W2104">
        <v>16</v>
      </c>
      <c r="X2104">
        <v>23</v>
      </c>
      <c r="Y2104">
        <v>40.972198499999998</v>
      </c>
    </row>
    <row r="2105" spans="1:25">
      <c r="A2105" s="5">
        <v>39579.683100000002</v>
      </c>
      <c r="B2105">
        <v>61.4392</v>
      </c>
      <c r="C2105">
        <v>-25.9755</v>
      </c>
      <c r="D2105">
        <v>45</v>
      </c>
      <c r="E2105">
        <v>366</v>
      </c>
      <c r="F2105" s="59">
        <v>7.7633000000000001</v>
      </c>
      <c r="G2105" s="59">
        <v>35.207999999999998</v>
      </c>
      <c r="H2105" s="59">
        <v>27.478000000000002</v>
      </c>
      <c r="I2105" s="59">
        <v>8.1971000000000002E-2</v>
      </c>
      <c r="J2105" s="59">
        <v>251.54</v>
      </c>
      <c r="K2105" s="59">
        <v>8.3047846118045401E-2</v>
      </c>
      <c r="L2105" s="59">
        <v>6.4767000000000004E-4</v>
      </c>
      <c r="M2105" s="59"/>
      <c r="N2105" s="59"/>
      <c r="O2105" s="59"/>
      <c r="P2105" s="59"/>
      <c r="Q2105" s="59"/>
      <c r="T2105">
        <v>2008</v>
      </c>
      <c r="U2105">
        <v>5</v>
      </c>
      <c r="V2105">
        <v>11</v>
      </c>
      <c r="W2105">
        <v>16</v>
      </c>
      <c r="X2105">
        <v>23</v>
      </c>
      <c r="Y2105">
        <v>41.526802099999998</v>
      </c>
    </row>
    <row r="2106" spans="1:25">
      <c r="A2106" s="5">
        <v>39579.683100000002</v>
      </c>
      <c r="B2106">
        <v>61.4392</v>
      </c>
      <c r="C2106">
        <v>-25.9755</v>
      </c>
      <c r="D2106">
        <v>45</v>
      </c>
      <c r="E2106">
        <v>367</v>
      </c>
      <c r="F2106" s="59">
        <v>7.7590000000000003</v>
      </c>
      <c r="G2106" s="59">
        <v>35.207999999999998</v>
      </c>
      <c r="H2106" s="59">
        <v>27.478999999999999</v>
      </c>
      <c r="I2106" s="59">
        <v>8.1971000000000002E-2</v>
      </c>
      <c r="J2106" s="59">
        <v>251.68</v>
      </c>
      <c r="K2106" s="59">
        <v>0.12946585248791301</v>
      </c>
      <c r="L2106" s="59">
        <v>6.7396999999999997E-4</v>
      </c>
      <c r="M2106" s="59"/>
      <c r="N2106" s="59"/>
      <c r="O2106" s="59"/>
      <c r="P2106" s="59"/>
      <c r="Q2106" s="59"/>
      <c r="T2106">
        <v>2008</v>
      </c>
      <c r="U2106">
        <v>5</v>
      </c>
      <c r="V2106">
        <v>11</v>
      </c>
      <c r="W2106">
        <v>16</v>
      </c>
      <c r="X2106">
        <v>23</v>
      </c>
      <c r="Y2106">
        <v>42.058998099999997</v>
      </c>
    </row>
    <row r="2107" spans="1:25">
      <c r="A2107" s="5">
        <v>39579.683100000002</v>
      </c>
      <c r="B2107">
        <v>61.4392</v>
      </c>
      <c r="C2107">
        <v>-25.9755</v>
      </c>
      <c r="D2107">
        <v>45</v>
      </c>
      <c r="E2107">
        <v>368</v>
      </c>
      <c r="F2107" s="59">
        <v>7.7584999999999997</v>
      </c>
      <c r="G2107" s="59">
        <v>35.207999999999998</v>
      </c>
      <c r="H2107" s="59">
        <v>27.478999999999999</v>
      </c>
      <c r="I2107" s="59">
        <v>8.1971000000000002E-2</v>
      </c>
      <c r="J2107" s="59">
        <v>251.84</v>
      </c>
      <c r="K2107" s="59">
        <v>0.12946585248791301</v>
      </c>
      <c r="L2107" s="59">
        <v>6.5424000000000005E-4</v>
      </c>
      <c r="M2107" s="59"/>
      <c r="N2107" s="59"/>
      <c r="O2107" s="59"/>
      <c r="P2107" s="59"/>
      <c r="Q2107" s="59"/>
      <c r="T2107">
        <v>2008</v>
      </c>
      <c r="U2107">
        <v>5</v>
      </c>
      <c r="V2107">
        <v>11</v>
      </c>
      <c r="W2107">
        <v>16</v>
      </c>
      <c r="X2107">
        <v>23</v>
      </c>
      <c r="Y2107">
        <v>42.8125</v>
      </c>
    </row>
    <row r="2108" spans="1:25">
      <c r="A2108" s="5">
        <v>39579.683199999999</v>
      </c>
      <c r="B2108">
        <v>61.4392</v>
      </c>
      <c r="C2108">
        <v>-25.9755</v>
      </c>
      <c r="D2108">
        <v>45</v>
      </c>
      <c r="E2108">
        <v>369</v>
      </c>
      <c r="F2108" s="59">
        <v>7.7579000000000002</v>
      </c>
      <c r="G2108" s="59">
        <v>35.207999999999998</v>
      </c>
      <c r="H2108" s="59">
        <v>27.478999999999999</v>
      </c>
      <c r="I2108" s="59">
        <v>8.1971000000000002E-2</v>
      </c>
      <c r="J2108" s="59">
        <v>252.17</v>
      </c>
      <c r="K2108" s="59">
        <v>0.14737405381414301</v>
      </c>
      <c r="L2108" s="59">
        <v>7.0098000000000003E-4</v>
      </c>
      <c r="M2108" s="59"/>
      <c r="N2108" s="59"/>
      <c r="O2108" s="59"/>
      <c r="P2108" s="59"/>
      <c r="Q2108" s="59"/>
      <c r="T2108">
        <v>2008</v>
      </c>
      <c r="U2108">
        <v>5</v>
      </c>
      <c r="V2108">
        <v>11</v>
      </c>
      <c r="W2108">
        <v>16</v>
      </c>
      <c r="X2108">
        <v>23</v>
      </c>
      <c r="Y2108">
        <v>45.103698700000002</v>
      </c>
    </row>
    <row r="2109" spans="1:25">
      <c r="A2109" s="5">
        <v>39579.683199999999</v>
      </c>
      <c r="B2109">
        <v>61.4392</v>
      </c>
      <c r="C2109">
        <v>-25.9755</v>
      </c>
      <c r="D2109">
        <v>45</v>
      </c>
      <c r="E2109">
        <v>370</v>
      </c>
      <c r="F2109" s="59">
        <v>7.7576999999999998</v>
      </c>
      <c r="G2109" s="59">
        <v>35.207999999999998</v>
      </c>
      <c r="H2109" s="59">
        <v>27.478999999999999</v>
      </c>
      <c r="I2109" s="59">
        <v>8.1971000000000002E-2</v>
      </c>
      <c r="J2109" s="59">
        <v>252.56</v>
      </c>
      <c r="K2109" s="59">
        <v>0.103964006746789</v>
      </c>
      <c r="L2109" s="59">
        <v>6.6332000000000001E-4</v>
      </c>
      <c r="M2109" s="59"/>
      <c r="N2109" s="59"/>
      <c r="O2109" s="59"/>
      <c r="P2109" s="59"/>
      <c r="Q2109" s="59"/>
      <c r="T2109">
        <v>2008</v>
      </c>
      <c r="U2109">
        <v>5</v>
      </c>
      <c r="V2109">
        <v>11</v>
      </c>
      <c r="W2109">
        <v>16</v>
      </c>
      <c r="X2109">
        <v>23</v>
      </c>
      <c r="Y2109">
        <v>47.3125</v>
      </c>
    </row>
    <row r="2110" spans="1:25">
      <c r="A2110" s="5">
        <v>39579.683199999999</v>
      </c>
      <c r="B2110">
        <v>61.4392</v>
      </c>
      <c r="C2110">
        <v>-25.9755</v>
      </c>
      <c r="D2110">
        <v>45</v>
      </c>
      <c r="E2110">
        <v>371</v>
      </c>
      <c r="F2110" s="59">
        <v>7.7576000000000001</v>
      </c>
      <c r="G2110" s="59">
        <v>35.207999999999998</v>
      </c>
      <c r="H2110" s="59">
        <v>27.478999999999999</v>
      </c>
      <c r="I2110" s="59">
        <v>8.1971000000000002E-2</v>
      </c>
      <c r="J2110" s="59">
        <v>252.77</v>
      </c>
      <c r="K2110" s="59">
        <v>7.5945769597979093E-2</v>
      </c>
      <c r="L2110" s="59">
        <v>6.1658000000000004E-4</v>
      </c>
      <c r="M2110" s="59"/>
      <c r="N2110" s="59"/>
      <c r="O2110" s="59"/>
      <c r="P2110" s="59"/>
      <c r="Q2110" s="59"/>
      <c r="T2110">
        <v>2008</v>
      </c>
      <c r="U2110">
        <v>5</v>
      </c>
      <c r="V2110">
        <v>11</v>
      </c>
      <c r="W2110">
        <v>16</v>
      </c>
      <c r="X2110">
        <v>23</v>
      </c>
      <c r="Y2110">
        <v>48.058296200000001</v>
      </c>
    </row>
    <row r="2111" spans="1:25">
      <c r="A2111" s="5">
        <v>39579.683199999999</v>
      </c>
      <c r="B2111">
        <v>61.4392</v>
      </c>
      <c r="C2111">
        <v>-25.9755</v>
      </c>
      <c r="D2111">
        <v>45</v>
      </c>
      <c r="E2111">
        <v>372</v>
      </c>
      <c r="F2111" s="59">
        <v>7.7572999999999999</v>
      </c>
      <c r="G2111" s="59">
        <v>35.207999999999998</v>
      </c>
      <c r="H2111" s="59">
        <v>27.478999999999999</v>
      </c>
      <c r="I2111" s="59">
        <v>8.1971000000000002E-2</v>
      </c>
      <c r="J2111" s="59">
        <v>252.83</v>
      </c>
      <c r="K2111" s="59">
        <v>6.8113714411588699E-2</v>
      </c>
      <c r="L2111" s="59">
        <v>6.3743999999999997E-4</v>
      </c>
      <c r="M2111" s="59"/>
      <c r="N2111" s="59"/>
      <c r="O2111" s="59"/>
      <c r="P2111" s="59"/>
      <c r="Q2111" s="59"/>
      <c r="T2111">
        <v>2008</v>
      </c>
      <c r="U2111">
        <v>5</v>
      </c>
      <c r="V2111">
        <v>11</v>
      </c>
      <c r="W2111">
        <v>16</v>
      </c>
      <c r="X2111">
        <v>23</v>
      </c>
      <c r="Y2111">
        <v>48.597198499999998</v>
      </c>
    </row>
    <row r="2112" spans="1:25">
      <c r="A2112" s="5">
        <v>39579.683199999999</v>
      </c>
      <c r="B2112">
        <v>61.4392</v>
      </c>
      <c r="C2112">
        <v>-25.9755</v>
      </c>
      <c r="D2112">
        <v>45</v>
      </c>
      <c r="E2112">
        <v>373</v>
      </c>
      <c r="F2112" s="59">
        <v>7.7569999999999997</v>
      </c>
      <c r="G2112" s="59">
        <v>35.207999999999998</v>
      </c>
      <c r="H2112" s="59">
        <v>27.478999999999999</v>
      </c>
      <c r="I2112" s="59">
        <v>8.1971000000000002E-2</v>
      </c>
      <c r="J2112" s="59">
        <v>252.83</v>
      </c>
      <c r="K2112" s="59">
        <v>4.8604044369856797E-2</v>
      </c>
      <c r="L2112" s="59">
        <v>6.3146000000000003E-4</v>
      </c>
      <c r="M2112" s="59"/>
      <c r="N2112" s="59"/>
      <c r="O2112" s="59"/>
      <c r="P2112" s="59"/>
      <c r="Q2112" s="59"/>
      <c r="T2112">
        <v>2008</v>
      </c>
      <c r="U2112">
        <v>5</v>
      </c>
      <c r="V2112">
        <v>11</v>
      </c>
      <c r="W2112">
        <v>16</v>
      </c>
      <c r="X2112">
        <v>23</v>
      </c>
      <c r="Y2112">
        <v>49.175003099999998</v>
      </c>
    </row>
    <row r="2113" spans="1:25">
      <c r="A2113" s="5">
        <v>39579.683199999999</v>
      </c>
      <c r="B2113">
        <v>61.4392</v>
      </c>
      <c r="C2113">
        <v>-25.9755</v>
      </c>
      <c r="D2113">
        <v>45</v>
      </c>
      <c r="E2113">
        <v>374</v>
      </c>
      <c r="F2113" s="59">
        <v>7.7565</v>
      </c>
      <c r="G2113" s="59">
        <v>35.207999999999998</v>
      </c>
      <c r="H2113" s="59">
        <v>27.48</v>
      </c>
      <c r="I2113" s="59">
        <v>8.1971000000000002E-2</v>
      </c>
      <c r="J2113" s="59">
        <v>252.83</v>
      </c>
      <c r="K2113" s="59">
        <v>4.8510471794885601E-2</v>
      </c>
      <c r="L2113" s="59">
        <v>6.1587999999999996E-4</v>
      </c>
      <c r="M2113" s="59"/>
      <c r="N2113" s="59"/>
      <c r="O2113" s="59"/>
      <c r="P2113" s="59"/>
      <c r="Q2113" s="59"/>
      <c r="T2113">
        <v>2008</v>
      </c>
      <c r="U2113">
        <v>5</v>
      </c>
      <c r="V2113">
        <v>11</v>
      </c>
      <c r="W2113">
        <v>16</v>
      </c>
      <c r="X2113">
        <v>23</v>
      </c>
      <c r="Y2113">
        <v>49.718803399999999</v>
      </c>
    </row>
    <row r="2114" spans="1:25">
      <c r="A2114" s="5">
        <v>39579.683199999999</v>
      </c>
      <c r="B2114">
        <v>61.4392</v>
      </c>
      <c r="C2114">
        <v>-25.9755</v>
      </c>
      <c r="D2114">
        <v>45</v>
      </c>
      <c r="E2114">
        <v>375</v>
      </c>
      <c r="F2114" s="59">
        <v>7.7557999999999998</v>
      </c>
      <c r="G2114" s="59">
        <v>35.207999999999998</v>
      </c>
      <c r="H2114" s="59">
        <v>27.48</v>
      </c>
      <c r="I2114" s="59">
        <v>8.1971000000000002E-2</v>
      </c>
      <c r="J2114" s="59">
        <v>252.82</v>
      </c>
      <c r="K2114" s="59">
        <v>4.2870814568042197E-2</v>
      </c>
      <c r="L2114" s="59">
        <v>6.1200999999999996E-4</v>
      </c>
      <c r="M2114" s="59"/>
      <c r="N2114" s="59"/>
      <c r="O2114" s="59"/>
      <c r="P2114" s="59"/>
      <c r="Q2114" s="59"/>
      <c r="T2114">
        <v>2008</v>
      </c>
      <c r="U2114">
        <v>5</v>
      </c>
      <c r="V2114">
        <v>11</v>
      </c>
      <c r="W2114">
        <v>16</v>
      </c>
      <c r="X2114">
        <v>23</v>
      </c>
      <c r="Y2114">
        <v>50.3235016</v>
      </c>
    </row>
    <row r="2115" spans="1:25">
      <c r="A2115" s="5">
        <v>39579.683199999999</v>
      </c>
      <c r="B2115">
        <v>61.4392</v>
      </c>
      <c r="C2115">
        <v>-25.9755</v>
      </c>
      <c r="D2115">
        <v>45</v>
      </c>
      <c r="E2115">
        <v>376</v>
      </c>
      <c r="F2115" s="59">
        <v>7.7537000000000003</v>
      </c>
      <c r="G2115" s="59">
        <v>35.207999999999998</v>
      </c>
      <c r="H2115" s="59">
        <v>27.48</v>
      </c>
      <c r="I2115" s="59">
        <v>8.1971000000000002E-2</v>
      </c>
      <c r="J2115" s="59">
        <v>252.82</v>
      </c>
      <c r="K2115" s="59">
        <v>4.8510471794885601E-2</v>
      </c>
      <c r="L2115" s="59">
        <v>5.7165000000000004E-4</v>
      </c>
      <c r="M2115" s="59"/>
      <c r="N2115" s="59"/>
      <c r="O2115" s="59"/>
      <c r="P2115" s="59"/>
      <c r="Q2115" s="59"/>
      <c r="T2115">
        <v>2008</v>
      </c>
      <c r="U2115">
        <v>5</v>
      </c>
      <c r="V2115">
        <v>11</v>
      </c>
      <c r="W2115">
        <v>16</v>
      </c>
      <c r="X2115">
        <v>23</v>
      </c>
      <c r="Y2115">
        <v>51.270896899999997</v>
      </c>
    </row>
    <row r="2116" spans="1:25">
      <c r="A2116" s="5">
        <v>39579.683299999997</v>
      </c>
      <c r="B2116">
        <v>61.4392</v>
      </c>
      <c r="C2116">
        <v>-25.9755</v>
      </c>
      <c r="D2116">
        <v>45</v>
      </c>
      <c r="E2116">
        <v>377</v>
      </c>
      <c r="F2116" s="59">
        <v>7.7504999999999997</v>
      </c>
      <c r="G2116" s="59">
        <v>35.207999999999998</v>
      </c>
      <c r="H2116" s="59">
        <v>27.48</v>
      </c>
      <c r="I2116" s="59">
        <v>8.1971000000000002E-2</v>
      </c>
      <c r="J2116" s="59">
        <v>252.9</v>
      </c>
      <c r="K2116" s="59">
        <v>6.4132298068861504E-2</v>
      </c>
      <c r="L2116" s="59">
        <v>5.6829000000000005E-4</v>
      </c>
      <c r="M2116" s="59"/>
      <c r="N2116" s="59"/>
      <c r="O2116" s="59"/>
      <c r="P2116" s="59"/>
      <c r="Q2116" s="59"/>
      <c r="T2116">
        <v>2008</v>
      </c>
      <c r="U2116">
        <v>5</v>
      </c>
      <c r="V2116">
        <v>11</v>
      </c>
      <c r="W2116">
        <v>16</v>
      </c>
      <c r="X2116">
        <v>23</v>
      </c>
      <c r="Y2116">
        <v>53</v>
      </c>
    </row>
    <row r="2117" spans="1:25">
      <c r="A2117" s="5">
        <v>39579.683299999997</v>
      </c>
      <c r="B2117">
        <v>61.4392</v>
      </c>
      <c r="C2117">
        <v>-25.9755</v>
      </c>
      <c r="D2117">
        <v>45</v>
      </c>
      <c r="E2117">
        <v>378</v>
      </c>
      <c r="F2117" s="59">
        <v>7.7487000000000004</v>
      </c>
      <c r="G2117" s="59">
        <v>35.207999999999998</v>
      </c>
      <c r="H2117" s="59">
        <v>27.48</v>
      </c>
      <c r="I2117" s="59">
        <v>8.1971000000000002E-2</v>
      </c>
      <c r="J2117" s="59">
        <v>253.01</v>
      </c>
      <c r="K2117" s="59">
        <v>8.30969961911905E-2</v>
      </c>
      <c r="L2117" s="59">
        <v>5.8989999999999997E-4</v>
      </c>
      <c r="M2117" s="59"/>
      <c r="N2117" s="59"/>
      <c r="O2117" s="59"/>
      <c r="P2117" s="59"/>
      <c r="Q2117" s="59"/>
      <c r="T2117">
        <v>2008</v>
      </c>
      <c r="U2117">
        <v>5</v>
      </c>
      <c r="V2117">
        <v>11</v>
      </c>
      <c r="W2117">
        <v>16</v>
      </c>
      <c r="X2117">
        <v>23</v>
      </c>
      <c r="Y2117">
        <v>54.645797700000003</v>
      </c>
    </row>
    <row r="2118" spans="1:25">
      <c r="A2118" s="5">
        <v>39579.683299999997</v>
      </c>
      <c r="B2118">
        <v>61.4392</v>
      </c>
      <c r="C2118">
        <v>-25.9755</v>
      </c>
      <c r="D2118">
        <v>45</v>
      </c>
      <c r="E2118">
        <v>379</v>
      </c>
      <c r="F2118" s="59">
        <v>7.7478999999999996</v>
      </c>
      <c r="G2118" s="59">
        <v>35.207999999999998</v>
      </c>
      <c r="H2118" s="59">
        <v>27.48</v>
      </c>
      <c r="I2118" s="59">
        <v>8.1971000000000002E-2</v>
      </c>
      <c r="J2118" s="59">
        <v>253.04</v>
      </c>
      <c r="K2118" s="59">
        <v>8.30969961911905E-2</v>
      </c>
      <c r="L2118" s="59">
        <v>5.7023999999999996E-4</v>
      </c>
      <c r="M2118" s="59"/>
      <c r="N2118" s="59"/>
      <c r="O2118" s="59"/>
      <c r="P2118" s="59"/>
      <c r="Q2118" s="59"/>
      <c r="T2118">
        <v>2008</v>
      </c>
      <c r="U2118">
        <v>5</v>
      </c>
      <c r="V2118">
        <v>11</v>
      </c>
      <c r="W2118">
        <v>16</v>
      </c>
      <c r="X2118">
        <v>23</v>
      </c>
      <c r="Y2118">
        <v>55.5625</v>
      </c>
    </row>
    <row r="2119" spans="1:25">
      <c r="A2119" s="5">
        <v>39579.683299999997</v>
      </c>
      <c r="B2119">
        <v>61.4392</v>
      </c>
      <c r="C2119">
        <v>-25.9755</v>
      </c>
      <c r="D2119">
        <v>45</v>
      </c>
      <c r="E2119">
        <v>380</v>
      </c>
      <c r="F2119" s="59">
        <v>7.7469999999999999</v>
      </c>
      <c r="G2119" s="59">
        <v>35.207999999999998</v>
      </c>
      <c r="H2119" s="59">
        <v>27.481000000000002</v>
      </c>
      <c r="I2119" s="59">
        <v>8.1971000000000002E-2</v>
      </c>
      <c r="J2119" s="59">
        <v>253.06</v>
      </c>
      <c r="K2119" s="59">
        <v>5.9800817929479499E-2</v>
      </c>
      <c r="L2119" s="59">
        <v>5.8065999999999999E-4</v>
      </c>
      <c r="M2119" s="59"/>
      <c r="N2119" s="59"/>
      <c r="O2119" s="59"/>
      <c r="P2119" s="59"/>
      <c r="Q2119" s="59"/>
      <c r="T2119">
        <v>2008</v>
      </c>
      <c r="U2119">
        <v>5</v>
      </c>
      <c r="V2119">
        <v>11</v>
      </c>
      <c r="W2119">
        <v>16</v>
      </c>
      <c r="X2119">
        <v>23</v>
      </c>
      <c r="Y2119">
        <v>56.4375</v>
      </c>
    </row>
    <row r="2120" spans="1:25">
      <c r="A2120" s="5">
        <v>39579.683299999997</v>
      </c>
      <c r="B2120">
        <v>61.4392</v>
      </c>
      <c r="C2120">
        <v>-25.9755</v>
      </c>
      <c r="D2120">
        <v>45</v>
      </c>
      <c r="E2120">
        <v>381</v>
      </c>
      <c r="F2120" s="59">
        <v>7.7466999999999997</v>
      </c>
      <c r="G2120" s="59">
        <v>35.207999999999998</v>
      </c>
      <c r="H2120" s="59">
        <v>27.481000000000002</v>
      </c>
      <c r="I2120" s="59">
        <v>8.1971000000000002E-2</v>
      </c>
      <c r="J2120" s="59">
        <v>253.07</v>
      </c>
      <c r="K2120" s="59">
        <v>4.3277493576624297E-2</v>
      </c>
      <c r="L2120" s="59">
        <v>5.6435999999999997E-4</v>
      </c>
      <c r="M2120" s="59"/>
      <c r="N2120" s="59"/>
      <c r="O2120" s="59"/>
      <c r="P2120" s="59"/>
      <c r="Q2120" s="59"/>
      <c r="T2120">
        <v>2008</v>
      </c>
      <c r="U2120">
        <v>5</v>
      </c>
      <c r="V2120">
        <v>11</v>
      </c>
      <c r="W2120">
        <v>16</v>
      </c>
      <c r="X2120">
        <v>23</v>
      </c>
      <c r="Y2120">
        <v>57.5</v>
      </c>
    </row>
    <row r="2121" spans="1:25">
      <c r="A2121" s="5">
        <v>39579.683299999997</v>
      </c>
      <c r="B2121">
        <v>61.4392</v>
      </c>
      <c r="C2121">
        <v>-25.9755</v>
      </c>
      <c r="D2121">
        <v>45</v>
      </c>
      <c r="E2121">
        <v>382</v>
      </c>
      <c r="F2121" s="59">
        <v>7.7465000000000002</v>
      </c>
      <c r="G2121" s="59">
        <v>35.207999999999998</v>
      </c>
      <c r="H2121" s="59">
        <v>27.481000000000002</v>
      </c>
      <c r="I2121" s="59">
        <v>8.1971000000000002E-2</v>
      </c>
      <c r="J2121" s="59">
        <v>253.1</v>
      </c>
      <c r="K2121" s="59">
        <v>4.3277493576624297E-2</v>
      </c>
      <c r="L2121" s="59">
        <v>5.2833000000000003E-4</v>
      </c>
      <c r="M2121" s="59"/>
      <c r="N2121" s="59"/>
      <c r="O2121" s="59"/>
      <c r="P2121" s="59"/>
      <c r="Q2121" s="59"/>
      <c r="T2121">
        <v>2008</v>
      </c>
      <c r="U2121">
        <v>5</v>
      </c>
      <c r="V2121">
        <v>11</v>
      </c>
      <c r="W2121">
        <v>16</v>
      </c>
      <c r="X2121">
        <v>23</v>
      </c>
      <c r="Y2121">
        <v>58.645797700000003</v>
      </c>
    </row>
    <row r="2122" spans="1:25">
      <c r="A2122" s="5">
        <v>39579.683299999997</v>
      </c>
      <c r="B2122">
        <v>61.4392</v>
      </c>
      <c r="C2122">
        <v>-25.9755</v>
      </c>
      <c r="D2122">
        <v>45</v>
      </c>
      <c r="E2122">
        <v>383</v>
      </c>
      <c r="F2122" s="59">
        <v>7.7464000000000004</v>
      </c>
      <c r="G2122" s="59">
        <v>35.207999999999998</v>
      </c>
      <c r="H2122" s="59">
        <v>27.481000000000002</v>
      </c>
      <c r="I2122" s="59">
        <v>8.1971000000000002E-2</v>
      </c>
      <c r="J2122" s="59">
        <v>253.1</v>
      </c>
      <c r="K2122" s="59">
        <v>6.0859256063567603E-2</v>
      </c>
      <c r="L2122" s="59">
        <v>5.0509000000000003E-4</v>
      </c>
      <c r="M2122" s="59"/>
      <c r="N2122" s="59"/>
      <c r="O2122" s="59"/>
      <c r="P2122" s="59"/>
      <c r="Q2122" s="59"/>
      <c r="T2122">
        <v>2008</v>
      </c>
      <c r="U2122">
        <v>5</v>
      </c>
      <c r="V2122">
        <v>11</v>
      </c>
      <c r="W2122">
        <v>16</v>
      </c>
      <c r="X2122">
        <v>23</v>
      </c>
      <c r="Y2122">
        <v>59.625</v>
      </c>
    </row>
    <row r="2123" spans="1:25">
      <c r="A2123" s="5">
        <v>39579.683299999997</v>
      </c>
      <c r="B2123">
        <v>61.4392</v>
      </c>
      <c r="C2123">
        <v>-25.9755</v>
      </c>
      <c r="D2123">
        <v>45</v>
      </c>
      <c r="E2123">
        <v>384</v>
      </c>
      <c r="F2123" s="59">
        <v>7.7457000000000003</v>
      </c>
      <c r="G2123" s="59">
        <v>35.207999999999998</v>
      </c>
      <c r="H2123" s="59">
        <v>27.481000000000002</v>
      </c>
      <c r="I2123" s="59">
        <v>8.1971000000000002E-2</v>
      </c>
      <c r="J2123" s="59">
        <v>253.04</v>
      </c>
      <c r="K2123" s="59">
        <v>7.2473833854432401E-2</v>
      </c>
      <c r="L2123" s="59">
        <v>5.0509000000000003E-4</v>
      </c>
      <c r="M2123" s="59"/>
      <c r="N2123" s="59"/>
      <c r="O2123" s="59"/>
      <c r="P2123" s="59"/>
      <c r="Q2123" s="59"/>
      <c r="T2123">
        <v>2008</v>
      </c>
      <c r="U2123">
        <v>5</v>
      </c>
      <c r="V2123">
        <v>11</v>
      </c>
      <c r="W2123">
        <v>16</v>
      </c>
      <c r="X2123">
        <v>24</v>
      </c>
      <c r="Y2123">
        <v>0.39579772899999999</v>
      </c>
    </row>
    <row r="2124" spans="1:25">
      <c r="A2124" s="5">
        <v>39579.683299999997</v>
      </c>
      <c r="B2124">
        <v>61.4392</v>
      </c>
      <c r="C2124">
        <v>-25.9755</v>
      </c>
      <c r="D2124">
        <v>45</v>
      </c>
      <c r="E2124">
        <v>385</v>
      </c>
      <c r="F2124" s="59">
        <v>7.7439999999999998</v>
      </c>
      <c r="G2124" s="59">
        <v>35.207000000000001</v>
      </c>
      <c r="H2124" s="59">
        <v>27.481000000000002</v>
      </c>
      <c r="I2124" s="59">
        <v>8.1971000000000002E-2</v>
      </c>
      <c r="J2124" s="59">
        <v>252.83</v>
      </c>
      <c r="K2124" s="59">
        <v>7.2473833854432401E-2</v>
      </c>
      <c r="L2124" s="59">
        <v>5.5557000000000002E-4</v>
      </c>
      <c r="M2124" s="59"/>
      <c r="N2124" s="59"/>
      <c r="O2124" s="59"/>
      <c r="P2124" s="59"/>
      <c r="Q2124" s="59"/>
      <c r="T2124">
        <v>2008</v>
      </c>
      <c r="U2124">
        <v>5</v>
      </c>
      <c r="V2124">
        <v>11</v>
      </c>
      <c r="W2124">
        <v>16</v>
      </c>
      <c r="X2124">
        <v>24</v>
      </c>
      <c r="Y2124">
        <v>1.10420227</v>
      </c>
    </row>
    <row r="2125" spans="1:25">
      <c r="A2125" s="5">
        <v>39579.683400000002</v>
      </c>
      <c r="B2125">
        <v>61.4392</v>
      </c>
      <c r="C2125">
        <v>-25.9755</v>
      </c>
      <c r="D2125">
        <v>45</v>
      </c>
      <c r="E2125">
        <v>386</v>
      </c>
      <c r="F2125" s="59">
        <v>7.7404999999999999</v>
      </c>
      <c r="G2125" s="59">
        <v>35.207000000000001</v>
      </c>
      <c r="H2125" s="59">
        <v>27.481000000000002</v>
      </c>
      <c r="I2125" s="59">
        <v>8.1971000000000002E-2</v>
      </c>
      <c r="J2125" s="59">
        <v>252.73</v>
      </c>
      <c r="K2125" s="59">
        <v>6.2453809495399401E-2</v>
      </c>
      <c r="L2125" s="59">
        <v>6.1043999999999996E-4</v>
      </c>
      <c r="M2125" s="59"/>
      <c r="N2125" s="59"/>
      <c r="O2125" s="59"/>
      <c r="P2125" s="59"/>
      <c r="Q2125" s="59"/>
      <c r="T2125">
        <v>2008</v>
      </c>
      <c r="U2125">
        <v>5</v>
      </c>
      <c r="V2125">
        <v>11</v>
      </c>
      <c r="W2125">
        <v>16</v>
      </c>
      <c r="X2125">
        <v>24</v>
      </c>
      <c r="Y2125">
        <v>1.91670227</v>
      </c>
    </row>
    <row r="2126" spans="1:25">
      <c r="A2126" s="5">
        <v>39579.683400000002</v>
      </c>
      <c r="B2126">
        <v>61.4392</v>
      </c>
      <c r="C2126">
        <v>-25.9755</v>
      </c>
      <c r="D2126">
        <v>45</v>
      </c>
      <c r="E2126">
        <v>387</v>
      </c>
      <c r="F2126" s="59">
        <v>7.7351999999999999</v>
      </c>
      <c r="G2126" s="59">
        <v>35.207000000000001</v>
      </c>
      <c r="H2126" s="59">
        <v>27.481999999999999</v>
      </c>
      <c r="I2126" s="59">
        <v>8.1971000000000002E-2</v>
      </c>
      <c r="J2126" s="59">
        <v>252.73</v>
      </c>
      <c r="K2126" s="59">
        <v>5.2923660788731501E-2</v>
      </c>
      <c r="L2126" s="59">
        <v>6.4539999999999997E-4</v>
      </c>
      <c r="M2126" s="59"/>
      <c r="N2126" s="59"/>
      <c r="O2126" s="59"/>
      <c r="P2126" s="59"/>
      <c r="Q2126" s="59"/>
      <c r="T2126">
        <v>2008</v>
      </c>
      <c r="U2126">
        <v>5</v>
      </c>
      <c r="V2126">
        <v>11</v>
      </c>
      <c r="W2126">
        <v>16</v>
      </c>
      <c r="X2126">
        <v>24</v>
      </c>
      <c r="Y2126">
        <v>3.375</v>
      </c>
    </row>
    <row r="2127" spans="1:25">
      <c r="A2127" s="5">
        <v>39579.683400000002</v>
      </c>
      <c r="B2127">
        <v>61.4392</v>
      </c>
      <c r="C2127">
        <v>-25.9755</v>
      </c>
      <c r="D2127">
        <v>45</v>
      </c>
      <c r="E2127">
        <v>388</v>
      </c>
      <c r="F2127" s="59">
        <v>7.7321</v>
      </c>
      <c r="G2127" s="59">
        <v>35.207000000000001</v>
      </c>
      <c r="H2127" s="59">
        <v>27.481999999999999</v>
      </c>
      <c r="I2127" s="59">
        <v>8.1971000000000002E-2</v>
      </c>
      <c r="J2127" s="59">
        <v>252.86</v>
      </c>
      <c r="K2127" s="59">
        <v>4.4191157639027798E-2</v>
      </c>
      <c r="L2127" s="59">
        <v>6.4539999999999997E-4</v>
      </c>
      <c r="M2127" s="59"/>
      <c r="N2127" s="59"/>
      <c r="O2127" s="59"/>
      <c r="P2127" s="59"/>
      <c r="Q2127" s="59"/>
      <c r="T2127">
        <v>2008</v>
      </c>
      <c r="U2127">
        <v>5</v>
      </c>
      <c r="V2127">
        <v>11</v>
      </c>
      <c r="W2127">
        <v>16</v>
      </c>
      <c r="X2127">
        <v>24</v>
      </c>
      <c r="Y2127">
        <v>5</v>
      </c>
    </row>
    <row r="2128" spans="1:25">
      <c r="A2128" s="5">
        <v>39579.683400000002</v>
      </c>
      <c r="B2128">
        <v>61.4392</v>
      </c>
      <c r="C2128">
        <v>-25.9755</v>
      </c>
      <c r="D2128">
        <v>45</v>
      </c>
      <c r="E2128">
        <v>389</v>
      </c>
      <c r="F2128" s="59">
        <v>7.7309000000000001</v>
      </c>
      <c r="G2128" s="59">
        <v>35.207000000000001</v>
      </c>
      <c r="H2128" s="59">
        <v>27.481999999999999</v>
      </c>
      <c r="I2128" s="59">
        <v>8.1971000000000002E-2</v>
      </c>
      <c r="J2128" s="59">
        <v>252.97</v>
      </c>
      <c r="K2128" s="59">
        <v>3.6344642860204203E-2</v>
      </c>
      <c r="L2128" s="59">
        <v>5.7335000000000003E-4</v>
      </c>
      <c r="M2128" s="59"/>
      <c r="N2128" s="59"/>
      <c r="O2128" s="59"/>
      <c r="P2128" s="59"/>
      <c r="Q2128" s="59"/>
      <c r="T2128">
        <v>2008</v>
      </c>
      <c r="U2128">
        <v>5</v>
      </c>
      <c r="V2128">
        <v>11</v>
      </c>
      <c r="W2128">
        <v>16</v>
      </c>
      <c r="X2128">
        <v>24</v>
      </c>
      <c r="Y2128">
        <v>5.9632034300000001</v>
      </c>
    </row>
    <row r="2129" spans="1:25">
      <c r="A2129" s="5">
        <v>39579.683400000002</v>
      </c>
      <c r="B2129">
        <v>61.4392</v>
      </c>
      <c r="C2129">
        <v>-25.9755</v>
      </c>
      <c r="D2129">
        <v>45</v>
      </c>
      <c r="E2129">
        <v>390</v>
      </c>
      <c r="F2129" s="59">
        <v>7.7301000000000002</v>
      </c>
      <c r="G2129" s="59">
        <v>35.207000000000001</v>
      </c>
      <c r="H2129" s="59">
        <v>27.481999999999999</v>
      </c>
      <c r="I2129" s="59">
        <v>8.1971000000000002E-2</v>
      </c>
      <c r="J2129" s="59">
        <v>253.07</v>
      </c>
      <c r="K2129" s="59">
        <v>3.5121267409375101E-2</v>
      </c>
      <c r="L2129" s="59">
        <v>5.4328000000000004E-4</v>
      </c>
      <c r="M2129" s="59"/>
      <c r="N2129" s="59"/>
      <c r="O2129" s="59"/>
      <c r="P2129" s="59"/>
      <c r="Q2129" s="59"/>
      <c r="T2129">
        <v>2008</v>
      </c>
      <c r="U2129">
        <v>5</v>
      </c>
      <c r="V2129">
        <v>11</v>
      </c>
      <c r="W2129">
        <v>16</v>
      </c>
      <c r="X2129">
        <v>24</v>
      </c>
      <c r="Y2129">
        <v>6.6160965000000003</v>
      </c>
    </row>
    <row r="2130" spans="1:25">
      <c r="A2130" s="5">
        <v>39579.683400000002</v>
      </c>
      <c r="B2130">
        <v>61.4392</v>
      </c>
      <c r="C2130">
        <v>-25.9755</v>
      </c>
      <c r="D2130">
        <v>45</v>
      </c>
      <c r="E2130">
        <v>391</v>
      </c>
      <c r="F2130" s="59">
        <v>7.7297000000000002</v>
      </c>
      <c r="G2130" s="59">
        <v>35.207000000000001</v>
      </c>
      <c r="H2130" s="59">
        <v>27.481999999999999</v>
      </c>
      <c r="I2130" s="59">
        <v>8.1971000000000002E-2</v>
      </c>
      <c r="J2130" s="59">
        <v>253.22</v>
      </c>
      <c r="K2130" s="59">
        <v>3.5121267409375101E-2</v>
      </c>
      <c r="L2130" s="59">
        <v>5.4328000000000004E-4</v>
      </c>
      <c r="M2130" s="59"/>
      <c r="N2130" s="59"/>
      <c r="O2130" s="59"/>
      <c r="P2130" s="59"/>
      <c r="Q2130" s="59"/>
      <c r="T2130">
        <v>2008</v>
      </c>
      <c r="U2130">
        <v>5</v>
      </c>
      <c r="V2130">
        <v>11</v>
      </c>
      <c r="W2130">
        <v>16</v>
      </c>
      <c r="X2130">
        <v>24</v>
      </c>
      <c r="Y2130">
        <v>7.2352981600000001</v>
      </c>
    </row>
    <row r="2131" spans="1:25">
      <c r="A2131" s="5">
        <v>39579.683400000002</v>
      </c>
      <c r="B2131">
        <v>61.4392</v>
      </c>
      <c r="C2131">
        <v>-25.9755</v>
      </c>
      <c r="D2131">
        <v>45</v>
      </c>
      <c r="E2131">
        <v>392</v>
      </c>
      <c r="F2131" s="59">
        <v>7.7283999999999997</v>
      </c>
      <c r="G2131" s="59">
        <v>35.207000000000001</v>
      </c>
      <c r="H2131" s="59">
        <v>27.483000000000001</v>
      </c>
      <c r="I2131" s="59">
        <v>8.1971000000000002E-2</v>
      </c>
      <c r="J2131" s="59">
        <v>253.39</v>
      </c>
      <c r="K2131" s="59">
        <v>3.8610255528349499E-2</v>
      </c>
      <c r="L2131" s="59">
        <v>5.5774999999999998E-4</v>
      </c>
      <c r="M2131" s="59"/>
      <c r="N2131" s="59"/>
      <c r="O2131" s="59"/>
      <c r="P2131" s="59"/>
      <c r="Q2131" s="59"/>
      <c r="T2131">
        <v>2008</v>
      </c>
      <c r="U2131">
        <v>5</v>
      </c>
      <c r="V2131">
        <v>11</v>
      </c>
      <c r="W2131">
        <v>16</v>
      </c>
      <c r="X2131">
        <v>24</v>
      </c>
      <c r="Y2131">
        <v>8.0436019900000009</v>
      </c>
    </row>
    <row r="2132" spans="1:25">
      <c r="A2132" s="5">
        <v>39579.683400000002</v>
      </c>
      <c r="B2132">
        <v>61.4392</v>
      </c>
      <c r="C2132">
        <v>-25.9755</v>
      </c>
      <c r="D2132">
        <v>45</v>
      </c>
      <c r="E2132">
        <v>393</v>
      </c>
      <c r="F2132" s="59">
        <v>7.7268999999999997</v>
      </c>
      <c r="G2132" s="59">
        <v>35.207000000000001</v>
      </c>
      <c r="H2132" s="59">
        <v>27.483000000000001</v>
      </c>
      <c r="I2132" s="59">
        <v>8.1971000000000002E-2</v>
      </c>
      <c r="J2132" s="59">
        <v>253.48</v>
      </c>
      <c r="K2132" s="59">
        <v>4.8637948533958399E-2</v>
      </c>
      <c r="L2132" s="59">
        <v>5.5774999999999998E-4</v>
      </c>
      <c r="M2132" s="59"/>
      <c r="N2132" s="59"/>
      <c r="O2132" s="59"/>
      <c r="P2132" s="59"/>
      <c r="Q2132" s="59"/>
      <c r="T2132">
        <v>2008</v>
      </c>
      <c r="U2132">
        <v>5</v>
      </c>
      <c r="V2132">
        <v>11</v>
      </c>
      <c r="W2132">
        <v>16</v>
      </c>
      <c r="X2132">
        <v>24</v>
      </c>
      <c r="Y2132">
        <v>9.5616989100000005</v>
      </c>
    </row>
    <row r="2133" spans="1:25">
      <c r="A2133" s="5">
        <v>39579.683499999999</v>
      </c>
      <c r="B2133">
        <v>61.4392</v>
      </c>
      <c r="C2133">
        <v>-25.9755</v>
      </c>
      <c r="D2133">
        <v>45</v>
      </c>
      <c r="E2133">
        <v>394</v>
      </c>
      <c r="F2133" s="59">
        <v>7.7255000000000003</v>
      </c>
      <c r="G2133" s="59">
        <v>35.206000000000003</v>
      </c>
      <c r="H2133" s="59">
        <v>27.483000000000001</v>
      </c>
      <c r="I2133" s="59">
        <v>8.1971000000000002E-2</v>
      </c>
      <c r="J2133" s="59">
        <v>253.48</v>
      </c>
      <c r="K2133" s="59">
        <v>5.5926364509867502E-2</v>
      </c>
      <c r="L2133" s="59">
        <v>5.4772999999999996E-4</v>
      </c>
      <c r="M2133" s="59"/>
      <c r="N2133" s="59"/>
      <c r="O2133" s="59"/>
      <c r="P2133" s="59"/>
      <c r="Q2133" s="59"/>
      <c r="T2133">
        <v>2008</v>
      </c>
      <c r="U2133">
        <v>5</v>
      </c>
      <c r="V2133">
        <v>11</v>
      </c>
      <c r="W2133">
        <v>16</v>
      </c>
      <c r="X2133">
        <v>24</v>
      </c>
      <c r="Y2133">
        <v>11.270797699999999</v>
      </c>
    </row>
    <row r="2134" spans="1:25">
      <c r="A2134" s="5">
        <v>39579.683499999999</v>
      </c>
      <c r="B2134">
        <v>61.4392</v>
      </c>
      <c r="C2134">
        <v>-25.9755</v>
      </c>
      <c r="D2134">
        <v>45</v>
      </c>
      <c r="E2134">
        <v>395</v>
      </c>
      <c r="F2134" s="59">
        <v>7.7241999999999997</v>
      </c>
      <c r="G2134" s="59">
        <v>35.206000000000003</v>
      </c>
      <c r="H2134" s="59">
        <v>27.483000000000001</v>
      </c>
      <c r="I2134" s="59">
        <v>8.1971000000000002E-2</v>
      </c>
      <c r="J2134" s="59">
        <v>253.44</v>
      </c>
      <c r="K2134" s="59">
        <v>6.0582948847847401E-2</v>
      </c>
      <c r="L2134" s="59">
        <v>5.4644000000000003E-4</v>
      </c>
      <c r="M2134" s="59"/>
      <c r="N2134" s="59"/>
      <c r="O2134" s="59"/>
      <c r="P2134" s="59"/>
      <c r="Q2134" s="59"/>
      <c r="T2134">
        <v>2008</v>
      </c>
      <c r="U2134">
        <v>5</v>
      </c>
      <c r="V2134">
        <v>11</v>
      </c>
      <c r="W2134">
        <v>16</v>
      </c>
      <c r="X2134">
        <v>24</v>
      </c>
      <c r="Y2134">
        <v>12.333297699999999</v>
      </c>
    </row>
    <row r="2135" spans="1:25">
      <c r="A2135" s="5">
        <v>39579.683499999999</v>
      </c>
      <c r="B2135">
        <v>61.4392</v>
      </c>
      <c r="C2135">
        <v>-25.9755</v>
      </c>
      <c r="D2135">
        <v>45</v>
      </c>
      <c r="E2135">
        <v>396</v>
      </c>
      <c r="F2135" s="59">
        <v>7.7233000000000001</v>
      </c>
      <c r="G2135" s="59">
        <v>35.206000000000003</v>
      </c>
      <c r="H2135" s="59">
        <v>27.483000000000001</v>
      </c>
      <c r="I2135" s="59">
        <v>8.1971000000000002E-2</v>
      </c>
      <c r="J2135" s="59">
        <v>253.38</v>
      </c>
      <c r="K2135" s="59">
        <v>6.0582948847847401E-2</v>
      </c>
      <c r="L2135" s="59">
        <v>5.4644000000000003E-4</v>
      </c>
      <c r="M2135" s="59"/>
      <c r="N2135" s="59"/>
      <c r="O2135" s="59"/>
      <c r="P2135" s="59"/>
      <c r="Q2135" s="59"/>
      <c r="T2135">
        <v>2008</v>
      </c>
      <c r="U2135">
        <v>5</v>
      </c>
      <c r="V2135">
        <v>11</v>
      </c>
      <c r="W2135">
        <v>16</v>
      </c>
      <c r="X2135">
        <v>24</v>
      </c>
      <c r="Y2135">
        <v>13.104202300000001</v>
      </c>
    </row>
    <row r="2136" spans="1:25">
      <c r="A2136" s="5">
        <v>39579.683499999999</v>
      </c>
      <c r="B2136">
        <v>61.4392</v>
      </c>
      <c r="C2136">
        <v>-25.9755</v>
      </c>
      <c r="D2136">
        <v>45</v>
      </c>
      <c r="E2136">
        <v>397</v>
      </c>
      <c r="F2136" s="59">
        <v>7.7220000000000004</v>
      </c>
      <c r="G2136" s="59">
        <v>35.206000000000003</v>
      </c>
      <c r="H2136" s="59">
        <v>27.483000000000001</v>
      </c>
      <c r="I2136" s="59">
        <v>8.1971000000000002E-2</v>
      </c>
      <c r="J2136" s="59">
        <v>253.29</v>
      </c>
      <c r="K2136" s="59">
        <v>4.46417551999767E-2</v>
      </c>
      <c r="L2136" s="59">
        <v>5.7061000000000004E-4</v>
      </c>
      <c r="M2136" s="59"/>
      <c r="N2136" s="59"/>
      <c r="O2136" s="59"/>
      <c r="P2136" s="59"/>
      <c r="Q2136" s="59"/>
      <c r="T2136">
        <v>2008</v>
      </c>
      <c r="U2136">
        <v>5</v>
      </c>
      <c r="V2136">
        <v>11</v>
      </c>
      <c r="W2136">
        <v>16</v>
      </c>
      <c r="X2136">
        <v>24</v>
      </c>
      <c r="Y2136">
        <v>13.761100799999999</v>
      </c>
    </row>
    <row r="2137" spans="1:25">
      <c r="A2137" s="5">
        <v>39579.683499999999</v>
      </c>
      <c r="B2137">
        <v>61.4392</v>
      </c>
      <c r="C2137">
        <v>-25.9755</v>
      </c>
      <c r="D2137">
        <v>45</v>
      </c>
      <c r="E2137">
        <v>398</v>
      </c>
      <c r="F2137" s="59">
        <v>7.7205000000000004</v>
      </c>
      <c r="G2137" s="59">
        <v>35.206000000000003</v>
      </c>
      <c r="H2137" s="59">
        <v>27.484000000000002</v>
      </c>
      <c r="I2137" s="59">
        <v>8.1971000000000002E-2</v>
      </c>
      <c r="J2137" s="59">
        <v>253.25</v>
      </c>
      <c r="K2137" s="59">
        <v>2.60405418306251E-2</v>
      </c>
      <c r="L2137" s="59">
        <v>5.7061000000000004E-4</v>
      </c>
      <c r="M2137" s="59"/>
      <c r="N2137" s="59"/>
      <c r="O2137" s="59"/>
      <c r="P2137" s="59"/>
      <c r="Q2137" s="59"/>
      <c r="T2137">
        <v>2008</v>
      </c>
      <c r="U2137">
        <v>5</v>
      </c>
      <c r="V2137">
        <v>11</v>
      </c>
      <c r="W2137">
        <v>16</v>
      </c>
      <c r="X2137">
        <v>24</v>
      </c>
      <c r="Y2137">
        <v>14.4068985</v>
      </c>
    </row>
    <row r="2138" spans="1:25">
      <c r="A2138" s="5">
        <v>39579.683499999999</v>
      </c>
      <c r="B2138">
        <v>61.4392</v>
      </c>
      <c r="C2138">
        <v>-25.9755</v>
      </c>
      <c r="D2138">
        <v>45</v>
      </c>
      <c r="E2138">
        <v>399</v>
      </c>
      <c r="F2138" s="59">
        <v>7.7187999999999999</v>
      </c>
      <c r="G2138" s="59">
        <v>35.206000000000003</v>
      </c>
      <c r="H2138" s="59">
        <v>27.484000000000002</v>
      </c>
      <c r="I2138" s="59">
        <v>8.1971000000000002E-2</v>
      </c>
      <c r="J2138" s="59">
        <v>253.24</v>
      </c>
      <c r="K2138" s="59">
        <v>2.60405418306251E-2</v>
      </c>
      <c r="L2138" s="59">
        <v>5.6981000000000002E-4</v>
      </c>
      <c r="M2138" s="59"/>
      <c r="N2138" s="59"/>
      <c r="O2138" s="59"/>
      <c r="P2138" s="59"/>
      <c r="Q2138" s="59"/>
      <c r="T2138">
        <v>2008</v>
      </c>
      <c r="U2138">
        <v>5</v>
      </c>
      <c r="V2138">
        <v>11</v>
      </c>
      <c r="W2138">
        <v>16</v>
      </c>
      <c r="X2138">
        <v>24</v>
      </c>
      <c r="Y2138">
        <v>15.125</v>
      </c>
    </row>
    <row r="2139" spans="1:25">
      <c r="A2139" s="5">
        <v>39579.683499999999</v>
      </c>
      <c r="B2139">
        <v>61.4392</v>
      </c>
      <c r="C2139">
        <v>-25.9755</v>
      </c>
      <c r="D2139">
        <v>45</v>
      </c>
      <c r="E2139">
        <v>400</v>
      </c>
      <c r="F2139" s="59">
        <v>7.7176999999999998</v>
      </c>
      <c r="G2139" s="59">
        <v>35.206000000000003</v>
      </c>
      <c r="H2139" s="59">
        <v>27.484000000000002</v>
      </c>
      <c r="I2139" s="59">
        <v>8.1971000000000002E-2</v>
      </c>
      <c r="J2139" s="59">
        <v>253.22</v>
      </c>
      <c r="K2139" s="59">
        <v>3.0304276825044E-2</v>
      </c>
      <c r="L2139" s="59">
        <v>5.6981000000000002E-4</v>
      </c>
      <c r="M2139" s="59"/>
      <c r="N2139" s="59"/>
      <c r="O2139" s="59"/>
      <c r="P2139" s="59"/>
      <c r="Q2139" s="59"/>
      <c r="T2139">
        <v>2008</v>
      </c>
      <c r="U2139">
        <v>5</v>
      </c>
      <c r="V2139">
        <v>11</v>
      </c>
      <c r="W2139">
        <v>16</v>
      </c>
      <c r="X2139">
        <v>24</v>
      </c>
      <c r="Y2139">
        <v>15.9375</v>
      </c>
    </row>
    <row r="2140" spans="1:25">
      <c r="A2140" s="5">
        <v>39579.683499999999</v>
      </c>
      <c r="B2140">
        <v>61.4392</v>
      </c>
      <c r="C2140">
        <v>-25.9755</v>
      </c>
      <c r="D2140">
        <v>45</v>
      </c>
      <c r="E2140">
        <v>401</v>
      </c>
      <c r="F2140" s="59">
        <v>7.7172000000000001</v>
      </c>
      <c r="G2140" s="59">
        <v>35.206000000000003</v>
      </c>
      <c r="H2140" s="59">
        <v>27.484000000000002</v>
      </c>
      <c r="I2140" s="59">
        <v>8.1971000000000002E-2</v>
      </c>
      <c r="J2140" s="59">
        <v>253.19</v>
      </c>
      <c r="K2140" s="59">
        <v>4.9949807513540202E-2</v>
      </c>
      <c r="L2140" s="59">
        <v>6.2286000000000004E-4</v>
      </c>
      <c r="M2140" s="59"/>
      <c r="N2140" s="59"/>
      <c r="O2140" s="59"/>
      <c r="P2140" s="59"/>
      <c r="Q2140" s="59"/>
      <c r="T2140">
        <v>2008</v>
      </c>
      <c r="U2140">
        <v>5</v>
      </c>
      <c r="V2140">
        <v>11</v>
      </c>
      <c r="W2140">
        <v>16</v>
      </c>
      <c r="X2140">
        <v>24</v>
      </c>
      <c r="Y2140">
        <v>17</v>
      </c>
    </row>
    <row r="2141" spans="1:25">
      <c r="A2141" s="5">
        <v>39579.683599999997</v>
      </c>
      <c r="B2141">
        <v>61.4392</v>
      </c>
      <c r="C2141">
        <v>-25.9755</v>
      </c>
      <c r="D2141">
        <v>45</v>
      </c>
      <c r="E2141">
        <v>402</v>
      </c>
      <c r="F2141" s="59">
        <v>7.7168000000000001</v>
      </c>
      <c r="G2141" s="59">
        <v>35.206000000000003</v>
      </c>
      <c r="H2141" s="59">
        <v>27.484000000000002</v>
      </c>
      <c r="I2141" s="59">
        <v>8.1971000000000002E-2</v>
      </c>
      <c r="J2141" s="59">
        <v>253.16</v>
      </c>
      <c r="K2141" s="59">
        <v>5.2625197830904802E-2</v>
      </c>
      <c r="L2141" s="59">
        <v>6.1667999999999998E-4</v>
      </c>
      <c r="M2141" s="59"/>
      <c r="N2141" s="59"/>
      <c r="O2141" s="59"/>
      <c r="P2141" s="59"/>
      <c r="Q2141" s="59"/>
      <c r="T2141">
        <v>2008</v>
      </c>
      <c r="U2141">
        <v>5</v>
      </c>
      <c r="V2141">
        <v>11</v>
      </c>
      <c r="W2141">
        <v>16</v>
      </c>
      <c r="X2141">
        <v>24</v>
      </c>
      <c r="Y2141">
        <v>18.729202300000001</v>
      </c>
    </row>
    <row r="2142" spans="1:25">
      <c r="A2142" s="5">
        <v>39579.683599999997</v>
      </c>
      <c r="B2142">
        <v>61.4392</v>
      </c>
      <c r="C2142">
        <v>-25.9755</v>
      </c>
      <c r="D2142">
        <v>45</v>
      </c>
      <c r="E2142">
        <v>403</v>
      </c>
      <c r="F2142" s="59">
        <v>7.7157</v>
      </c>
      <c r="G2142" s="59">
        <v>35.206000000000003</v>
      </c>
      <c r="H2142" s="59">
        <v>27.484000000000002</v>
      </c>
      <c r="I2142" s="59">
        <v>8.1971000000000002E-2</v>
      </c>
      <c r="J2142" s="59">
        <v>253.12</v>
      </c>
      <c r="K2142" s="59">
        <v>5.5759335079339702E-2</v>
      </c>
      <c r="L2142" s="59">
        <v>6.4754999999999999E-4</v>
      </c>
      <c r="M2142" s="59"/>
      <c r="N2142" s="59"/>
      <c r="O2142" s="59"/>
      <c r="P2142" s="59"/>
      <c r="Q2142" s="59"/>
      <c r="T2142">
        <v>2008</v>
      </c>
      <c r="U2142">
        <v>5</v>
      </c>
      <c r="V2142">
        <v>11</v>
      </c>
      <c r="W2142">
        <v>16</v>
      </c>
      <c r="X2142">
        <v>24</v>
      </c>
      <c r="Y2142">
        <v>20.416702300000001</v>
      </c>
    </row>
    <row r="2143" spans="1:25">
      <c r="A2143" s="5">
        <v>39579.683599999997</v>
      </c>
      <c r="B2143">
        <v>61.4392</v>
      </c>
      <c r="C2143">
        <v>-25.9755</v>
      </c>
      <c r="D2143">
        <v>45</v>
      </c>
      <c r="E2143">
        <v>404</v>
      </c>
      <c r="F2143" s="59">
        <v>7.7145000000000001</v>
      </c>
      <c r="G2143" s="59">
        <v>35.206000000000003</v>
      </c>
      <c r="H2143" s="59">
        <v>27.484000000000002</v>
      </c>
      <c r="I2143" s="59">
        <v>8.1971000000000002E-2</v>
      </c>
      <c r="J2143" s="59">
        <v>253.06</v>
      </c>
      <c r="K2143" s="59">
        <v>5.5685173933760497E-2</v>
      </c>
      <c r="L2143" s="59">
        <v>6.4280999999999995E-4</v>
      </c>
      <c r="M2143" s="59"/>
      <c r="N2143" s="59"/>
      <c r="O2143" s="59"/>
      <c r="P2143" s="59"/>
      <c r="Q2143" s="59"/>
      <c r="T2143">
        <v>2008</v>
      </c>
      <c r="U2143">
        <v>5</v>
      </c>
      <c r="V2143">
        <v>11</v>
      </c>
      <c r="W2143">
        <v>16</v>
      </c>
      <c r="X2143">
        <v>24</v>
      </c>
      <c r="Y2143">
        <v>21.354202300000001</v>
      </c>
    </row>
    <row r="2144" spans="1:25">
      <c r="A2144" s="5">
        <v>39579.683599999997</v>
      </c>
      <c r="B2144">
        <v>61.4392</v>
      </c>
      <c r="C2144">
        <v>-25.9755</v>
      </c>
      <c r="D2144">
        <v>45</v>
      </c>
      <c r="E2144">
        <v>405</v>
      </c>
      <c r="F2144" s="59">
        <v>7.7140000000000004</v>
      </c>
      <c r="G2144" s="59">
        <v>35.206000000000003</v>
      </c>
      <c r="H2144" s="59">
        <v>27.484000000000002</v>
      </c>
      <c r="I2144" s="59">
        <v>8.1971000000000002E-2</v>
      </c>
      <c r="J2144" s="59">
        <v>253.01</v>
      </c>
      <c r="K2144" s="59">
        <v>5.5685173933760497E-2</v>
      </c>
      <c r="L2144" s="59">
        <v>5.8104999999999995E-4</v>
      </c>
      <c r="M2144" s="59"/>
      <c r="N2144" s="59"/>
      <c r="O2144" s="59"/>
      <c r="P2144" s="59"/>
      <c r="Q2144" s="59"/>
      <c r="T2144">
        <v>2008</v>
      </c>
      <c r="U2144">
        <v>5</v>
      </c>
      <c r="V2144">
        <v>11</v>
      </c>
      <c r="W2144">
        <v>16</v>
      </c>
      <c r="X2144">
        <v>24</v>
      </c>
      <c r="Y2144">
        <v>22.083297699999999</v>
      </c>
    </row>
    <row r="2145" spans="1:25">
      <c r="A2145" s="5">
        <v>39579.683599999997</v>
      </c>
      <c r="B2145">
        <v>61.4392</v>
      </c>
      <c r="C2145">
        <v>-25.9755</v>
      </c>
      <c r="D2145">
        <v>45</v>
      </c>
      <c r="E2145">
        <v>406</v>
      </c>
      <c r="F2145" s="59">
        <v>7.7127999999999997</v>
      </c>
      <c r="G2145" s="59">
        <v>35.206000000000003</v>
      </c>
      <c r="H2145" s="59">
        <v>27.484999999999999</v>
      </c>
      <c r="I2145" s="59">
        <v>8.1971000000000002E-2</v>
      </c>
      <c r="J2145" s="59">
        <v>252.91</v>
      </c>
      <c r="K2145" s="59">
        <v>5.5685173933760497E-2</v>
      </c>
      <c r="L2145" s="59">
        <v>5.9687E-4</v>
      </c>
      <c r="M2145" s="59"/>
      <c r="N2145" s="59"/>
      <c r="O2145" s="59"/>
      <c r="P2145" s="59"/>
      <c r="Q2145" s="59"/>
      <c r="T2145">
        <v>2008</v>
      </c>
      <c r="U2145">
        <v>5</v>
      </c>
      <c r="V2145">
        <v>11</v>
      </c>
      <c r="W2145">
        <v>16</v>
      </c>
      <c r="X2145">
        <v>24</v>
      </c>
      <c r="Y2145">
        <v>22.791702300000001</v>
      </c>
    </row>
    <row r="2146" spans="1:25">
      <c r="A2146" s="5">
        <v>39579.683599999997</v>
      </c>
      <c r="B2146">
        <v>61.4392</v>
      </c>
      <c r="C2146">
        <v>-25.9755</v>
      </c>
      <c r="D2146">
        <v>45</v>
      </c>
      <c r="E2146">
        <v>407</v>
      </c>
      <c r="F2146" s="59">
        <v>7.7111999999999998</v>
      </c>
      <c r="G2146" s="59">
        <v>35.206000000000003</v>
      </c>
      <c r="H2146" s="59">
        <v>27.484999999999999</v>
      </c>
      <c r="I2146" s="59">
        <v>8.1971000000000002E-2</v>
      </c>
      <c r="J2146" s="59">
        <v>252.88</v>
      </c>
      <c r="K2146" s="59">
        <v>5.2229717451454501E-2</v>
      </c>
      <c r="L2146" s="59">
        <v>5.7700999999999998E-4</v>
      </c>
      <c r="M2146" s="59"/>
      <c r="N2146" s="59"/>
      <c r="O2146" s="59"/>
      <c r="P2146" s="59"/>
      <c r="Q2146" s="59"/>
      <c r="T2146">
        <v>2008</v>
      </c>
      <c r="U2146">
        <v>5</v>
      </c>
      <c r="V2146">
        <v>11</v>
      </c>
      <c r="W2146">
        <v>16</v>
      </c>
      <c r="X2146">
        <v>24</v>
      </c>
      <c r="Y2146">
        <v>23.5625</v>
      </c>
    </row>
    <row r="2147" spans="1:25">
      <c r="A2147" s="5">
        <v>39579.683599999997</v>
      </c>
      <c r="B2147">
        <v>61.4392</v>
      </c>
      <c r="C2147">
        <v>-25.9755</v>
      </c>
      <c r="D2147">
        <v>45</v>
      </c>
      <c r="E2147">
        <v>408</v>
      </c>
      <c r="F2147" s="59">
        <v>7.7102000000000004</v>
      </c>
      <c r="G2147" s="59">
        <v>35.206000000000003</v>
      </c>
      <c r="H2147" s="59">
        <v>27.484999999999999</v>
      </c>
      <c r="I2147" s="59">
        <v>8.1971000000000002E-2</v>
      </c>
      <c r="J2147" s="59">
        <v>252.88</v>
      </c>
      <c r="K2147" s="59">
        <v>5.2493486970265797E-2</v>
      </c>
      <c r="L2147" s="59">
        <v>5.7700999999999998E-4</v>
      </c>
      <c r="M2147" s="59"/>
      <c r="N2147" s="59"/>
      <c r="O2147" s="59"/>
      <c r="P2147" s="59"/>
      <c r="Q2147" s="59"/>
      <c r="T2147">
        <v>2008</v>
      </c>
      <c r="U2147">
        <v>5</v>
      </c>
      <c r="V2147">
        <v>11</v>
      </c>
      <c r="W2147">
        <v>16</v>
      </c>
      <c r="X2147">
        <v>24</v>
      </c>
      <c r="Y2147">
        <v>24.524002100000001</v>
      </c>
    </row>
    <row r="2148" spans="1:25">
      <c r="A2148" s="5">
        <v>39579.683599999997</v>
      </c>
      <c r="B2148">
        <v>61.4392</v>
      </c>
      <c r="C2148">
        <v>-25.9755</v>
      </c>
      <c r="D2148">
        <v>45</v>
      </c>
      <c r="E2148">
        <v>409</v>
      </c>
      <c r="F2148" s="59">
        <v>7.7092000000000001</v>
      </c>
      <c r="G2148" s="59">
        <v>35.206000000000003</v>
      </c>
      <c r="H2148" s="59">
        <v>27.484999999999999</v>
      </c>
      <c r="I2148" s="59">
        <v>8.1971000000000002E-2</v>
      </c>
      <c r="J2148" s="59">
        <v>253.03</v>
      </c>
      <c r="K2148" s="59">
        <v>7.5586462690440198E-2</v>
      </c>
      <c r="L2148" s="59">
        <v>7.1445999999999999E-4</v>
      </c>
      <c r="M2148" s="59"/>
      <c r="N2148" s="59"/>
      <c r="O2148" s="59"/>
      <c r="P2148" s="59"/>
      <c r="Q2148" s="59"/>
      <c r="T2148">
        <v>2008</v>
      </c>
      <c r="U2148">
        <v>5</v>
      </c>
      <c r="V2148">
        <v>11</v>
      </c>
      <c r="W2148">
        <v>16</v>
      </c>
      <c r="X2148">
        <v>24</v>
      </c>
      <c r="Y2148">
        <v>25.5589981</v>
      </c>
    </row>
    <row r="2149" spans="1:25">
      <c r="A2149" s="5">
        <v>39579.683599999997</v>
      </c>
      <c r="B2149">
        <v>61.4392</v>
      </c>
      <c r="C2149">
        <v>-25.9755</v>
      </c>
      <c r="D2149">
        <v>45</v>
      </c>
      <c r="E2149">
        <v>410</v>
      </c>
      <c r="F2149" s="59">
        <v>7.7081</v>
      </c>
      <c r="G2149" s="59">
        <v>35.206000000000003</v>
      </c>
      <c r="H2149" s="59">
        <v>27.484999999999999</v>
      </c>
      <c r="I2149" s="59">
        <v>8.1971000000000002E-2</v>
      </c>
      <c r="J2149" s="59">
        <v>253.15</v>
      </c>
      <c r="K2149" s="59">
        <v>7.4152801317790895E-2</v>
      </c>
      <c r="L2149" s="59">
        <v>7.0136999999999999E-4</v>
      </c>
      <c r="M2149" s="59"/>
      <c r="N2149" s="59"/>
      <c r="O2149" s="59"/>
      <c r="P2149" s="59"/>
      <c r="Q2149" s="59"/>
      <c r="T2149">
        <v>2008</v>
      </c>
      <c r="U2149">
        <v>5</v>
      </c>
      <c r="V2149">
        <v>11</v>
      </c>
      <c r="W2149">
        <v>16</v>
      </c>
      <c r="X2149">
        <v>24</v>
      </c>
      <c r="Y2149">
        <v>26.583297699999999</v>
      </c>
    </row>
    <row r="2150" spans="1:25">
      <c r="A2150" s="5">
        <v>39579.683700000001</v>
      </c>
      <c r="B2150">
        <v>61.4392</v>
      </c>
      <c r="C2150">
        <v>-25.9755</v>
      </c>
      <c r="D2150">
        <v>45</v>
      </c>
      <c r="E2150">
        <v>411</v>
      </c>
      <c r="F2150" s="59">
        <v>7.7069999999999999</v>
      </c>
      <c r="G2150" s="59">
        <v>35.206000000000003</v>
      </c>
      <c r="H2150" s="59">
        <v>27.484999999999999</v>
      </c>
      <c r="I2150" s="59">
        <v>8.1971000000000002E-2</v>
      </c>
      <c r="J2150" s="59">
        <v>253.19</v>
      </c>
      <c r="K2150" s="59">
        <v>7.4152801317790895E-2</v>
      </c>
      <c r="L2150" s="59">
        <v>7.5998999999999999E-4</v>
      </c>
      <c r="M2150" s="59"/>
      <c r="N2150" s="59"/>
      <c r="O2150" s="59"/>
      <c r="P2150" s="59"/>
      <c r="Q2150" s="59"/>
      <c r="T2150">
        <v>2008</v>
      </c>
      <c r="U2150">
        <v>5</v>
      </c>
      <c r="V2150">
        <v>11</v>
      </c>
      <c r="W2150">
        <v>16</v>
      </c>
      <c r="X2150">
        <v>24</v>
      </c>
      <c r="Y2150">
        <v>27.626701400000002</v>
      </c>
    </row>
    <row r="2151" spans="1:25">
      <c r="A2151" s="5">
        <v>39579.683700000001</v>
      </c>
      <c r="B2151">
        <v>61.4392</v>
      </c>
      <c r="C2151">
        <v>-25.9755</v>
      </c>
      <c r="D2151">
        <v>45</v>
      </c>
      <c r="E2151">
        <v>412</v>
      </c>
      <c r="F2151" s="59">
        <v>7.7045000000000003</v>
      </c>
      <c r="G2151" s="59">
        <v>35.204999999999998</v>
      </c>
      <c r="H2151" s="59">
        <v>27.486000000000001</v>
      </c>
      <c r="I2151" s="59">
        <v>8.1971000000000002E-2</v>
      </c>
      <c r="J2151" s="59">
        <v>253.26</v>
      </c>
      <c r="K2151" s="59">
        <v>4.1598519807629401E-2</v>
      </c>
      <c r="L2151" s="59">
        <v>6.2675000000000003E-4</v>
      </c>
      <c r="M2151" s="59"/>
      <c r="N2151" s="59"/>
      <c r="O2151" s="59"/>
      <c r="P2151" s="59"/>
      <c r="Q2151" s="59"/>
      <c r="T2151">
        <v>2008</v>
      </c>
      <c r="U2151">
        <v>5</v>
      </c>
      <c r="V2151">
        <v>11</v>
      </c>
      <c r="W2151">
        <v>16</v>
      </c>
      <c r="X2151">
        <v>24</v>
      </c>
      <c r="Y2151">
        <v>28.706802400000001</v>
      </c>
    </row>
    <row r="2152" spans="1:25">
      <c r="A2152" s="5">
        <v>39579.683700000001</v>
      </c>
      <c r="B2152">
        <v>61.4392</v>
      </c>
      <c r="C2152">
        <v>-25.9755</v>
      </c>
      <c r="D2152">
        <v>45</v>
      </c>
      <c r="E2152">
        <v>413</v>
      </c>
      <c r="F2152" s="59">
        <v>7.7019000000000002</v>
      </c>
      <c r="G2152" s="59">
        <v>35.204999999999998</v>
      </c>
      <c r="H2152" s="59">
        <v>27.486000000000001</v>
      </c>
      <c r="I2152" s="59">
        <v>8.1971000000000002E-2</v>
      </c>
      <c r="J2152" s="59">
        <v>253.28</v>
      </c>
      <c r="K2152" s="59">
        <v>3.9740671646473602E-2</v>
      </c>
      <c r="L2152" s="59">
        <v>5.7412000000000001E-4</v>
      </c>
      <c r="M2152" s="59"/>
      <c r="N2152" s="59"/>
      <c r="O2152" s="59"/>
      <c r="P2152" s="59"/>
      <c r="Q2152" s="59"/>
      <c r="T2152">
        <v>2008</v>
      </c>
      <c r="U2152">
        <v>5</v>
      </c>
      <c r="V2152">
        <v>11</v>
      </c>
      <c r="W2152">
        <v>16</v>
      </c>
      <c r="X2152">
        <v>24</v>
      </c>
      <c r="Y2152">
        <v>29.9375</v>
      </c>
    </row>
    <row r="2153" spans="1:25">
      <c r="A2153" s="5">
        <v>39579.683700000001</v>
      </c>
      <c r="B2153">
        <v>61.4392</v>
      </c>
      <c r="C2153">
        <v>-25.9755</v>
      </c>
      <c r="D2153">
        <v>45</v>
      </c>
      <c r="E2153">
        <v>414</v>
      </c>
      <c r="F2153" s="59">
        <v>7.6989999999999998</v>
      </c>
      <c r="G2153" s="59">
        <v>35.204999999999998</v>
      </c>
      <c r="H2153" s="59">
        <v>27.486000000000001</v>
      </c>
      <c r="I2153" s="59">
        <v>8.1971000000000002E-2</v>
      </c>
      <c r="J2153" s="59">
        <v>253.28</v>
      </c>
      <c r="K2153" s="59">
        <v>3.8149715508235003E-2</v>
      </c>
      <c r="L2153" s="59">
        <v>5.7412000000000001E-4</v>
      </c>
      <c r="M2153" s="59"/>
      <c r="N2153" s="59"/>
      <c r="O2153" s="59"/>
      <c r="P2153" s="59"/>
      <c r="Q2153" s="59"/>
      <c r="T2153">
        <v>2008</v>
      </c>
      <c r="U2153">
        <v>5</v>
      </c>
      <c r="V2153">
        <v>11</v>
      </c>
      <c r="W2153">
        <v>16</v>
      </c>
      <c r="X2153">
        <v>24</v>
      </c>
      <c r="Y2153">
        <v>31.125</v>
      </c>
    </row>
    <row r="2154" spans="1:25">
      <c r="A2154" s="5">
        <v>39579.683700000001</v>
      </c>
      <c r="B2154">
        <v>61.4392</v>
      </c>
      <c r="C2154">
        <v>-25.9755</v>
      </c>
      <c r="D2154">
        <v>45</v>
      </c>
      <c r="E2154">
        <v>415</v>
      </c>
      <c r="F2154" s="59">
        <v>7.6931000000000003</v>
      </c>
      <c r="G2154" s="59">
        <v>35.204999999999998</v>
      </c>
      <c r="H2154" s="59">
        <v>27.486999999999998</v>
      </c>
      <c r="I2154" s="59">
        <v>8.1971000000000002E-2</v>
      </c>
      <c r="J2154" s="59">
        <v>253.21</v>
      </c>
      <c r="K2154" s="59">
        <v>3.6962150860881497E-2</v>
      </c>
      <c r="L2154" s="59">
        <v>5.7412000000000001E-4</v>
      </c>
      <c r="M2154" s="59"/>
      <c r="N2154" s="59"/>
      <c r="O2154" s="59"/>
      <c r="P2154" s="59"/>
      <c r="Q2154" s="59"/>
      <c r="T2154">
        <v>2008</v>
      </c>
      <c r="U2154">
        <v>5</v>
      </c>
      <c r="V2154">
        <v>11</v>
      </c>
      <c r="W2154">
        <v>16</v>
      </c>
      <c r="X2154">
        <v>24</v>
      </c>
      <c r="Y2154">
        <v>32.0625</v>
      </c>
    </row>
    <row r="2155" spans="1:25">
      <c r="A2155" s="5">
        <v>39579.683700000001</v>
      </c>
      <c r="B2155">
        <v>61.4392</v>
      </c>
      <c r="C2155">
        <v>-25.9755</v>
      </c>
      <c r="D2155">
        <v>45</v>
      </c>
      <c r="E2155">
        <v>416</v>
      </c>
      <c r="F2155" s="59">
        <v>7.6863999999999999</v>
      </c>
      <c r="G2155" s="59">
        <v>35.204000000000001</v>
      </c>
      <c r="H2155" s="59">
        <v>27.486999999999998</v>
      </c>
      <c r="I2155" s="59">
        <v>8.1971000000000002E-2</v>
      </c>
      <c r="J2155" s="59">
        <v>253.1</v>
      </c>
      <c r="K2155" s="59">
        <v>3.6962150860881497E-2</v>
      </c>
      <c r="L2155" s="59">
        <v>6.2878000000000001E-4</v>
      </c>
      <c r="M2155" s="59"/>
      <c r="N2155" s="59"/>
      <c r="O2155" s="59"/>
      <c r="P2155" s="59"/>
      <c r="Q2155" s="59"/>
      <c r="T2155">
        <v>2008</v>
      </c>
      <c r="U2155">
        <v>5</v>
      </c>
      <c r="V2155">
        <v>11</v>
      </c>
      <c r="W2155">
        <v>16</v>
      </c>
      <c r="X2155">
        <v>24</v>
      </c>
      <c r="Y2155">
        <v>32.875</v>
      </c>
    </row>
    <row r="2156" spans="1:25">
      <c r="A2156" s="5">
        <v>39579.683700000001</v>
      </c>
      <c r="B2156">
        <v>61.4392</v>
      </c>
      <c r="C2156">
        <v>-25.9755</v>
      </c>
      <c r="D2156">
        <v>45</v>
      </c>
      <c r="E2156">
        <v>417</v>
      </c>
      <c r="F2156" s="59">
        <v>7.6792999999999996</v>
      </c>
      <c r="G2156" s="59">
        <v>35.204000000000001</v>
      </c>
      <c r="H2156" s="59">
        <v>27.488</v>
      </c>
      <c r="I2156" s="59">
        <v>8.1971000000000002E-2</v>
      </c>
      <c r="J2156" s="59">
        <v>253.01</v>
      </c>
      <c r="K2156" s="59">
        <v>5.28748607307086E-2</v>
      </c>
      <c r="L2156" s="59">
        <v>8.7757000000000004E-4</v>
      </c>
      <c r="M2156" s="59"/>
      <c r="N2156" s="59"/>
      <c r="O2156" s="59"/>
      <c r="P2156" s="59"/>
      <c r="Q2156" s="59"/>
      <c r="T2156">
        <v>2008</v>
      </c>
      <c r="U2156">
        <v>5</v>
      </c>
      <c r="V2156">
        <v>11</v>
      </c>
      <c r="W2156">
        <v>16</v>
      </c>
      <c r="X2156">
        <v>24</v>
      </c>
      <c r="Y2156">
        <v>33.6875</v>
      </c>
    </row>
    <row r="2157" spans="1:25">
      <c r="A2157" s="5">
        <v>39579.683700000001</v>
      </c>
      <c r="B2157">
        <v>61.4392</v>
      </c>
      <c r="C2157">
        <v>-25.9755</v>
      </c>
      <c r="D2157">
        <v>45</v>
      </c>
      <c r="E2157">
        <v>418</v>
      </c>
      <c r="F2157" s="59">
        <v>7.6714000000000002</v>
      </c>
      <c r="G2157" s="59">
        <v>35.203000000000003</v>
      </c>
      <c r="H2157" s="59">
        <v>27.489000000000001</v>
      </c>
      <c r="I2157" s="59">
        <v>8.1971000000000002E-2</v>
      </c>
      <c r="J2157" s="59">
        <v>252.99</v>
      </c>
      <c r="K2157" s="59">
        <v>4.9603529382742803E-2</v>
      </c>
      <c r="L2157" s="59">
        <v>8.7757000000000004E-4</v>
      </c>
      <c r="M2157" s="59"/>
      <c r="N2157" s="59"/>
      <c r="O2157" s="59"/>
      <c r="P2157" s="59"/>
      <c r="Q2157" s="59"/>
      <c r="T2157">
        <v>2008</v>
      </c>
      <c r="U2157">
        <v>5</v>
      </c>
      <c r="V2157">
        <v>11</v>
      </c>
      <c r="W2157">
        <v>16</v>
      </c>
      <c r="X2157">
        <v>24</v>
      </c>
      <c r="Y2157">
        <v>34.647399900000003</v>
      </c>
    </row>
    <row r="2158" spans="1:25">
      <c r="A2158" s="5">
        <v>39579.683799999999</v>
      </c>
      <c r="B2158">
        <v>61.4392</v>
      </c>
      <c r="C2158">
        <v>-25.9755</v>
      </c>
      <c r="D2158">
        <v>45</v>
      </c>
      <c r="E2158">
        <v>419</v>
      </c>
      <c r="F2158" s="59">
        <v>7.6651999999999996</v>
      </c>
      <c r="G2158" s="59">
        <v>35.201999999999998</v>
      </c>
      <c r="H2158" s="59">
        <v>27.489000000000001</v>
      </c>
      <c r="I2158" s="59">
        <v>8.1971000000000002E-2</v>
      </c>
      <c r="J2158" s="59">
        <v>252.97</v>
      </c>
      <c r="K2158" s="59">
        <v>5.0174000850398102E-2</v>
      </c>
      <c r="L2158" s="59">
        <v>8.1017000000000003E-4</v>
      </c>
      <c r="M2158" s="59"/>
      <c r="N2158" s="59"/>
      <c r="O2158" s="59"/>
      <c r="P2158" s="59"/>
      <c r="Q2158" s="59"/>
      <c r="T2158">
        <v>2008</v>
      </c>
      <c r="U2158">
        <v>5</v>
      </c>
      <c r="V2158">
        <v>11</v>
      </c>
      <c r="W2158">
        <v>16</v>
      </c>
      <c r="X2158">
        <v>24</v>
      </c>
      <c r="Y2158">
        <v>36.25</v>
      </c>
    </row>
    <row r="2159" spans="1:25">
      <c r="A2159" s="5">
        <v>39579.683799999999</v>
      </c>
      <c r="B2159">
        <v>61.4392</v>
      </c>
      <c r="C2159">
        <v>-25.9755</v>
      </c>
      <c r="D2159">
        <v>45</v>
      </c>
      <c r="E2159">
        <v>420</v>
      </c>
      <c r="F2159" s="59">
        <v>7.6589</v>
      </c>
      <c r="G2159" s="59">
        <v>35.201999999999998</v>
      </c>
      <c r="H2159" s="59">
        <v>27.49</v>
      </c>
      <c r="I2159" s="59">
        <v>8.1971000000000002E-2</v>
      </c>
      <c r="J2159" s="59">
        <v>252.96</v>
      </c>
      <c r="K2159" s="59">
        <v>3.8058698868458897E-2</v>
      </c>
      <c r="L2159" s="59">
        <v>5.4597999999999995E-4</v>
      </c>
      <c r="M2159" s="59"/>
      <c r="N2159" s="59"/>
      <c r="O2159" s="59"/>
      <c r="P2159" s="59"/>
      <c r="Q2159" s="59"/>
      <c r="T2159">
        <v>2008</v>
      </c>
      <c r="U2159">
        <v>5</v>
      </c>
      <c r="V2159">
        <v>11</v>
      </c>
      <c r="W2159">
        <v>16</v>
      </c>
      <c r="X2159">
        <v>24</v>
      </c>
      <c r="Y2159">
        <v>37.8317032</v>
      </c>
    </row>
    <row r="2160" spans="1:25">
      <c r="A2160" s="5">
        <v>39579.683799999999</v>
      </c>
      <c r="B2160">
        <v>61.4392</v>
      </c>
      <c r="C2160">
        <v>-25.9755</v>
      </c>
      <c r="D2160">
        <v>45</v>
      </c>
      <c r="E2160">
        <v>421</v>
      </c>
      <c r="F2160" s="59">
        <v>7.6515000000000004</v>
      </c>
      <c r="G2160" s="59">
        <v>35.201000000000001</v>
      </c>
      <c r="H2160" s="59">
        <v>27.49</v>
      </c>
      <c r="I2160" s="59">
        <v>8.1971000000000002E-2</v>
      </c>
      <c r="J2160" s="59">
        <v>252.96</v>
      </c>
      <c r="K2160" s="59">
        <v>3.8058698868458897E-2</v>
      </c>
      <c r="L2160" s="59">
        <v>5.2939999999999997E-4</v>
      </c>
      <c r="M2160" s="59"/>
      <c r="N2160" s="59"/>
      <c r="O2160" s="59"/>
      <c r="P2160" s="59"/>
      <c r="Q2160" s="59"/>
      <c r="T2160">
        <v>2008</v>
      </c>
      <c r="U2160">
        <v>5</v>
      </c>
      <c r="V2160">
        <v>11</v>
      </c>
      <c r="W2160">
        <v>16</v>
      </c>
      <c r="X2160">
        <v>24</v>
      </c>
      <c r="Y2160">
        <v>38.703102100000002</v>
      </c>
    </row>
    <row r="2161" spans="1:25">
      <c r="A2161" s="5">
        <v>39579.683799999999</v>
      </c>
      <c r="B2161">
        <v>61.4392</v>
      </c>
      <c r="C2161">
        <v>-25.9755</v>
      </c>
      <c r="D2161">
        <v>45</v>
      </c>
      <c r="E2161">
        <v>422</v>
      </c>
      <c r="F2161" s="59">
        <v>7.6462000000000003</v>
      </c>
      <c r="G2161" s="59">
        <v>35.201000000000001</v>
      </c>
      <c r="H2161" s="59">
        <v>27.491</v>
      </c>
      <c r="I2161" s="59">
        <v>8.1971000000000002E-2</v>
      </c>
      <c r="J2161" s="59">
        <v>253</v>
      </c>
      <c r="K2161" s="59">
        <v>5.2650927983216703E-2</v>
      </c>
      <c r="L2161" s="59">
        <v>5.2939999999999997E-4</v>
      </c>
      <c r="M2161" s="59"/>
      <c r="N2161" s="59"/>
      <c r="O2161" s="59"/>
      <c r="P2161" s="59"/>
      <c r="Q2161" s="59"/>
      <c r="T2161">
        <v>2008</v>
      </c>
      <c r="U2161">
        <v>5</v>
      </c>
      <c r="V2161">
        <v>11</v>
      </c>
      <c r="W2161">
        <v>16</v>
      </c>
      <c r="X2161">
        <v>24</v>
      </c>
      <c r="Y2161">
        <v>39.303596499999998</v>
      </c>
    </row>
    <row r="2162" spans="1:25">
      <c r="A2162" s="5">
        <v>39579.683799999999</v>
      </c>
      <c r="B2162">
        <v>61.4392</v>
      </c>
      <c r="C2162">
        <v>-25.9755</v>
      </c>
      <c r="D2162">
        <v>45</v>
      </c>
      <c r="E2162">
        <v>423</v>
      </c>
      <c r="F2162" s="59">
        <v>7.6437999999999997</v>
      </c>
      <c r="G2162" s="59">
        <v>35.201000000000001</v>
      </c>
      <c r="H2162" s="59">
        <v>27.491</v>
      </c>
      <c r="I2162" s="59">
        <v>8.1971000000000002E-2</v>
      </c>
      <c r="J2162" s="59">
        <v>253</v>
      </c>
      <c r="K2162" s="59">
        <v>7.1454776444432794E-2</v>
      </c>
      <c r="L2162" s="59">
        <v>6.1631999999999995E-4</v>
      </c>
      <c r="M2162" s="59"/>
      <c r="N2162" s="59"/>
      <c r="O2162" s="59"/>
      <c r="P2162" s="59"/>
      <c r="Q2162" s="59"/>
      <c r="T2162">
        <v>2008</v>
      </c>
      <c r="U2162">
        <v>5</v>
      </c>
      <c r="V2162">
        <v>11</v>
      </c>
      <c r="W2162">
        <v>16</v>
      </c>
      <c r="X2162">
        <v>24</v>
      </c>
      <c r="Y2162">
        <v>39.875</v>
      </c>
    </row>
    <row r="2163" spans="1:25">
      <c r="A2163" s="5">
        <v>39579.683799999999</v>
      </c>
      <c r="B2163">
        <v>61.4392</v>
      </c>
      <c r="C2163">
        <v>-25.9755</v>
      </c>
      <c r="D2163">
        <v>45</v>
      </c>
      <c r="E2163">
        <v>424</v>
      </c>
      <c r="F2163" s="59">
        <v>7.6433</v>
      </c>
      <c r="G2163" s="59">
        <v>35.201000000000001</v>
      </c>
      <c r="H2163" s="59">
        <v>27.491</v>
      </c>
      <c r="I2163" s="59">
        <v>8.1971000000000002E-2</v>
      </c>
      <c r="J2163" s="59">
        <v>252.97</v>
      </c>
      <c r="K2163" s="59">
        <v>8.6599916984866104E-2</v>
      </c>
      <c r="L2163" s="59">
        <v>7.7118E-4</v>
      </c>
      <c r="M2163" s="59"/>
      <c r="N2163" s="59"/>
      <c r="O2163" s="59"/>
      <c r="P2163" s="59"/>
      <c r="Q2163" s="59"/>
      <c r="T2163">
        <v>2008</v>
      </c>
      <c r="U2163">
        <v>5</v>
      </c>
      <c r="V2163">
        <v>11</v>
      </c>
      <c r="W2163">
        <v>16</v>
      </c>
      <c r="X2163">
        <v>24</v>
      </c>
      <c r="Y2163">
        <v>40.472198499999998</v>
      </c>
    </row>
    <row r="2164" spans="1:25">
      <c r="A2164" s="5">
        <v>39579.683799999999</v>
      </c>
      <c r="B2164">
        <v>61.4392</v>
      </c>
      <c r="C2164">
        <v>-25.9755</v>
      </c>
      <c r="D2164">
        <v>45</v>
      </c>
      <c r="E2164">
        <v>425</v>
      </c>
      <c r="F2164" s="59">
        <v>7.6426999999999996</v>
      </c>
      <c r="G2164" s="59">
        <v>35.201000000000001</v>
      </c>
      <c r="H2164" s="59">
        <v>27.491</v>
      </c>
      <c r="I2164" s="59">
        <v>8.1971000000000002E-2</v>
      </c>
      <c r="J2164" s="59">
        <v>252.97</v>
      </c>
      <c r="K2164" s="59">
        <v>8.6599916984866104E-2</v>
      </c>
      <c r="L2164" s="59">
        <v>7.7118E-4</v>
      </c>
      <c r="M2164" s="59"/>
      <c r="N2164" s="59"/>
      <c r="O2164" s="59"/>
      <c r="P2164" s="59"/>
      <c r="Q2164" s="59"/>
      <c r="T2164">
        <v>2008</v>
      </c>
      <c r="U2164">
        <v>5</v>
      </c>
      <c r="V2164">
        <v>11</v>
      </c>
      <c r="W2164">
        <v>16</v>
      </c>
      <c r="X2164">
        <v>24</v>
      </c>
      <c r="Y2164">
        <v>41.127296399999999</v>
      </c>
    </row>
    <row r="2165" spans="1:25">
      <c r="A2165" s="5">
        <v>39579.683799999999</v>
      </c>
      <c r="B2165">
        <v>61.4392</v>
      </c>
      <c r="C2165">
        <v>-25.9755</v>
      </c>
      <c r="D2165">
        <v>45</v>
      </c>
      <c r="E2165">
        <v>426</v>
      </c>
      <c r="F2165" s="59">
        <v>7.6412000000000004</v>
      </c>
      <c r="G2165" s="59">
        <v>35.201000000000001</v>
      </c>
      <c r="H2165" s="59">
        <v>27.492000000000001</v>
      </c>
      <c r="I2165" s="59">
        <v>8.1971000000000002E-2</v>
      </c>
      <c r="J2165" s="59">
        <v>253</v>
      </c>
      <c r="K2165" s="59">
        <v>6.4246512470392994E-2</v>
      </c>
      <c r="L2165" s="59">
        <v>7.4463999999999997E-4</v>
      </c>
      <c r="M2165" s="59"/>
      <c r="N2165" s="59"/>
      <c r="O2165" s="59"/>
      <c r="P2165" s="59"/>
      <c r="Q2165" s="59"/>
      <c r="T2165">
        <v>2008</v>
      </c>
      <c r="U2165">
        <v>5</v>
      </c>
      <c r="V2165">
        <v>11</v>
      </c>
      <c r="W2165">
        <v>16</v>
      </c>
      <c r="X2165">
        <v>24</v>
      </c>
      <c r="Y2165">
        <v>42.293899500000002</v>
      </c>
    </row>
    <row r="2166" spans="1:25">
      <c r="A2166" s="5">
        <v>39579.683799999999</v>
      </c>
      <c r="B2166">
        <v>61.4392</v>
      </c>
      <c r="C2166">
        <v>-25.9755</v>
      </c>
      <c r="D2166">
        <v>45</v>
      </c>
      <c r="E2166">
        <v>427</v>
      </c>
      <c r="F2166" s="59">
        <v>7.6398999999999999</v>
      </c>
      <c r="G2166" s="59">
        <v>35.201000000000001</v>
      </c>
      <c r="H2166" s="59">
        <v>27.492000000000001</v>
      </c>
      <c r="I2166" s="59">
        <v>8.1971000000000002E-2</v>
      </c>
      <c r="J2166" s="59">
        <v>253.05</v>
      </c>
      <c r="K2166" s="59">
        <v>4.4419686345463102E-2</v>
      </c>
      <c r="L2166" s="59">
        <v>6.1364999999999998E-4</v>
      </c>
      <c r="M2166" s="59"/>
      <c r="N2166" s="59"/>
      <c r="O2166" s="59"/>
      <c r="P2166" s="59"/>
      <c r="Q2166" s="59"/>
      <c r="T2166">
        <v>2008</v>
      </c>
      <c r="U2166">
        <v>5</v>
      </c>
      <c r="V2166">
        <v>11</v>
      </c>
      <c r="W2166">
        <v>16</v>
      </c>
      <c r="X2166">
        <v>24</v>
      </c>
      <c r="Y2166">
        <v>44.060798599999998</v>
      </c>
    </row>
    <row r="2167" spans="1:25">
      <c r="A2167" s="5">
        <v>39579.683900000004</v>
      </c>
      <c r="B2167">
        <v>61.4392</v>
      </c>
      <c r="C2167">
        <v>-25.9755</v>
      </c>
      <c r="D2167">
        <v>45</v>
      </c>
      <c r="E2167">
        <v>428</v>
      </c>
      <c r="F2167" s="59">
        <v>7.6395999999999997</v>
      </c>
      <c r="G2167" s="59">
        <v>35.201000000000001</v>
      </c>
      <c r="H2167" s="59">
        <v>27.492000000000001</v>
      </c>
      <c r="I2167" s="59">
        <v>8.1971000000000002E-2</v>
      </c>
      <c r="J2167" s="59">
        <v>253.05</v>
      </c>
      <c r="K2167" s="59">
        <v>4.4419686345463102E-2</v>
      </c>
      <c r="L2167" s="59">
        <v>6.0285000000000004E-4</v>
      </c>
      <c r="M2167" s="59"/>
      <c r="N2167" s="59"/>
      <c r="O2167" s="59"/>
      <c r="P2167" s="59"/>
      <c r="Q2167" s="59"/>
      <c r="T2167">
        <v>2008</v>
      </c>
      <c r="U2167">
        <v>5</v>
      </c>
      <c r="V2167">
        <v>11</v>
      </c>
      <c r="W2167">
        <v>16</v>
      </c>
      <c r="X2167">
        <v>24</v>
      </c>
      <c r="Y2167">
        <v>45.855300900000003</v>
      </c>
    </row>
    <row r="2168" spans="1:25">
      <c r="A2168" s="5">
        <v>39579.683900000004</v>
      </c>
      <c r="B2168">
        <v>61.4392</v>
      </c>
      <c r="C2168">
        <v>-25.9755</v>
      </c>
      <c r="D2168">
        <v>45</v>
      </c>
      <c r="E2168">
        <v>429</v>
      </c>
      <c r="F2168" s="59">
        <v>7.6391</v>
      </c>
      <c r="G2168" s="59">
        <v>35.201000000000001</v>
      </c>
      <c r="H2168" s="59">
        <v>27.492000000000001</v>
      </c>
      <c r="I2168" s="59">
        <v>8.1971000000000002E-2</v>
      </c>
      <c r="J2168" s="59">
        <v>252.93</v>
      </c>
      <c r="K2168" s="59">
        <v>5.562004457006E-2</v>
      </c>
      <c r="L2168" s="59">
        <v>6.0685999999999997E-4</v>
      </c>
      <c r="M2168" s="59"/>
      <c r="N2168" s="59"/>
      <c r="O2168" s="59"/>
      <c r="P2168" s="59"/>
      <c r="Q2168" s="59"/>
      <c r="T2168">
        <v>2008</v>
      </c>
      <c r="U2168">
        <v>5</v>
      </c>
      <c r="V2168">
        <v>11</v>
      </c>
      <c r="W2168">
        <v>16</v>
      </c>
      <c r="X2168">
        <v>24</v>
      </c>
      <c r="Y2168">
        <v>47.165000900000003</v>
      </c>
    </row>
    <row r="2169" spans="1:25">
      <c r="A2169" s="5">
        <v>39579.683900000004</v>
      </c>
      <c r="B2169">
        <v>61.4392</v>
      </c>
      <c r="C2169">
        <v>-25.9755</v>
      </c>
      <c r="D2169">
        <v>45</v>
      </c>
      <c r="E2169">
        <v>430</v>
      </c>
      <c r="F2169" s="59">
        <v>7.6388999999999996</v>
      </c>
      <c r="G2169" s="59">
        <v>35.201000000000001</v>
      </c>
      <c r="H2169" s="59">
        <v>27.492000000000001</v>
      </c>
      <c r="I2169" s="59">
        <v>8.1971000000000002E-2</v>
      </c>
      <c r="J2169" s="59">
        <v>252.74</v>
      </c>
      <c r="K2169" s="59">
        <v>6.51599981103783E-2</v>
      </c>
      <c r="L2169" s="59">
        <v>6.0203000000000003E-4</v>
      </c>
      <c r="M2169" s="59"/>
      <c r="N2169" s="59"/>
      <c r="O2169" s="59"/>
      <c r="P2169" s="59"/>
      <c r="Q2169" s="59"/>
      <c r="T2169">
        <v>2008</v>
      </c>
      <c r="U2169">
        <v>5</v>
      </c>
      <c r="V2169">
        <v>11</v>
      </c>
      <c r="W2169">
        <v>16</v>
      </c>
      <c r="X2169">
        <v>24</v>
      </c>
      <c r="Y2169">
        <v>48.083297700000003</v>
      </c>
    </row>
    <row r="2170" spans="1:25">
      <c r="A2170" s="5">
        <v>39579.683900000004</v>
      </c>
      <c r="B2170">
        <v>61.4392</v>
      </c>
      <c r="C2170">
        <v>-25.9755</v>
      </c>
      <c r="D2170">
        <v>45</v>
      </c>
      <c r="E2170">
        <v>431</v>
      </c>
      <c r="F2170" s="59">
        <v>7.6388999999999996</v>
      </c>
      <c r="G2170" s="59">
        <v>35.201000000000001</v>
      </c>
      <c r="H2170" s="59">
        <v>27.492000000000001</v>
      </c>
      <c r="I2170" s="59">
        <v>8.1971000000000002E-2</v>
      </c>
      <c r="J2170" s="59">
        <v>252.7</v>
      </c>
      <c r="K2170" s="59">
        <v>7.2362832009943298E-2</v>
      </c>
      <c r="L2170" s="59">
        <v>6.0804999999999995E-4</v>
      </c>
      <c r="M2170" s="59"/>
      <c r="N2170" s="59"/>
      <c r="O2170" s="59"/>
      <c r="P2170" s="59"/>
      <c r="Q2170" s="59"/>
      <c r="T2170">
        <v>2008</v>
      </c>
      <c r="U2170">
        <v>5</v>
      </c>
      <c r="V2170">
        <v>11</v>
      </c>
      <c r="W2170">
        <v>16</v>
      </c>
      <c r="X2170">
        <v>24</v>
      </c>
      <c r="Y2170">
        <v>48.727302600000002</v>
      </c>
    </row>
    <row r="2171" spans="1:25">
      <c r="A2171" s="5">
        <v>39579.683900000004</v>
      </c>
      <c r="B2171">
        <v>61.4392</v>
      </c>
      <c r="C2171">
        <v>-25.9755</v>
      </c>
      <c r="D2171">
        <v>45</v>
      </c>
      <c r="E2171">
        <v>432</v>
      </c>
      <c r="F2171" s="59">
        <v>7.6390000000000002</v>
      </c>
      <c r="G2171" s="59">
        <v>35.201000000000001</v>
      </c>
      <c r="H2171" s="59">
        <v>27.492000000000001</v>
      </c>
      <c r="I2171" s="59">
        <v>8.1971000000000002E-2</v>
      </c>
      <c r="J2171" s="59">
        <v>252.7</v>
      </c>
      <c r="K2171" s="59">
        <v>8.24194955308859E-2</v>
      </c>
      <c r="L2171" s="59">
        <v>6.1837999999999997E-4</v>
      </c>
      <c r="M2171" s="59"/>
      <c r="N2171" s="59"/>
      <c r="O2171" s="59"/>
      <c r="P2171" s="59"/>
      <c r="Q2171" s="59"/>
      <c r="T2171">
        <v>2008</v>
      </c>
      <c r="U2171">
        <v>5</v>
      </c>
      <c r="V2171">
        <v>11</v>
      </c>
      <c r="W2171">
        <v>16</v>
      </c>
      <c r="X2171">
        <v>24</v>
      </c>
      <c r="Y2171">
        <v>49.201896699999999</v>
      </c>
    </row>
    <row r="2172" spans="1:25">
      <c r="A2172" s="5">
        <v>39579.683900000004</v>
      </c>
      <c r="B2172">
        <v>61.4392</v>
      </c>
      <c r="C2172">
        <v>-25.9755</v>
      </c>
      <c r="D2172">
        <v>45</v>
      </c>
      <c r="E2172">
        <v>433</v>
      </c>
      <c r="F2172" s="59">
        <v>7.6391999999999998</v>
      </c>
      <c r="G2172" s="59">
        <v>35.201000000000001</v>
      </c>
      <c r="H2172" s="59">
        <v>27.492000000000001</v>
      </c>
      <c r="I2172" s="59">
        <v>8.1971000000000002E-2</v>
      </c>
      <c r="J2172" s="59">
        <v>252.82</v>
      </c>
      <c r="K2172" s="59">
        <v>8.24194955308859E-2</v>
      </c>
      <c r="L2172" s="59">
        <v>6.1852000000000001E-4</v>
      </c>
      <c r="M2172" s="59"/>
      <c r="N2172" s="59"/>
      <c r="O2172" s="59"/>
      <c r="P2172" s="59"/>
      <c r="Q2172" s="59"/>
      <c r="T2172">
        <v>2008</v>
      </c>
      <c r="U2172">
        <v>5</v>
      </c>
      <c r="V2172">
        <v>11</v>
      </c>
      <c r="W2172">
        <v>16</v>
      </c>
      <c r="X2172">
        <v>24</v>
      </c>
      <c r="Y2172">
        <v>49.7755966</v>
      </c>
    </row>
    <row r="2173" spans="1:25">
      <c r="A2173" s="5">
        <v>39579.683900000004</v>
      </c>
      <c r="B2173">
        <v>61.4392</v>
      </c>
      <c r="C2173">
        <v>-25.9755</v>
      </c>
      <c r="D2173">
        <v>45</v>
      </c>
      <c r="E2173">
        <v>434</v>
      </c>
      <c r="F2173" s="59">
        <v>7.6393000000000004</v>
      </c>
      <c r="G2173" s="59">
        <v>35.201000000000001</v>
      </c>
      <c r="H2173" s="59">
        <v>27.492000000000001</v>
      </c>
      <c r="I2173" s="59">
        <v>8.1971000000000002E-2</v>
      </c>
      <c r="J2173" s="59">
        <v>252.95</v>
      </c>
      <c r="K2173" s="59">
        <v>0.10241779589684701</v>
      </c>
      <c r="L2173" s="59">
        <v>6.4126999999999999E-4</v>
      </c>
      <c r="M2173" s="59"/>
      <c r="N2173" s="59"/>
      <c r="O2173" s="59"/>
      <c r="P2173" s="59"/>
      <c r="Q2173" s="59"/>
      <c r="T2173">
        <v>2008</v>
      </c>
      <c r="U2173">
        <v>5</v>
      </c>
      <c r="V2173">
        <v>11</v>
      </c>
      <c r="W2173">
        <v>16</v>
      </c>
      <c r="X2173">
        <v>24</v>
      </c>
      <c r="Y2173">
        <v>50.392501799999998</v>
      </c>
    </row>
    <row r="2174" spans="1:25">
      <c r="A2174" s="5">
        <v>39579.683900000004</v>
      </c>
      <c r="B2174">
        <v>61.4392</v>
      </c>
      <c r="C2174">
        <v>-25.9755</v>
      </c>
      <c r="D2174">
        <v>45</v>
      </c>
      <c r="E2174">
        <v>435</v>
      </c>
      <c r="F2174" s="59">
        <v>7.6395999999999997</v>
      </c>
      <c r="G2174" s="59">
        <v>35.201000000000001</v>
      </c>
      <c r="H2174" s="59">
        <v>27.492000000000001</v>
      </c>
      <c r="I2174" s="59">
        <v>8.1971000000000002E-2</v>
      </c>
      <c r="J2174" s="59">
        <v>253.09</v>
      </c>
      <c r="K2174" s="59">
        <v>6.1977531097129099E-2</v>
      </c>
      <c r="L2174" s="59">
        <v>6.1852000000000001E-4</v>
      </c>
      <c r="M2174" s="59"/>
      <c r="N2174" s="59"/>
      <c r="O2174" s="59"/>
      <c r="P2174" s="59"/>
      <c r="Q2174" s="59"/>
      <c r="T2174">
        <v>2008</v>
      </c>
      <c r="U2174">
        <v>5</v>
      </c>
      <c r="V2174">
        <v>11</v>
      </c>
      <c r="W2174">
        <v>16</v>
      </c>
      <c r="X2174">
        <v>24</v>
      </c>
      <c r="Y2174">
        <v>51.459701500000001</v>
      </c>
    </row>
    <row r="2175" spans="1:25">
      <c r="A2175" s="5">
        <v>39579.683900000004</v>
      </c>
      <c r="B2175">
        <v>61.4392</v>
      </c>
      <c r="C2175">
        <v>-25.9755</v>
      </c>
      <c r="D2175">
        <v>45</v>
      </c>
      <c r="E2175">
        <v>436</v>
      </c>
      <c r="F2175" s="59">
        <v>7.6395999999999997</v>
      </c>
      <c r="G2175" s="59">
        <v>35.201000000000001</v>
      </c>
      <c r="H2175" s="59">
        <v>27.492000000000001</v>
      </c>
      <c r="I2175" s="59">
        <v>8.1971000000000002E-2</v>
      </c>
      <c r="J2175" s="59">
        <v>253.19</v>
      </c>
      <c r="K2175" s="59">
        <v>3.0130320259878801E-2</v>
      </c>
      <c r="L2175" s="59">
        <v>5.6800999999999998E-4</v>
      </c>
      <c r="M2175" s="59"/>
      <c r="N2175" s="59"/>
      <c r="O2175" s="59"/>
      <c r="P2175" s="59"/>
      <c r="Q2175" s="59"/>
      <c r="T2175">
        <v>2008</v>
      </c>
      <c r="U2175">
        <v>5</v>
      </c>
      <c r="V2175">
        <v>11</v>
      </c>
      <c r="W2175">
        <v>16</v>
      </c>
      <c r="X2175">
        <v>24</v>
      </c>
      <c r="Y2175">
        <v>53.25</v>
      </c>
    </row>
    <row r="2176" spans="1:25">
      <c r="A2176" s="5">
        <v>39579.684000000001</v>
      </c>
      <c r="B2176">
        <v>61.4392</v>
      </c>
      <c r="C2176">
        <v>-25.9755</v>
      </c>
      <c r="D2176">
        <v>45</v>
      </c>
      <c r="E2176">
        <v>437</v>
      </c>
      <c r="F2176" s="59">
        <v>7.6395999999999997</v>
      </c>
      <c r="G2176" s="59">
        <v>35.201000000000001</v>
      </c>
      <c r="H2176" s="59">
        <v>27.492000000000001</v>
      </c>
      <c r="I2176" s="59">
        <v>8.1971000000000002E-2</v>
      </c>
      <c r="J2176" s="59">
        <v>253.19</v>
      </c>
      <c r="K2176" s="59">
        <v>3.1225795016996499E-2</v>
      </c>
      <c r="L2176" s="59">
        <v>5.5380000000000002E-4</v>
      </c>
      <c r="M2176" s="59"/>
      <c r="N2176" s="59"/>
      <c r="O2176" s="59"/>
      <c r="P2176" s="59"/>
      <c r="Q2176" s="59"/>
      <c r="T2176">
        <v>2008</v>
      </c>
      <c r="U2176">
        <v>5</v>
      </c>
      <c r="V2176">
        <v>11</v>
      </c>
      <c r="W2176">
        <v>16</v>
      </c>
      <c r="X2176">
        <v>24</v>
      </c>
      <c r="Y2176">
        <v>54.956802400000001</v>
      </c>
    </row>
    <row r="2177" spans="1:25">
      <c r="A2177" s="5">
        <v>39579.684000000001</v>
      </c>
      <c r="B2177">
        <v>61.4392</v>
      </c>
      <c r="C2177">
        <v>-25.9755</v>
      </c>
      <c r="D2177">
        <v>45</v>
      </c>
      <c r="E2177">
        <v>438</v>
      </c>
      <c r="F2177" s="59">
        <v>7.6387999999999998</v>
      </c>
      <c r="G2177" s="59">
        <v>35.201000000000001</v>
      </c>
      <c r="H2177" s="59">
        <v>27.492000000000001</v>
      </c>
      <c r="I2177" s="59">
        <v>8.1971000000000002E-2</v>
      </c>
      <c r="J2177" s="59">
        <v>253.2</v>
      </c>
      <c r="K2177" s="59">
        <v>2.6998938403462201E-2</v>
      </c>
      <c r="L2177" s="59">
        <v>5.5380000000000002E-4</v>
      </c>
      <c r="M2177" s="59"/>
      <c r="N2177" s="59"/>
      <c r="O2177" s="59"/>
      <c r="P2177" s="59"/>
      <c r="Q2177" s="59"/>
      <c r="T2177">
        <v>2008</v>
      </c>
      <c r="U2177">
        <v>5</v>
      </c>
      <c r="V2177">
        <v>11</v>
      </c>
      <c r="W2177">
        <v>16</v>
      </c>
      <c r="X2177">
        <v>24</v>
      </c>
      <c r="Y2177">
        <v>55.9375</v>
      </c>
    </row>
    <row r="2178" spans="1:25">
      <c r="A2178" s="5">
        <v>39579.684000000001</v>
      </c>
      <c r="B2178">
        <v>61.4392</v>
      </c>
      <c r="C2178">
        <v>-25.9755</v>
      </c>
      <c r="D2178">
        <v>45</v>
      </c>
      <c r="E2178">
        <v>439</v>
      </c>
      <c r="F2178" s="59">
        <v>7.6383000000000001</v>
      </c>
      <c r="G2178" s="59">
        <v>35.201000000000001</v>
      </c>
      <c r="H2178" s="59">
        <v>27.492000000000001</v>
      </c>
      <c r="I2178" s="59">
        <v>8.1971000000000002E-2</v>
      </c>
      <c r="J2178" s="59">
        <v>253.2</v>
      </c>
      <c r="K2178" s="59">
        <v>2.7734197085836101E-2</v>
      </c>
      <c r="L2178" s="59">
        <v>5.7859999999999997E-4</v>
      </c>
      <c r="M2178" s="59"/>
      <c r="N2178" s="59"/>
      <c r="O2178" s="59"/>
      <c r="P2178" s="59"/>
      <c r="Q2178" s="59"/>
      <c r="T2178">
        <v>2008</v>
      </c>
      <c r="U2178">
        <v>5</v>
      </c>
      <c r="V2178">
        <v>11</v>
      </c>
      <c r="W2178">
        <v>16</v>
      </c>
      <c r="X2178">
        <v>24</v>
      </c>
      <c r="Y2178">
        <v>56.770797700000003</v>
      </c>
    </row>
    <row r="2179" spans="1:25">
      <c r="A2179" s="5">
        <v>39579.684000000001</v>
      </c>
      <c r="B2179">
        <v>61.4392</v>
      </c>
      <c r="C2179">
        <v>-25.9755</v>
      </c>
      <c r="D2179">
        <v>45</v>
      </c>
      <c r="E2179">
        <v>440</v>
      </c>
      <c r="F2179" s="59">
        <v>7.6383000000000001</v>
      </c>
      <c r="G2179" s="59">
        <v>35.201000000000001</v>
      </c>
      <c r="H2179" s="59">
        <v>27.492000000000001</v>
      </c>
      <c r="I2179" s="59">
        <v>8.1971000000000002E-2</v>
      </c>
      <c r="J2179" s="59">
        <v>253.19</v>
      </c>
      <c r="K2179" s="59">
        <v>3.4663208526151103E-2</v>
      </c>
      <c r="L2179" s="59">
        <v>5.7859999999999997E-4</v>
      </c>
      <c r="M2179" s="59"/>
      <c r="N2179" s="59"/>
      <c r="O2179" s="59"/>
      <c r="P2179" s="59"/>
      <c r="Q2179" s="59"/>
      <c r="T2179">
        <v>2008</v>
      </c>
      <c r="U2179">
        <v>5</v>
      </c>
      <c r="V2179">
        <v>11</v>
      </c>
      <c r="W2179">
        <v>16</v>
      </c>
      <c r="X2179">
        <v>24</v>
      </c>
      <c r="Y2179">
        <v>57.5625</v>
      </c>
    </row>
    <row r="2180" spans="1:25">
      <c r="A2180" s="5">
        <v>39579.684000000001</v>
      </c>
      <c r="B2180">
        <v>61.4392</v>
      </c>
      <c r="C2180">
        <v>-25.9755</v>
      </c>
      <c r="D2180">
        <v>45</v>
      </c>
      <c r="E2180">
        <v>441</v>
      </c>
      <c r="F2180" s="59">
        <v>7.6386000000000003</v>
      </c>
      <c r="G2180" s="59">
        <v>35.201000000000001</v>
      </c>
      <c r="H2180" s="59">
        <v>27.492000000000001</v>
      </c>
      <c r="I2180" s="59">
        <v>8.1971000000000002E-2</v>
      </c>
      <c r="J2180" s="59">
        <v>253.19</v>
      </c>
      <c r="K2180" s="59">
        <v>2.7734197085836101E-2</v>
      </c>
      <c r="L2180" s="59">
        <v>5.6817E-4</v>
      </c>
      <c r="M2180" s="59"/>
      <c r="N2180" s="59"/>
      <c r="O2180" s="59"/>
      <c r="P2180" s="59"/>
      <c r="Q2180" s="59"/>
      <c r="T2180">
        <v>2008</v>
      </c>
      <c r="U2180">
        <v>5</v>
      </c>
      <c r="V2180">
        <v>11</v>
      </c>
      <c r="W2180">
        <v>16</v>
      </c>
      <c r="X2180">
        <v>24</v>
      </c>
      <c r="Y2180">
        <v>58.270797700000003</v>
      </c>
    </row>
    <row r="2181" spans="1:25">
      <c r="A2181" s="5">
        <v>39579.684000000001</v>
      </c>
      <c r="B2181">
        <v>61.4392</v>
      </c>
      <c r="C2181">
        <v>-25.9755</v>
      </c>
      <c r="D2181">
        <v>45</v>
      </c>
      <c r="E2181">
        <v>442</v>
      </c>
      <c r="F2181" s="59">
        <v>7.6393000000000004</v>
      </c>
      <c r="G2181" s="59">
        <v>35.201000000000001</v>
      </c>
      <c r="H2181" s="59">
        <v>27.492000000000001</v>
      </c>
      <c r="I2181" s="59">
        <v>8.1971000000000002E-2</v>
      </c>
      <c r="J2181" s="59">
        <v>253.18</v>
      </c>
      <c r="K2181" s="59">
        <v>2.5015934303205999E-2</v>
      </c>
      <c r="L2181" s="59">
        <v>5.6817E-4</v>
      </c>
      <c r="M2181" s="59"/>
      <c r="N2181" s="59"/>
      <c r="O2181" s="59"/>
      <c r="P2181" s="59"/>
      <c r="Q2181" s="59"/>
      <c r="T2181">
        <v>2008</v>
      </c>
      <c r="U2181">
        <v>5</v>
      </c>
      <c r="V2181">
        <v>11</v>
      </c>
      <c r="W2181">
        <v>16</v>
      </c>
      <c r="X2181">
        <v>24</v>
      </c>
      <c r="Y2181">
        <v>58.9375</v>
      </c>
    </row>
    <row r="2182" spans="1:25">
      <c r="A2182" s="5">
        <v>39579.684000000001</v>
      </c>
      <c r="B2182">
        <v>61.4392</v>
      </c>
      <c r="C2182">
        <v>-25.9755</v>
      </c>
      <c r="D2182">
        <v>45</v>
      </c>
      <c r="E2182">
        <v>443</v>
      </c>
      <c r="F2182" s="59">
        <v>7.6402000000000001</v>
      </c>
      <c r="G2182" s="59">
        <v>35.201000000000001</v>
      </c>
      <c r="H2182" s="59">
        <v>27.492000000000001</v>
      </c>
      <c r="I2182" s="59">
        <v>8.1971000000000002E-2</v>
      </c>
      <c r="J2182" s="59">
        <v>253.18</v>
      </c>
      <c r="K2182" s="59">
        <v>3.3478496605788999E-2</v>
      </c>
      <c r="L2182" s="59">
        <v>5.8087000000000004E-4</v>
      </c>
      <c r="M2182" s="59"/>
      <c r="N2182" s="59"/>
      <c r="O2182" s="59"/>
      <c r="P2182" s="59"/>
      <c r="Q2182" s="59"/>
      <c r="T2182">
        <v>2008</v>
      </c>
      <c r="U2182">
        <v>5</v>
      </c>
      <c r="V2182">
        <v>11</v>
      </c>
      <c r="W2182">
        <v>16</v>
      </c>
      <c r="X2182">
        <v>24</v>
      </c>
      <c r="Y2182">
        <v>59.708297700000003</v>
      </c>
    </row>
    <row r="2183" spans="1:25">
      <c r="A2183" s="5">
        <v>39579.684000000001</v>
      </c>
      <c r="B2183">
        <v>61.4392</v>
      </c>
      <c r="C2183">
        <v>-25.9755</v>
      </c>
      <c r="D2183">
        <v>45</v>
      </c>
      <c r="E2183">
        <v>444</v>
      </c>
      <c r="F2183" s="59">
        <v>7.6406999999999998</v>
      </c>
      <c r="G2183" s="59">
        <v>35.201000000000001</v>
      </c>
      <c r="H2183" s="59">
        <v>27.492000000000001</v>
      </c>
      <c r="I2183" s="59">
        <v>8.1971000000000002E-2</v>
      </c>
      <c r="J2183" s="59">
        <v>253.17</v>
      </c>
      <c r="K2183" s="59">
        <v>3.37813313902844E-2</v>
      </c>
      <c r="L2183" s="59">
        <v>5.8679000000000001E-4</v>
      </c>
      <c r="M2183" s="59"/>
      <c r="N2183" s="59"/>
      <c r="O2183" s="59"/>
      <c r="P2183" s="59"/>
      <c r="Q2183" s="59"/>
      <c r="T2183">
        <v>2008</v>
      </c>
      <c r="U2183">
        <v>5</v>
      </c>
      <c r="V2183">
        <v>11</v>
      </c>
      <c r="W2183">
        <v>16</v>
      </c>
      <c r="X2183">
        <v>25</v>
      </c>
      <c r="Y2183">
        <v>1.1875</v>
      </c>
    </row>
    <row r="2184" spans="1:25">
      <c r="A2184" s="5">
        <v>39579.684099999999</v>
      </c>
      <c r="B2184">
        <v>61.4392</v>
      </c>
      <c r="C2184">
        <v>-25.9755</v>
      </c>
      <c r="D2184">
        <v>45</v>
      </c>
      <c r="E2184">
        <v>445</v>
      </c>
      <c r="F2184" s="59">
        <v>7.6414999999999997</v>
      </c>
      <c r="G2184" s="59">
        <v>35.201000000000001</v>
      </c>
      <c r="H2184" s="59">
        <v>27.492000000000001</v>
      </c>
      <c r="I2184" s="59">
        <v>8.1971000000000002E-2</v>
      </c>
      <c r="J2184" s="59">
        <v>253.17</v>
      </c>
      <c r="K2184" s="59">
        <v>3.6704903067924399E-2</v>
      </c>
      <c r="L2184" s="59">
        <v>6.1047E-4</v>
      </c>
      <c r="M2184" s="59"/>
      <c r="N2184" s="59"/>
      <c r="O2184" s="59"/>
      <c r="P2184" s="59"/>
      <c r="Q2184" s="59"/>
      <c r="T2184">
        <v>2008</v>
      </c>
      <c r="U2184">
        <v>5</v>
      </c>
      <c r="V2184">
        <v>11</v>
      </c>
      <c r="W2184">
        <v>16</v>
      </c>
      <c r="X2184">
        <v>25</v>
      </c>
      <c r="Y2184">
        <v>2.875</v>
      </c>
    </row>
    <row r="2185" spans="1:25">
      <c r="A2185" s="5">
        <v>39579.684099999999</v>
      </c>
      <c r="B2185">
        <v>61.4392</v>
      </c>
      <c r="C2185">
        <v>-25.9755</v>
      </c>
      <c r="D2185">
        <v>45</v>
      </c>
      <c r="E2185">
        <v>446</v>
      </c>
      <c r="F2185" s="59">
        <v>7.6426999999999996</v>
      </c>
      <c r="G2185" s="59">
        <v>35.201000000000001</v>
      </c>
      <c r="H2185" s="59">
        <v>27.492000000000001</v>
      </c>
      <c r="I2185" s="59">
        <v>8.1971000000000002E-2</v>
      </c>
      <c r="J2185" s="59">
        <v>253.15</v>
      </c>
      <c r="K2185" s="59">
        <v>3.6704903067924399E-2</v>
      </c>
      <c r="L2185" s="59">
        <v>5.9834999999999999E-4</v>
      </c>
      <c r="M2185" s="59"/>
      <c r="N2185" s="59"/>
      <c r="O2185" s="59"/>
      <c r="P2185" s="59"/>
      <c r="Q2185" s="59"/>
      <c r="T2185">
        <v>2008</v>
      </c>
      <c r="U2185">
        <v>5</v>
      </c>
      <c r="V2185">
        <v>11</v>
      </c>
      <c r="W2185">
        <v>16</v>
      </c>
      <c r="X2185">
        <v>25</v>
      </c>
      <c r="Y2185">
        <v>4</v>
      </c>
    </row>
    <row r="2186" spans="1:25">
      <c r="A2186" s="5">
        <v>39579.684099999999</v>
      </c>
      <c r="B2186">
        <v>61.4392</v>
      </c>
      <c r="C2186">
        <v>-25.9755</v>
      </c>
      <c r="D2186">
        <v>45</v>
      </c>
      <c r="E2186">
        <v>447</v>
      </c>
      <c r="F2186" s="59">
        <v>7.6433999999999997</v>
      </c>
      <c r="G2186" s="59">
        <v>35.201000000000001</v>
      </c>
      <c r="H2186" s="59">
        <v>27.492000000000001</v>
      </c>
      <c r="I2186" s="59">
        <v>8.1971000000000002E-2</v>
      </c>
      <c r="J2186" s="59">
        <v>253.12</v>
      </c>
      <c r="K2186" s="59">
        <v>4.45717254841137E-2</v>
      </c>
      <c r="L2186" s="59">
        <v>5.7467E-4</v>
      </c>
      <c r="M2186" s="59"/>
      <c r="N2186" s="59"/>
      <c r="O2186" s="59"/>
      <c r="P2186" s="59"/>
      <c r="Q2186" s="59"/>
      <c r="T2186">
        <v>2008</v>
      </c>
      <c r="U2186">
        <v>5</v>
      </c>
      <c r="V2186">
        <v>11</v>
      </c>
      <c r="W2186">
        <v>16</v>
      </c>
      <c r="X2186">
        <v>25</v>
      </c>
      <c r="Y2186">
        <v>4.97920227</v>
      </c>
    </row>
    <row r="2187" spans="1:25">
      <c r="A2187" s="5">
        <v>39579.684099999999</v>
      </c>
      <c r="B2187">
        <v>61.4392</v>
      </c>
      <c r="C2187">
        <v>-25.9755</v>
      </c>
      <c r="D2187">
        <v>45</v>
      </c>
      <c r="E2187">
        <v>448</v>
      </c>
      <c r="F2187" s="59">
        <v>7.6433999999999997</v>
      </c>
      <c r="G2187" s="59">
        <v>35.201000000000001</v>
      </c>
      <c r="H2187" s="59">
        <v>27.492000000000001</v>
      </c>
      <c r="I2187" s="59">
        <v>8.1971000000000002E-2</v>
      </c>
      <c r="J2187" s="59">
        <v>253.12</v>
      </c>
      <c r="K2187" s="59">
        <v>7.9215930466811496E-2</v>
      </c>
      <c r="L2187" s="59">
        <v>5.7054000000000002E-4</v>
      </c>
      <c r="M2187" s="59"/>
      <c r="N2187" s="59"/>
      <c r="O2187" s="59"/>
      <c r="P2187" s="59"/>
      <c r="Q2187" s="59"/>
      <c r="T2187">
        <v>2008</v>
      </c>
      <c r="U2187">
        <v>5</v>
      </c>
      <c r="V2187">
        <v>11</v>
      </c>
      <c r="W2187">
        <v>16</v>
      </c>
      <c r="X2187">
        <v>25</v>
      </c>
      <c r="Y2187">
        <v>5.89579773</v>
      </c>
    </row>
    <row r="2188" spans="1:25">
      <c r="A2188" s="5">
        <v>39579.684099999999</v>
      </c>
      <c r="B2188">
        <v>61.4392</v>
      </c>
      <c r="C2188">
        <v>-25.9755</v>
      </c>
      <c r="D2188">
        <v>45</v>
      </c>
      <c r="E2188">
        <v>449</v>
      </c>
      <c r="F2188" s="59">
        <v>7.6433</v>
      </c>
      <c r="G2188" s="59">
        <v>35.201000000000001</v>
      </c>
      <c r="H2188" s="59">
        <v>27.492000000000001</v>
      </c>
      <c r="I2188" s="59">
        <v>8.1971000000000002E-2</v>
      </c>
      <c r="J2188" s="59">
        <v>253.13</v>
      </c>
      <c r="K2188" s="59">
        <v>7.9146936430078599E-2</v>
      </c>
      <c r="L2188" s="59">
        <v>5.7054000000000002E-4</v>
      </c>
      <c r="M2188" s="59"/>
      <c r="N2188" s="59"/>
      <c r="O2188" s="59"/>
      <c r="P2188" s="59"/>
      <c r="Q2188" s="59"/>
      <c r="T2188">
        <v>2008</v>
      </c>
      <c r="U2188">
        <v>5</v>
      </c>
      <c r="V2188">
        <v>11</v>
      </c>
      <c r="W2188">
        <v>16</v>
      </c>
      <c r="X2188">
        <v>25</v>
      </c>
      <c r="Y2188">
        <v>6.70829773</v>
      </c>
    </row>
    <row r="2189" spans="1:25">
      <c r="A2189" s="5">
        <v>39579.684099999999</v>
      </c>
      <c r="B2189">
        <v>61.4392</v>
      </c>
      <c r="C2189">
        <v>-25.9755</v>
      </c>
      <c r="D2189">
        <v>45</v>
      </c>
      <c r="E2189">
        <v>450</v>
      </c>
      <c r="F2189" s="59">
        <v>7.6429999999999998</v>
      </c>
      <c r="G2189" s="59">
        <v>35.201000000000001</v>
      </c>
      <c r="H2189" s="59">
        <v>27.492000000000001</v>
      </c>
      <c r="I2189" s="59">
        <v>8.1971000000000002E-2</v>
      </c>
      <c r="J2189" s="59">
        <v>253.13</v>
      </c>
      <c r="K2189" s="59">
        <v>8.6790979577179295E-2</v>
      </c>
      <c r="L2189" s="59">
        <v>5.9440999999999997E-4</v>
      </c>
      <c r="M2189" s="59"/>
      <c r="N2189" s="59"/>
      <c r="O2189" s="59"/>
      <c r="P2189" s="59"/>
      <c r="Q2189" s="59"/>
      <c r="T2189">
        <v>2008</v>
      </c>
      <c r="U2189">
        <v>5</v>
      </c>
      <c r="V2189">
        <v>11</v>
      </c>
      <c r="W2189">
        <v>16</v>
      </c>
      <c r="X2189">
        <v>25</v>
      </c>
      <c r="Y2189">
        <v>7.5</v>
      </c>
    </row>
    <row r="2190" spans="1:25">
      <c r="A2190" s="5">
        <v>39579.684099999999</v>
      </c>
      <c r="B2190">
        <v>61.4392</v>
      </c>
      <c r="C2190">
        <v>-25.9755</v>
      </c>
      <c r="D2190">
        <v>45</v>
      </c>
      <c r="E2190">
        <v>451</v>
      </c>
      <c r="F2190" s="59">
        <v>7.6429999999999998</v>
      </c>
      <c r="G2190" s="59">
        <v>35.201000000000001</v>
      </c>
      <c r="H2190" s="59">
        <v>27.492000000000001</v>
      </c>
      <c r="I2190" s="59">
        <v>8.1971000000000002E-2</v>
      </c>
      <c r="J2190" s="59">
        <v>253.13</v>
      </c>
      <c r="K2190" s="59">
        <v>7.8635117137607305E-2</v>
      </c>
      <c r="L2190" s="59">
        <v>6.4703000000000004E-4</v>
      </c>
      <c r="M2190" s="59"/>
      <c r="N2190" s="59"/>
      <c r="O2190" s="59"/>
      <c r="P2190" s="59"/>
      <c r="Q2190" s="59"/>
      <c r="T2190">
        <v>2008</v>
      </c>
      <c r="U2190">
        <v>5</v>
      </c>
      <c r="V2190">
        <v>11</v>
      </c>
      <c r="W2190">
        <v>16</v>
      </c>
      <c r="X2190">
        <v>25</v>
      </c>
      <c r="Y2190">
        <v>8.35420227</v>
      </c>
    </row>
    <row r="2191" spans="1:25">
      <c r="A2191" s="5">
        <v>39579.684099999999</v>
      </c>
      <c r="B2191">
        <v>61.4392</v>
      </c>
      <c r="C2191">
        <v>-25.9755</v>
      </c>
      <c r="D2191">
        <v>45</v>
      </c>
      <c r="E2191">
        <v>452</v>
      </c>
      <c r="F2191" s="59">
        <v>7.6430999999999996</v>
      </c>
      <c r="G2191" s="59">
        <v>35.201000000000001</v>
      </c>
      <c r="H2191" s="59">
        <v>27.492000000000001</v>
      </c>
      <c r="I2191" s="59">
        <v>8.1971000000000002E-2</v>
      </c>
      <c r="J2191" s="59">
        <v>253.13</v>
      </c>
      <c r="K2191" s="59">
        <v>7.8635117137607305E-2</v>
      </c>
      <c r="L2191" s="59">
        <v>6.6768000000000003E-4</v>
      </c>
      <c r="M2191" s="59"/>
      <c r="N2191" s="59"/>
      <c r="O2191" s="59"/>
      <c r="P2191" s="59"/>
      <c r="Q2191" s="59"/>
      <c r="T2191">
        <v>2008</v>
      </c>
      <c r="U2191">
        <v>5</v>
      </c>
      <c r="V2191">
        <v>11</v>
      </c>
      <c r="W2191">
        <v>16</v>
      </c>
      <c r="X2191">
        <v>25</v>
      </c>
      <c r="Y2191">
        <v>9.35420227</v>
      </c>
    </row>
    <row r="2192" spans="1:25">
      <c r="A2192" s="5">
        <v>39579.684099999999</v>
      </c>
      <c r="B2192">
        <v>61.4392</v>
      </c>
      <c r="C2192">
        <v>-25.9755</v>
      </c>
      <c r="D2192">
        <v>45</v>
      </c>
      <c r="E2192">
        <v>453</v>
      </c>
      <c r="F2192" s="59">
        <v>7.6430999999999996</v>
      </c>
      <c r="G2192" s="59">
        <v>35.201000000000001</v>
      </c>
      <c r="H2192" s="59">
        <v>27.492000000000001</v>
      </c>
      <c r="I2192" s="59">
        <v>8.1971000000000002E-2</v>
      </c>
      <c r="J2192" s="59">
        <v>253.12</v>
      </c>
      <c r="K2192" s="59">
        <v>7.8635117137607305E-2</v>
      </c>
      <c r="L2192" s="59">
        <v>6.6768000000000003E-4</v>
      </c>
      <c r="M2192" s="59"/>
      <c r="N2192" s="59"/>
      <c r="O2192" s="59"/>
      <c r="P2192" s="59"/>
      <c r="Q2192" s="59"/>
      <c r="T2192">
        <v>2008</v>
      </c>
      <c r="U2192">
        <v>5</v>
      </c>
      <c r="V2192">
        <v>11</v>
      </c>
      <c r="W2192">
        <v>16</v>
      </c>
      <c r="X2192">
        <v>25</v>
      </c>
      <c r="Y2192">
        <v>10.458297699999999</v>
      </c>
    </row>
    <row r="2193" spans="1:25">
      <c r="A2193" s="5">
        <v>39579.684200000003</v>
      </c>
      <c r="B2193">
        <v>61.4392</v>
      </c>
      <c r="C2193">
        <v>-25.9755</v>
      </c>
      <c r="D2193">
        <v>45</v>
      </c>
      <c r="E2193">
        <v>454</v>
      </c>
      <c r="F2193" s="59">
        <v>7.6432000000000002</v>
      </c>
      <c r="G2193" s="59">
        <v>35.201000000000001</v>
      </c>
      <c r="H2193" s="59">
        <v>27.492000000000001</v>
      </c>
      <c r="I2193" s="59">
        <v>8.1971000000000002E-2</v>
      </c>
      <c r="J2193" s="59">
        <v>253.11</v>
      </c>
      <c r="K2193" s="59">
        <v>0.12812815683627199</v>
      </c>
      <c r="L2193" s="59">
        <v>6.9954000000000001E-4</v>
      </c>
      <c r="M2193" s="59"/>
      <c r="N2193" s="59"/>
      <c r="O2193" s="59"/>
      <c r="P2193" s="59"/>
      <c r="Q2193" s="59"/>
      <c r="T2193">
        <v>2008</v>
      </c>
      <c r="U2193">
        <v>5</v>
      </c>
      <c r="V2193">
        <v>11</v>
      </c>
      <c r="W2193">
        <v>16</v>
      </c>
      <c r="X2193">
        <v>25</v>
      </c>
      <c r="Y2193">
        <v>11.583297699999999</v>
      </c>
    </row>
    <row r="2194" spans="1:25">
      <c r="A2194" s="5">
        <v>39579.684200000003</v>
      </c>
      <c r="B2194">
        <v>61.4392</v>
      </c>
      <c r="C2194">
        <v>-25.9755</v>
      </c>
      <c r="D2194">
        <v>45</v>
      </c>
      <c r="E2194">
        <v>455</v>
      </c>
      <c r="F2194" s="59">
        <v>7.6433999999999997</v>
      </c>
      <c r="G2194" s="59">
        <v>35.201000000000001</v>
      </c>
      <c r="H2194" s="59">
        <v>27.492000000000001</v>
      </c>
      <c r="I2194" s="59">
        <v>8.1971000000000002E-2</v>
      </c>
      <c r="J2194" s="59">
        <v>253.09</v>
      </c>
      <c r="K2194" s="59">
        <v>0.147516650738719</v>
      </c>
      <c r="L2194" s="59">
        <v>9.5688000000000001E-4</v>
      </c>
      <c r="M2194" s="59"/>
      <c r="N2194" s="59"/>
      <c r="O2194" s="59"/>
      <c r="P2194" s="59"/>
      <c r="Q2194" s="59"/>
      <c r="T2194">
        <v>2008</v>
      </c>
      <c r="U2194">
        <v>5</v>
      </c>
      <c r="V2194">
        <v>11</v>
      </c>
      <c r="W2194">
        <v>16</v>
      </c>
      <c r="X2194">
        <v>25</v>
      </c>
      <c r="Y2194">
        <v>12.645797699999999</v>
      </c>
    </row>
    <row r="2195" spans="1:25">
      <c r="A2195" s="5">
        <v>39579.684200000003</v>
      </c>
      <c r="B2195">
        <v>61.4392</v>
      </c>
      <c r="C2195">
        <v>-25.9755</v>
      </c>
      <c r="D2195">
        <v>45</v>
      </c>
      <c r="E2195">
        <v>456</v>
      </c>
      <c r="F2195" s="59">
        <v>7.6433999999999997</v>
      </c>
      <c r="G2195" s="59">
        <v>35.201000000000001</v>
      </c>
      <c r="H2195" s="59">
        <v>27.492000000000001</v>
      </c>
      <c r="I2195" s="59">
        <v>8.1971000000000002E-2</v>
      </c>
      <c r="J2195" s="59">
        <v>253.07</v>
      </c>
      <c r="K2195" s="59">
        <v>9.2459493632821396E-2</v>
      </c>
      <c r="L2195" s="59">
        <v>8.7902E-4</v>
      </c>
      <c r="M2195" s="59"/>
      <c r="N2195" s="59"/>
      <c r="O2195" s="59"/>
      <c r="P2195" s="59"/>
      <c r="Q2195" s="59"/>
      <c r="T2195">
        <v>2008</v>
      </c>
      <c r="U2195">
        <v>5</v>
      </c>
      <c r="V2195">
        <v>11</v>
      </c>
      <c r="W2195">
        <v>16</v>
      </c>
      <c r="X2195">
        <v>25</v>
      </c>
      <c r="Y2195">
        <v>13.666702300000001</v>
      </c>
    </row>
    <row r="2196" spans="1:25">
      <c r="A2196" s="5">
        <v>39579.684200000003</v>
      </c>
      <c r="B2196">
        <v>61.4392</v>
      </c>
      <c r="C2196">
        <v>-25.9755</v>
      </c>
      <c r="D2196">
        <v>45</v>
      </c>
      <c r="E2196">
        <v>457</v>
      </c>
      <c r="F2196" s="59">
        <v>7.6436999999999999</v>
      </c>
      <c r="G2196" s="59">
        <v>35.201000000000001</v>
      </c>
      <c r="H2196" s="59">
        <v>27.492000000000001</v>
      </c>
      <c r="I2196" s="59">
        <v>8.1971000000000002E-2</v>
      </c>
      <c r="J2196" s="59">
        <v>253.07</v>
      </c>
      <c r="K2196" s="59">
        <v>9.0782405355673099E-2</v>
      </c>
      <c r="L2196" s="59">
        <v>9.0231000000000003E-4</v>
      </c>
      <c r="M2196" s="59"/>
      <c r="N2196" s="59"/>
      <c r="O2196" s="59"/>
      <c r="P2196" s="59"/>
      <c r="Q2196" s="59"/>
      <c r="T2196">
        <v>2008</v>
      </c>
      <c r="U2196">
        <v>5</v>
      </c>
      <c r="V2196">
        <v>11</v>
      </c>
      <c r="W2196">
        <v>16</v>
      </c>
      <c r="X2196">
        <v>25</v>
      </c>
      <c r="Y2196">
        <v>14.833297699999999</v>
      </c>
    </row>
    <row r="2197" spans="1:25">
      <c r="A2197" s="5">
        <v>39579.684200000003</v>
      </c>
      <c r="B2197">
        <v>61.4392</v>
      </c>
      <c r="C2197">
        <v>-25.9755</v>
      </c>
      <c r="D2197">
        <v>45</v>
      </c>
      <c r="E2197">
        <v>458</v>
      </c>
      <c r="F2197" s="59">
        <v>7.6436999999999999</v>
      </c>
      <c r="G2197" s="59">
        <v>35.201000000000001</v>
      </c>
      <c r="H2197" s="59">
        <v>27.492000000000001</v>
      </c>
      <c r="I2197" s="59">
        <v>8.1971000000000002E-2</v>
      </c>
      <c r="J2197" s="59">
        <v>253.07</v>
      </c>
      <c r="K2197" s="59">
        <v>4.3275345481314502E-2</v>
      </c>
      <c r="L2197" s="59">
        <v>6.7613999999999999E-4</v>
      </c>
      <c r="M2197" s="59"/>
      <c r="N2197" s="59"/>
      <c r="O2197" s="59"/>
      <c r="P2197" s="59"/>
      <c r="Q2197" s="59"/>
      <c r="T2197">
        <v>2008</v>
      </c>
      <c r="U2197">
        <v>5</v>
      </c>
      <c r="V2197">
        <v>11</v>
      </c>
      <c r="W2197">
        <v>16</v>
      </c>
      <c r="X2197">
        <v>25</v>
      </c>
      <c r="Y2197">
        <v>16.089103699999999</v>
      </c>
    </row>
    <row r="2198" spans="1:25">
      <c r="A2198" s="5">
        <v>39579.684200000003</v>
      </c>
      <c r="B2198">
        <v>61.4392</v>
      </c>
      <c r="C2198">
        <v>-25.9755</v>
      </c>
      <c r="D2198">
        <v>45</v>
      </c>
      <c r="E2198">
        <v>459</v>
      </c>
      <c r="F2198" s="59">
        <v>7.6440999999999999</v>
      </c>
      <c r="G2198" s="59">
        <v>35.201000000000001</v>
      </c>
      <c r="H2198" s="59">
        <v>27.492000000000001</v>
      </c>
      <c r="I2198" s="59">
        <v>8.1971000000000002E-2</v>
      </c>
      <c r="J2198" s="59">
        <v>253.06</v>
      </c>
      <c r="K2198" s="59">
        <v>2.5773413773625301E-2</v>
      </c>
      <c r="L2198" s="59">
        <v>5.8631999999999998E-4</v>
      </c>
      <c r="M2198" s="59"/>
      <c r="N2198" s="59"/>
      <c r="O2198" s="59"/>
      <c r="P2198" s="59"/>
      <c r="Q2198" s="59"/>
      <c r="T2198">
        <v>2008</v>
      </c>
      <c r="U2198">
        <v>5</v>
      </c>
      <c r="V2198">
        <v>11</v>
      </c>
      <c r="W2198">
        <v>16</v>
      </c>
      <c r="X2198">
        <v>25</v>
      </c>
      <c r="Y2198">
        <v>17.243797300000001</v>
      </c>
    </row>
    <row r="2199" spans="1:25">
      <c r="A2199" s="5">
        <v>39579.684200000003</v>
      </c>
      <c r="B2199">
        <v>61.4392</v>
      </c>
      <c r="C2199">
        <v>-25.9755</v>
      </c>
      <c r="D2199">
        <v>45</v>
      </c>
      <c r="E2199">
        <v>460</v>
      </c>
      <c r="F2199" s="59">
        <v>7.6440999999999999</v>
      </c>
      <c r="G2199" s="59">
        <v>35.201000000000001</v>
      </c>
      <c r="H2199" s="59">
        <v>27.492000000000001</v>
      </c>
      <c r="I2199" s="59">
        <v>8.1971000000000002E-2</v>
      </c>
      <c r="J2199" s="59">
        <v>253.08</v>
      </c>
      <c r="K2199" s="59">
        <v>2.8803533927641099E-2</v>
      </c>
      <c r="L2199" s="59">
        <v>5.6769999999999998E-4</v>
      </c>
      <c r="M2199" s="59"/>
      <c r="N2199" s="59"/>
      <c r="O2199" s="59"/>
      <c r="P2199" s="59"/>
      <c r="Q2199" s="59"/>
      <c r="T2199">
        <v>2008</v>
      </c>
      <c r="U2199">
        <v>5</v>
      </c>
      <c r="V2199">
        <v>11</v>
      </c>
      <c r="W2199">
        <v>16</v>
      </c>
      <c r="X2199">
        <v>25</v>
      </c>
      <c r="Y2199">
        <v>18.25</v>
      </c>
    </row>
    <row r="2200" spans="1:25">
      <c r="A2200" s="5">
        <v>39579.684200000003</v>
      </c>
      <c r="B2200">
        <v>61.4392</v>
      </c>
      <c r="C2200">
        <v>-25.9755</v>
      </c>
      <c r="D2200">
        <v>45</v>
      </c>
      <c r="E2200">
        <v>461</v>
      </c>
      <c r="F2200" s="59">
        <v>7.6440000000000001</v>
      </c>
      <c r="G2200" s="59">
        <v>35.201000000000001</v>
      </c>
      <c r="H2200" s="59">
        <v>27.492000000000001</v>
      </c>
      <c r="I2200" s="59">
        <v>8.1971000000000002E-2</v>
      </c>
      <c r="J2200" s="59">
        <v>253.08</v>
      </c>
      <c r="K2200" s="59">
        <v>2.3062291146656099E-2</v>
      </c>
      <c r="L2200" s="59">
        <v>5.5466000000000001E-4</v>
      </c>
      <c r="M2200" s="59"/>
      <c r="N2200" s="59"/>
      <c r="O2200" s="59"/>
      <c r="P2200" s="59"/>
      <c r="Q2200" s="59"/>
      <c r="T2200">
        <v>2008</v>
      </c>
      <c r="U2200">
        <v>5</v>
      </c>
      <c r="V2200">
        <v>11</v>
      </c>
      <c r="W2200">
        <v>16</v>
      </c>
      <c r="X2200">
        <v>25</v>
      </c>
      <c r="Y2200">
        <v>19.041702300000001</v>
      </c>
    </row>
    <row r="2201" spans="1:25">
      <c r="A2201" s="5">
        <v>39579.684300000001</v>
      </c>
      <c r="B2201">
        <v>61.4392</v>
      </c>
      <c r="C2201">
        <v>-25.9755</v>
      </c>
      <c r="D2201">
        <v>45</v>
      </c>
      <c r="E2201">
        <v>462</v>
      </c>
      <c r="F2201" s="59">
        <v>7.6429</v>
      </c>
      <c r="G2201" s="59">
        <v>35.201000000000001</v>
      </c>
      <c r="H2201" s="59">
        <v>27.492000000000001</v>
      </c>
      <c r="I2201" s="59">
        <v>8.1971000000000002E-2</v>
      </c>
      <c r="J2201" s="59">
        <v>253.15</v>
      </c>
      <c r="K2201" s="59">
        <v>1.8193259082671699E-2</v>
      </c>
      <c r="L2201" s="59">
        <v>5.5394999999999999E-4</v>
      </c>
      <c r="M2201" s="59"/>
      <c r="N2201" s="59"/>
      <c r="O2201" s="59"/>
      <c r="P2201" s="59"/>
      <c r="Q2201" s="59"/>
      <c r="T2201">
        <v>2008</v>
      </c>
      <c r="U2201">
        <v>5</v>
      </c>
      <c r="V2201">
        <v>11</v>
      </c>
      <c r="W2201">
        <v>16</v>
      </c>
      <c r="X2201">
        <v>25</v>
      </c>
      <c r="Y2201">
        <v>19.734397900000001</v>
      </c>
    </row>
    <row r="2202" spans="1:25">
      <c r="A2202" s="5">
        <v>39579.684300000001</v>
      </c>
      <c r="B2202">
        <v>61.4392</v>
      </c>
      <c r="C2202">
        <v>-25.9755</v>
      </c>
      <c r="D2202">
        <v>45</v>
      </c>
      <c r="E2202">
        <v>463</v>
      </c>
      <c r="F2202" s="59">
        <v>7.641</v>
      </c>
      <c r="G2202" s="59">
        <v>35.201000000000001</v>
      </c>
      <c r="H2202" s="59">
        <v>27.492000000000001</v>
      </c>
      <c r="I2202" s="59">
        <v>8.1971000000000002E-2</v>
      </c>
      <c r="J2202" s="59">
        <v>253.25</v>
      </c>
      <c r="K2202" s="59">
        <v>1.8107894913876699E-2</v>
      </c>
      <c r="L2202" s="59">
        <v>5.9027999999999999E-4</v>
      </c>
      <c r="M2202" s="59"/>
      <c r="N2202" s="59"/>
      <c r="O2202" s="59"/>
      <c r="P2202" s="59"/>
      <c r="Q2202" s="59"/>
      <c r="T2202">
        <v>2008</v>
      </c>
      <c r="U2202">
        <v>5</v>
      </c>
      <c r="V2202">
        <v>11</v>
      </c>
      <c r="W2202">
        <v>16</v>
      </c>
      <c r="X2202">
        <v>25</v>
      </c>
      <c r="Y2202">
        <v>20.411796599999999</v>
      </c>
    </row>
    <row r="2203" spans="1:25">
      <c r="A2203" s="5">
        <v>39579.684300000001</v>
      </c>
      <c r="B2203">
        <v>61.4392</v>
      </c>
      <c r="C2203">
        <v>-25.9755</v>
      </c>
      <c r="D2203">
        <v>45</v>
      </c>
      <c r="E2203">
        <v>464</v>
      </c>
      <c r="F2203" s="59">
        <v>7.6319999999999997</v>
      </c>
      <c r="G2203" s="59">
        <v>35.201000000000001</v>
      </c>
      <c r="H2203" s="59">
        <v>27.492999999999999</v>
      </c>
      <c r="I2203" s="59">
        <v>8.1971000000000002E-2</v>
      </c>
      <c r="J2203" s="59">
        <v>253.49</v>
      </c>
      <c r="K2203" s="59">
        <v>1.8107894913876699E-2</v>
      </c>
      <c r="L2203" s="59">
        <v>6.0013999999999998E-4</v>
      </c>
      <c r="M2203" s="59"/>
      <c r="N2203" s="59"/>
      <c r="O2203" s="59"/>
      <c r="P2203" s="59"/>
      <c r="Q2203" s="59"/>
      <c r="T2203">
        <v>2008</v>
      </c>
      <c r="U2203">
        <v>5</v>
      </c>
      <c r="V2203">
        <v>11</v>
      </c>
      <c r="W2203">
        <v>16</v>
      </c>
      <c r="X2203">
        <v>25</v>
      </c>
      <c r="Y2203">
        <v>21.229202300000001</v>
      </c>
    </row>
    <row r="2204" spans="1:25">
      <c r="A2204" s="5">
        <v>39579.684300000001</v>
      </c>
      <c r="B2204">
        <v>61.4392</v>
      </c>
      <c r="C2204">
        <v>-25.9755</v>
      </c>
      <c r="D2204">
        <v>45</v>
      </c>
      <c r="E2204">
        <v>465</v>
      </c>
      <c r="F2204" s="59">
        <v>7.6226000000000003</v>
      </c>
      <c r="G2204" s="59">
        <v>35.201000000000001</v>
      </c>
      <c r="H2204" s="59">
        <v>27.495000000000001</v>
      </c>
      <c r="I2204" s="59">
        <v>8.1971000000000002E-2</v>
      </c>
      <c r="J2204" s="59">
        <v>253.77</v>
      </c>
      <c r="K2204" s="59">
        <v>2.0115871938748701E-2</v>
      </c>
      <c r="L2204" s="59">
        <v>5.9027999999999999E-4</v>
      </c>
      <c r="M2204" s="59"/>
      <c r="N2204" s="59"/>
      <c r="O2204" s="59"/>
      <c r="P2204" s="59"/>
      <c r="Q2204" s="59"/>
      <c r="T2204">
        <v>2008</v>
      </c>
      <c r="U2204">
        <v>5</v>
      </c>
      <c r="V2204">
        <v>11</v>
      </c>
      <c r="W2204">
        <v>16</v>
      </c>
      <c r="X2204">
        <v>25</v>
      </c>
      <c r="Y2204">
        <v>22.646698000000001</v>
      </c>
    </row>
    <row r="2205" spans="1:25">
      <c r="A2205" s="5">
        <v>39579.684300000001</v>
      </c>
      <c r="B2205">
        <v>61.4392</v>
      </c>
      <c r="C2205">
        <v>-25.9755</v>
      </c>
      <c r="D2205">
        <v>45</v>
      </c>
      <c r="E2205">
        <v>466</v>
      </c>
      <c r="F2205" s="59">
        <v>7.6203000000000003</v>
      </c>
      <c r="G2205" s="59">
        <v>35.201000000000001</v>
      </c>
      <c r="H2205" s="59">
        <v>27.495000000000001</v>
      </c>
      <c r="I2205" s="59">
        <v>8.1971000000000002E-2</v>
      </c>
      <c r="J2205" s="59">
        <v>253.9</v>
      </c>
      <c r="K2205" s="59">
        <v>2.21147880343955E-2</v>
      </c>
      <c r="L2205" s="59">
        <v>5.5966000000000002E-4</v>
      </c>
      <c r="M2205" s="59"/>
      <c r="N2205" s="59"/>
      <c r="O2205" s="59"/>
      <c r="P2205" s="59"/>
      <c r="Q2205" s="59"/>
      <c r="T2205">
        <v>2008</v>
      </c>
      <c r="U2205">
        <v>5</v>
      </c>
      <c r="V2205">
        <v>11</v>
      </c>
      <c r="W2205">
        <v>16</v>
      </c>
      <c r="X2205">
        <v>25</v>
      </c>
      <c r="Y2205">
        <v>24.3529968</v>
      </c>
    </row>
    <row r="2206" spans="1:25">
      <c r="A2206" s="5">
        <v>39579.684300000001</v>
      </c>
      <c r="B2206">
        <v>61.4392</v>
      </c>
      <c r="C2206">
        <v>-25.9755</v>
      </c>
      <c r="D2206">
        <v>45</v>
      </c>
      <c r="E2206">
        <v>467</v>
      </c>
      <c r="F2206" s="59">
        <v>7.6193</v>
      </c>
      <c r="G2206" s="59">
        <v>35.200000000000003</v>
      </c>
      <c r="H2206" s="59">
        <v>27.495000000000001</v>
      </c>
      <c r="I2206" s="59">
        <v>8.1971000000000002E-2</v>
      </c>
      <c r="J2206" s="59">
        <v>253.91</v>
      </c>
      <c r="K2206" s="59">
        <v>2.4651606358314399E-2</v>
      </c>
      <c r="L2206" s="59">
        <v>5.4370999999999998E-4</v>
      </c>
      <c r="M2206" s="59"/>
      <c r="N2206" s="59"/>
      <c r="O2206" s="59"/>
      <c r="P2206" s="59"/>
      <c r="Q2206" s="59"/>
      <c r="T2206">
        <v>2008</v>
      </c>
      <c r="U2206">
        <v>5</v>
      </c>
      <c r="V2206">
        <v>11</v>
      </c>
      <c r="W2206">
        <v>16</v>
      </c>
      <c r="X2206">
        <v>25</v>
      </c>
      <c r="Y2206">
        <v>25.5625</v>
      </c>
    </row>
    <row r="2207" spans="1:25">
      <c r="A2207" s="5">
        <v>39579.684300000001</v>
      </c>
      <c r="B2207">
        <v>61.4392</v>
      </c>
      <c r="C2207">
        <v>-25.9755</v>
      </c>
      <c r="D2207">
        <v>45</v>
      </c>
      <c r="E2207">
        <v>468</v>
      </c>
      <c r="F2207" s="59">
        <v>7.6176000000000004</v>
      </c>
      <c r="G2207" s="59">
        <v>35.200000000000003</v>
      </c>
      <c r="H2207" s="59">
        <v>27.495000000000001</v>
      </c>
      <c r="I2207" s="59">
        <v>8.1971000000000002E-2</v>
      </c>
      <c r="J2207" s="59">
        <v>253.91</v>
      </c>
      <c r="K2207" s="59">
        <v>2.4651606358314399E-2</v>
      </c>
      <c r="L2207" s="59">
        <v>5.4370999999999998E-4</v>
      </c>
      <c r="M2207" s="59"/>
      <c r="N2207" s="59"/>
      <c r="O2207" s="59"/>
      <c r="P2207" s="59"/>
      <c r="Q2207" s="59"/>
      <c r="T2207">
        <v>2008</v>
      </c>
      <c r="U2207">
        <v>5</v>
      </c>
      <c r="V2207">
        <v>11</v>
      </c>
      <c r="W2207">
        <v>16</v>
      </c>
      <c r="X2207">
        <v>25</v>
      </c>
      <c r="Y2207">
        <v>26.458297699999999</v>
      </c>
    </row>
    <row r="2208" spans="1:25">
      <c r="A2208" s="5">
        <v>39579.684300000001</v>
      </c>
      <c r="B2208">
        <v>61.4392</v>
      </c>
      <c r="C2208">
        <v>-25.9755</v>
      </c>
      <c r="D2208">
        <v>45</v>
      </c>
      <c r="E2208">
        <v>469</v>
      </c>
      <c r="F2208" s="59">
        <v>7.6165000000000003</v>
      </c>
      <c r="G2208" s="59">
        <v>35.200000000000003</v>
      </c>
      <c r="H2208" s="59">
        <v>27.495000000000001</v>
      </c>
      <c r="I2208" s="59">
        <v>8.1971000000000002E-2</v>
      </c>
      <c r="J2208" s="59">
        <v>253.9</v>
      </c>
      <c r="K2208" s="59">
        <v>2.7674035208639602E-2</v>
      </c>
      <c r="L2208" s="59">
        <v>5.6298999999999997E-4</v>
      </c>
      <c r="M2208" s="59"/>
      <c r="N2208" s="59"/>
      <c r="O2208" s="59"/>
      <c r="P2208" s="59"/>
      <c r="Q2208" s="59"/>
      <c r="T2208">
        <v>2008</v>
      </c>
      <c r="U2208">
        <v>5</v>
      </c>
      <c r="V2208">
        <v>11</v>
      </c>
      <c r="W2208">
        <v>16</v>
      </c>
      <c r="X2208">
        <v>25</v>
      </c>
      <c r="Y2208">
        <v>27.25</v>
      </c>
    </row>
    <row r="2209" spans="1:25">
      <c r="A2209" s="5">
        <v>39579.684399999998</v>
      </c>
      <c r="B2209">
        <v>61.4392</v>
      </c>
      <c r="C2209">
        <v>-25.9755</v>
      </c>
      <c r="D2209">
        <v>45</v>
      </c>
      <c r="E2209">
        <v>470</v>
      </c>
      <c r="F2209" s="59">
        <v>7.6163999999999996</v>
      </c>
      <c r="G2209" s="59">
        <v>35.200000000000003</v>
      </c>
      <c r="H2209" s="59">
        <v>27.495000000000001</v>
      </c>
      <c r="I2209" s="59">
        <v>8.1971000000000002E-2</v>
      </c>
      <c r="J2209" s="59">
        <v>253.87</v>
      </c>
      <c r="K2209" s="59">
        <v>3.2365207133531797E-2</v>
      </c>
      <c r="L2209" s="59">
        <v>5.9603E-4</v>
      </c>
      <c r="M2209" s="59"/>
      <c r="N2209" s="59"/>
      <c r="O2209" s="59"/>
      <c r="P2209" s="59"/>
      <c r="Q2209" s="59"/>
      <c r="T2209">
        <v>2008</v>
      </c>
      <c r="U2209">
        <v>5</v>
      </c>
      <c r="V2209">
        <v>11</v>
      </c>
      <c r="W2209">
        <v>16</v>
      </c>
      <c r="X2209">
        <v>25</v>
      </c>
      <c r="Y2209">
        <v>27.958297699999999</v>
      </c>
    </row>
    <row r="2210" spans="1:25">
      <c r="A2210" s="5">
        <v>39579.684399999998</v>
      </c>
      <c r="B2210">
        <v>61.4392</v>
      </c>
      <c r="C2210">
        <v>-25.9755</v>
      </c>
      <c r="D2210">
        <v>45</v>
      </c>
      <c r="E2210">
        <v>471</v>
      </c>
      <c r="F2210" s="59">
        <v>7.6163999999999996</v>
      </c>
      <c r="G2210" s="59">
        <v>35.200000000000003</v>
      </c>
      <c r="H2210" s="59">
        <v>27.495000000000001</v>
      </c>
      <c r="I2210" s="59">
        <v>8.1971000000000002E-2</v>
      </c>
      <c r="J2210" s="59">
        <v>253.87</v>
      </c>
      <c r="K2210" s="59">
        <v>3.4494908828622203E-2</v>
      </c>
      <c r="L2210" s="59">
        <v>6.1558999999999995E-4</v>
      </c>
      <c r="M2210" s="59"/>
      <c r="N2210" s="59"/>
      <c r="O2210" s="59"/>
      <c r="P2210" s="59"/>
      <c r="Q2210" s="59"/>
      <c r="T2210">
        <v>2008</v>
      </c>
      <c r="U2210">
        <v>5</v>
      </c>
      <c r="V2210">
        <v>11</v>
      </c>
      <c r="W2210">
        <v>16</v>
      </c>
      <c r="X2210">
        <v>25</v>
      </c>
      <c r="Y2210">
        <v>28.689796399999999</v>
      </c>
    </row>
    <row r="2211" spans="1:25">
      <c r="A2211" s="5">
        <v>39579.684399999998</v>
      </c>
      <c r="B2211">
        <v>61.4392</v>
      </c>
      <c r="C2211">
        <v>-25.9755</v>
      </c>
      <c r="D2211">
        <v>45</v>
      </c>
      <c r="E2211">
        <v>472</v>
      </c>
      <c r="F2211" s="59">
        <v>7.6153000000000004</v>
      </c>
      <c r="G2211" s="59">
        <v>35.200000000000003</v>
      </c>
      <c r="H2211" s="59">
        <v>27.495000000000001</v>
      </c>
      <c r="I2211" s="59">
        <v>8.1971000000000002E-2</v>
      </c>
      <c r="J2211" s="59">
        <v>253.87</v>
      </c>
      <c r="K2211" s="59">
        <v>3.4494908828622203E-2</v>
      </c>
      <c r="L2211" s="59">
        <v>6.2264999999999998E-4</v>
      </c>
      <c r="M2211" s="59"/>
      <c r="N2211" s="59"/>
      <c r="O2211" s="59"/>
      <c r="P2211" s="59"/>
      <c r="Q2211" s="59"/>
      <c r="T2211">
        <v>2008</v>
      </c>
      <c r="U2211">
        <v>5</v>
      </c>
      <c r="V2211">
        <v>11</v>
      </c>
      <c r="W2211">
        <v>16</v>
      </c>
      <c r="X2211">
        <v>25</v>
      </c>
      <c r="Y2211">
        <v>29.435203600000001</v>
      </c>
    </row>
    <row r="2212" spans="1:25">
      <c r="A2212" s="5">
        <v>39579.684399999998</v>
      </c>
      <c r="B2212">
        <v>61.4392</v>
      </c>
      <c r="C2212">
        <v>-25.9755</v>
      </c>
      <c r="D2212">
        <v>45</v>
      </c>
      <c r="E2212">
        <v>473</v>
      </c>
      <c r="F2212" s="59">
        <v>7.6078999999999999</v>
      </c>
      <c r="G2212" s="59">
        <v>35.198999999999998</v>
      </c>
      <c r="H2212" s="59">
        <v>27.495999999999999</v>
      </c>
      <c r="I2212" s="59">
        <v>8.1971000000000002E-2</v>
      </c>
      <c r="J2212" s="59">
        <v>254.03</v>
      </c>
      <c r="K2212" s="59">
        <v>3.1093011377279298E-2</v>
      </c>
      <c r="L2212" s="59">
        <v>6.2264999999999998E-4</v>
      </c>
      <c r="M2212" s="59"/>
      <c r="N2212" s="59"/>
      <c r="O2212" s="59"/>
      <c r="P2212" s="59"/>
      <c r="Q2212" s="59"/>
      <c r="T2212">
        <v>2008</v>
      </c>
      <c r="U2212">
        <v>5</v>
      </c>
      <c r="V2212">
        <v>11</v>
      </c>
      <c r="W2212">
        <v>16</v>
      </c>
      <c r="X2212">
        <v>25</v>
      </c>
      <c r="Y2212">
        <v>30.25</v>
      </c>
    </row>
    <row r="2213" spans="1:25">
      <c r="A2213" s="5">
        <v>39579.684399999998</v>
      </c>
      <c r="B2213">
        <v>61.4392</v>
      </c>
      <c r="C2213">
        <v>-25.9755</v>
      </c>
      <c r="D2213">
        <v>45</v>
      </c>
      <c r="E2213">
        <v>474</v>
      </c>
      <c r="F2213" s="59">
        <v>7.6009000000000002</v>
      </c>
      <c r="G2213" s="59">
        <v>35.198</v>
      </c>
      <c r="H2213" s="59">
        <v>27.495999999999999</v>
      </c>
      <c r="I2213" s="59">
        <v>8.1971000000000002E-2</v>
      </c>
      <c r="J2213" s="59">
        <v>254.27</v>
      </c>
      <c r="K2213" s="59">
        <v>2.9319000900915E-2</v>
      </c>
      <c r="L2213" s="59">
        <v>6.0046999999999998E-4</v>
      </c>
      <c r="M2213" s="59"/>
      <c r="N2213" s="59"/>
      <c r="O2213" s="59"/>
      <c r="P2213" s="59"/>
      <c r="Q2213" s="59"/>
      <c r="T2213">
        <v>2008</v>
      </c>
      <c r="U2213">
        <v>5</v>
      </c>
      <c r="V2213">
        <v>11</v>
      </c>
      <c r="W2213">
        <v>16</v>
      </c>
      <c r="X2213">
        <v>25</v>
      </c>
      <c r="Y2213">
        <v>32.270797700000003</v>
      </c>
    </row>
    <row r="2214" spans="1:25">
      <c r="A2214" s="5">
        <v>39579.684399999998</v>
      </c>
      <c r="B2214">
        <v>61.4392</v>
      </c>
      <c r="C2214">
        <v>-25.9755</v>
      </c>
      <c r="D2214">
        <v>45</v>
      </c>
      <c r="E2214">
        <v>475</v>
      </c>
      <c r="F2214" s="59">
        <v>7.5994000000000002</v>
      </c>
      <c r="G2214" s="59">
        <v>35.198</v>
      </c>
      <c r="H2214" s="59">
        <v>27.495999999999999</v>
      </c>
      <c r="I2214" s="59">
        <v>8.1971000000000002E-2</v>
      </c>
      <c r="J2214" s="59">
        <v>254.4</v>
      </c>
      <c r="K2214" s="59">
        <v>2.9319000900915E-2</v>
      </c>
      <c r="L2214" s="59">
        <v>6.0727000000000003E-4</v>
      </c>
      <c r="M2214" s="59"/>
      <c r="N2214" s="59"/>
      <c r="O2214" s="59"/>
      <c r="P2214" s="59"/>
      <c r="Q2214" s="59"/>
      <c r="T2214">
        <v>2008</v>
      </c>
      <c r="U2214">
        <v>5</v>
      </c>
      <c r="V2214">
        <v>11</v>
      </c>
      <c r="W2214">
        <v>16</v>
      </c>
      <c r="X2214">
        <v>25</v>
      </c>
      <c r="Y2214">
        <v>34.416702299999997</v>
      </c>
    </row>
    <row r="2215" spans="1:25">
      <c r="A2215" s="5">
        <v>39579.684399999998</v>
      </c>
      <c r="B2215">
        <v>61.4392</v>
      </c>
      <c r="C2215">
        <v>-25.9755</v>
      </c>
      <c r="D2215">
        <v>45</v>
      </c>
      <c r="E2215">
        <v>476</v>
      </c>
      <c r="F2215" s="59">
        <v>7.5961999999999996</v>
      </c>
      <c r="G2215" s="59">
        <v>35.198</v>
      </c>
      <c r="H2215" s="59">
        <v>27.495999999999999</v>
      </c>
      <c r="I2215" s="59">
        <v>8.1971000000000002E-2</v>
      </c>
      <c r="J2215" s="59">
        <v>254.46</v>
      </c>
      <c r="K2215" s="59">
        <v>3.1283342493401402E-2</v>
      </c>
      <c r="L2215" s="59">
        <v>6.0154000000000002E-4</v>
      </c>
      <c r="M2215" s="59"/>
      <c r="N2215" s="59"/>
      <c r="O2215" s="59"/>
      <c r="P2215" s="59"/>
      <c r="Q2215" s="59"/>
      <c r="T2215">
        <v>2008</v>
      </c>
      <c r="U2215">
        <v>5</v>
      </c>
      <c r="V2215">
        <v>11</v>
      </c>
      <c r="W2215">
        <v>16</v>
      </c>
      <c r="X2215">
        <v>25</v>
      </c>
      <c r="Y2215">
        <v>35.3679962</v>
      </c>
    </row>
    <row r="2216" spans="1:25">
      <c r="A2216" s="5">
        <v>39579.684399999998</v>
      </c>
      <c r="B2216">
        <v>61.4392</v>
      </c>
      <c r="C2216">
        <v>-25.9755</v>
      </c>
      <c r="D2216">
        <v>45</v>
      </c>
      <c r="E2216">
        <v>477</v>
      </c>
      <c r="F2216" s="59">
        <v>7.5918000000000001</v>
      </c>
      <c r="G2216" s="59">
        <v>35.197000000000003</v>
      </c>
      <c r="H2216" s="59">
        <v>27.497</v>
      </c>
      <c r="I2216" s="59">
        <v>8.1971000000000002E-2</v>
      </c>
      <c r="J2216" s="59">
        <v>254.53</v>
      </c>
      <c r="K2216" s="59">
        <v>3.1813840032993201E-2</v>
      </c>
      <c r="L2216" s="59">
        <v>5.8750000000000002E-4</v>
      </c>
      <c r="M2216" s="59"/>
      <c r="N2216" s="59"/>
      <c r="O2216" s="59"/>
      <c r="P2216" s="59"/>
      <c r="Q2216" s="59"/>
      <c r="T2216">
        <v>2008</v>
      </c>
      <c r="U2216">
        <v>5</v>
      </c>
      <c r="V2216">
        <v>11</v>
      </c>
      <c r="W2216">
        <v>16</v>
      </c>
      <c r="X2216">
        <v>25</v>
      </c>
      <c r="Y2216">
        <v>35.961799599999999</v>
      </c>
    </row>
    <row r="2217" spans="1:25">
      <c r="A2217" s="5">
        <v>39579.684399999998</v>
      </c>
      <c r="B2217">
        <v>61.4392</v>
      </c>
      <c r="C2217">
        <v>-25.9755</v>
      </c>
      <c r="D2217">
        <v>45</v>
      </c>
      <c r="E2217">
        <v>478</v>
      </c>
      <c r="F2217" s="59">
        <v>7.5888</v>
      </c>
      <c r="G2217" s="59">
        <v>35.197000000000003</v>
      </c>
      <c r="H2217" s="59">
        <v>27.497</v>
      </c>
      <c r="I2217" s="59">
        <v>8.1971000000000002E-2</v>
      </c>
      <c r="J2217" s="59">
        <v>254.63</v>
      </c>
      <c r="K2217" s="59">
        <v>3.2092738915552699E-2</v>
      </c>
      <c r="L2217" s="59">
        <v>6.0320999999999997E-4</v>
      </c>
      <c r="M2217" s="59"/>
      <c r="N2217" s="59"/>
      <c r="O2217" s="59"/>
      <c r="P2217" s="59"/>
      <c r="Q2217" s="59"/>
      <c r="T2217">
        <v>2008</v>
      </c>
      <c r="U2217">
        <v>5</v>
      </c>
      <c r="V2217">
        <v>11</v>
      </c>
      <c r="W2217">
        <v>16</v>
      </c>
      <c r="X2217">
        <v>25</v>
      </c>
      <c r="Y2217">
        <v>36.462097200000002</v>
      </c>
    </row>
    <row r="2218" spans="1:25">
      <c r="A2218" s="5">
        <v>39579.684500000003</v>
      </c>
      <c r="B2218">
        <v>61.4392</v>
      </c>
      <c r="C2218">
        <v>-25.9755</v>
      </c>
      <c r="D2218">
        <v>45</v>
      </c>
      <c r="E2218">
        <v>479</v>
      </c>
      <c r="F2218" s="59">
        <v>7.5854999999999997</v>
      </c>
      <c r="G2218" s="59">
        <v>35.195999999999998</v>
      </c>
      <c r="H2218" s="59">
        <v>27.497</v>
      </c>
      <c r="I2218" s="59">
        <v>8.1971000000000002E-2</v>
      </c>
      <c r="J2218" s="59">
        <v>254.75</v>
      </c>
      <c r="K2218" s="59">
        <v>3.29425419131813E-2</v>
      </c>
      <c r="L2218" s="59">
        <v>6.0320999999999997E-4</v>
      </c>
      <c r="M2218" s="59"/>
      <c r="N2218" s="59"/>
      <c r="O2218" s="59"/>
      <c r="P2218" s="59"/>
      <c r="Q2218" s="59"/>
      <c r="T2218">
        <v>2008</v>
      </c>
      <c r="U2218">
        <v>5</v>
      </c>
      <c r="V2218">
        <v>11</v>
      </c>
      <c r="W2218">
        <v>16</v>
      </c>
      <c r="X2218">
        <v>25</v>
      </c>
      <c r="Y2218">
        <v>36.951896699999999</v>
      </c>
    </row>
    <row r="2219" spans="1:25">
      <c r="A2219" s="5">
        <v>39579.684500000003</v>
      </c>
      <c r="B2219">
        <v>61.4392</v>
      </c>
      <c r="C2219">
        <v>-25.9755</v>
      </c>
      <c r="D2219">
        <v>45</v>
      </c>
      <c r="E2219">
        <v>480</v>
      </c>
      <c r="F2219" s="59">
        <v>7.5824999999999996</v>
      </c>
      <c r="G2219" s="59">
        <v>35.195999999999998</v>
      </c>
      <c r="H2219" s="59">
        <v>27.497</v>
      </c>
      <c r="I2219" s="59">
        <v>8.1971000000000002E-2</v>
      </c>
      <c r="J2219" s="59">
        <v>254.83</v>
      </c>
      <c r="K2219" s="59">
        <v>3.6354703970890898E-2</v>
      </c>
      <c r="L2219" s="59">
        <v>6.1967000000000001E-4</v>
      </c>
      <c r="M2219" s="59"/>
      <c r="N2219" s="59"/>
      <c r="O2219" s="59"/>
      <c r="P2219" s="59"/>
      <c r="Q2219" s="59"/>
      <c r="T2219">
        <v>2008</v>
      </c>
      <c r="U2219">
        <v>5</v>
      </c>
      <c r="V2219">
        <v>11</v>
      </c>
      <c r="W2219">
        <v>16</v>
      </c>
      <c r="X2219">
        <v>25</v>
      </c>
      <c r="Y2219">
        <v>37.541702299999997</v>
      </c>
    </row>
    <row r="2220" spans="1:25">
      <c r="A2220" s="5">
        <v>39579.684500000003</v>
      </c>
      <c r="B2220">
        <v>61.4392</v>
      </c>
      <c r="C2220">
        <v>-25.9755</v>
      </c>
      <c r="D2220">
        <v>45</v>
      </c>
      <c r="E2220">
        <v>481</v>
      </c>
      <c r="F2220" s="59">
        <v>7.5815999999999999</v>
      </c>
      <c r="G2220" s="59">
        <v>35.195999999999998</v>
      </c>
      <c r="H2220" s="59">
        <v>27.497</v>
      </c>
      <c r="I2220" s="59">
        <v>8.1971000000000002E-2</v>
      </c>
      <c r="J2220" s="59">
        <v>254.88</v>
      </c>
      <c r="K2220" s="59">
        <v>3.8990563216808799E-2</v>
      </c>
      <c r="L2220" s="59">
        <v>6.5693000000000001E-4</v>
      </c>
      <c r="M2220" s="59"/>
      <c r="N2220" s="59"/>
      <c r="O2220" s="59"/>
      <c r="P2220" s="59"/>
      <c r="Q2220" s="59"/>
      <c r="T2220">
        <v>2008</v>
      </c>
      <c r="U2220">
        <v>5</v>
      </c>
      <c r="V2220">
        <v>11</v>
      </c>
      <c r="W2220">
        <v>16</v>
      </c>
      <c r="X2220">
        <v>25</v>
      </c>
      <c r="Y2220">
        <v>38.149498000000001</v>
      </c>
    </row>
    <row r="2221" spans="1:25">
      <c r="A2221" s="5">
        <v>39579.684500000003</v>
      </c>
      <c r="B2221">
        <v>61.4392</v>
      </c>
      <c r="C2221">
        <v>-25.9755</v>
      </c>
      <c r="D2221">
        <v>45</v>
      </c>
      <c r="E2221">
        <v>482</v>
      </c>
      <c r="F2221" s="59">
        <v>7.5810000000000004</v>
      </c>
      <c r="G2221" s="59">
        <v>35.195999999999998</v>
      </c>
      <c r="H2221" s="59">
        <v>27.497</v>
      </c>
      <c r="I2221" s="59">
        <v>8.1971000000000002E-2</v>
      </c>
      <c r="J2221" s="59">
        <v>254.88</v>
      </c>
      <c r="K2221" s="59">
        <v>3.9751384946290297E-2</v>
      </c>
      <c r="L2221" s="59">
        <v>6.5693000000000001E-4</v>
      </c>
      <c r="M2221" s="59"/>
      <c r="N2221" s="59"/>
      <c r="O2221" s="59"/>
      <c r="P2221" s="59"/>
      <c r="Q2221" s="59"/>
      <c r="T2221">
        <v>2008</v>
      </c>
      <c r="U2221">
        <v>5</v>
      </c>
      <c r="V2221">
        <v>11</v>
      </c>
      <c r="W2221">
        <v>16</v>
      </c>
      <c r="X2221">
        <v>25</v>
      </c>
      <c r="Y2221">
        <v>40.083297700000003</v>
      </c>
    </row>
    <row r="2222" spans="1:25">
      <c r="A2222" s="5">
        <v>39579.684500000003</v>
      </c>
      <c r="B2222">
        <v>61.4392</v>
      </c>
      <c r="C2222">
        <v>-25.9755</v>
      </c>
      <c r="D2222">
        <v>45</v>
      </c>
      <c r="E2222">
        <v>483</v>
      </c>
      <c r="F2222" s="59">
        <v>7.5791000000000004</v>
      </c>
      <c r="G2222" s="59">
        <v>35.195999999999998</v>
      </c>
      <c r="H2222" s="59">
        <v>27.497</v>
      </c>
      <c r="I2222" s="59">
        <v>8.1971000000000002E-2</v>
      </c>
      <c r="J2222" s="59">
        <v>254.83</v>
      </c>
      <c r="K2222" s="59">
        <v>4.0801011099271402E-2</v>
      </c>
      <c r="L2222" s="59">
        <v>6.7321000000000004E-4</v>
      </c>
      <c r="M2222" s="59"/>
      <c r="N2222" s="59"/>
      <c r="O2222" s="59"/>
      <c r="P2222" s="59"/>
      <c r="Q2222" s="59"/>
      <c r="T2222">
        <v>2008</v>
      </c>
      <c r="U2222">
        <v>5</v>
      </c>
      <c r="V2222">
        <v>11</v>
      </c>
      <c r="W2222">
        <v>16</v>
      </c>
      <c r="X2222">
        <v>25</v>
      </c>
      <c r="Y2222">
        <v>42.3125</v>
      </c>
    </row>
    <row r="2223" spans="1:25">
      <c r="A2223" s="5">
        <v>39579.684500000003</v>
      </c>
      <c r="B2223">
        <v>61.4392</v>
      </c>
      <c r="C2223">
        <v>-25.9755</v>
      </c>
      <c r="D2223">
        <v>45</v>
      </c>
      <c r="E2223">
        <v>484</v>
      </c>
      <c r="F2223" s="59">
        <v>7.5751999999999997</v>
      </c>
      <c r="G2223" s="59">
        <v>35.195999999999998</v>
      </c>
      <c r="H2223" s="59">
        <v>27.498000000000001</v>
      </c>
      <c r="I2223" s="59">
        <v>8.1971000000000002E-2</v>
      </c>
      <c r="J2223" s="59">
        <v>254.75</v>
      </c>
      <c r="K2223" s="59">
        <v>4.4315558590106503E-2</v>
      </c>
      <c r="L2223" s="59">
        <v>6.5063000000000002E-4</v>
      </c>
      <c r="M2223" s="59"/>
      <c r="N2223" s="59"/>
      <c r="O2223" s="59"/>
      <c r="P2223" s="59"/>
      <c r="Q2223" s="59"/>
      <c r="T2223">
        <v>2008</v>
      </c>
      <c r="U2223">
        <v>5</v>
      </c>
      <c r="V2223">
        <v>11</v>
      </c>
      <c r="W2223">
        <v>16</v>
      </c>
      <c r="X2223">
        <v>25</v>
      </c>
      <c r="Y2223">
        <v>43.416702299999997</v>
      </c>
    </row>
    <row r="2224" spans="1:25">
      <c r="A2224" s="5">
        <v>39579.684500000003</v>
      </c>
      <c r="B2224">
        <v>61.4392</v>
      </c>
      <c r="C2224">
        <v>-25.9755</v>
      </c>
      <c r="D2224">
        <v>45</v>
      </c>
      <c r="E2224">
        <v>485</v>
      </c>
      <c r="F2224" s="59">
        <v>7.5721999999999996</v>
      </c>
      <c r="G2224" s="59">
        <v>35.195</v>
      </c>
      <c r="H2224" s="59">
        <v>27.498000000000001</v>
      </c>
      <c r="I2224" s="59">
        <v>8.1971000000000002E-2</v>
      </c>
      <c r="J2224" s="59">
        <v>254.75</v>
      </c>
      <c r="K2224" s="59">
        <v>5.1526053910455102E-2</v>
      </c>
      <c r="L2224" s="59">
        <v>6.7095999999999996E-4</v>
      </c>
      <c r="M2224" s="59"/>
      <c r="N2224" s="59"/>
      <c r="O2224" s="59"/>
      <c r="P2224" s="59"/>
      <c r="Q2224" s="59"/>
      <c r="T2224">
        <v>2008</v>
      </c>
      <c r="U2224">
        <v>5</v>
      </c>
      <c r="V2224">
        <v>11</v>
      </c>
      <c r="W2224">
        <v>16</v>
      </c>
      <c r="X2224">
        <v>25</v>
      </c>
      <c r="Y2224">
        <v>44.231498700000003</v>
      </c>
    </row>
    <row r="2225" spans="1:25">
      <c r="A2225" s="5">
        <v>39579.684500000003</v>
      </c>
      <c r="B2225">
        <v>61.4392</v>
      </c>
      <c r="C2225">
        <v>-25.9755</v>
      </c>
      <c r="D2225">
        <v>45</v>
      </c>
      <c r="E2225">
        <v>486</v>
      </c>
      <c r="F2225" s="59">
        <v>7.5709</v>
      </c>
      <c r="G2225" s="59">
        <v>35.195</v>
      </c>
      <c r="H2225" s="59">
        <v>27.498000000000001</v>
      </c>
      <c r="I2225" s="59">
        <v>8.1971000000000002E-2</v>
      </c>
      <c r="J2225" s="59">
        <v>254.77</v>
      </c>
      <c r="K2225" s="59">
        <v>6.5031024703644899E-2</v>
      </c>
      <c r="L2225" s="59">
        <v>8.1322000000000002E-4</v>
      </c>
      <c r="M2225" s="59"/>
      <c r="N2225" s="59"/>
      <c r="O2225" s="59"/>
      <c r="P2225" s="59"/>
      <c r="Q2225" s="59"/>
      <c r="T2225">
        <v>2008</v>
      </c>
      <c r="U2225">
        <v>5</v>
      </c>
      <c r="V2225">
        <v>11</v>
      </c>
      <c r="W2225">
        <v>16</v>
      </c>
      <c r="X2225">
        <v>25</v>
      </c>
      <c r="Y2225">
        <v>44.910697900000002</v>
      </c>
    </row>
    <row r="2226" spans="1:25">
      <c r="A2226" s="5">
        <v>39579.684600000001</v>
      </c>
      <c r="B2226">
        <v>61.4392</v>
      </c>
      <c r="C2226">
        <v>-25.9755</v>
      </c>
      <c r="D2226">
        <v>45</v>
      </c>
      <c r="E2226">
        <v>487</v>
      </c>
      <c r="F2226" s="59">
        <v>7.5701000000000001</v>
      </c>
      <c r="G2226" s="59">
        <v>35.195</v>
      </c>
      <c r="H2226" s="59">
        <v>27.498000000000001</v>
      </c>
      <c r="I2226" s="59">
        <v>8.1971000000000002E-2</v>
      </c>
      <c r="J2226" s="59">
        <v>254.77</v>
      </c>
      <c r="K2226" s="59">
        <v>5.1526053910455102E-2</v>
      </c>
      <c r="L2226" s="59">
        <v>8.3157999999999995E-4</v>
      </c>
      <c r="M2226" s="59"/>
      <c r="N2226" s="59"/>
      <c r="O2226" s="59"/>
      <c r="P2226" s="59"/>
      <c r="Q2226" s="59"/>
      <c r="T2226">
        <v>2008</v>
      </c>
      <c r="U2226">
        <v>5</v>
      </c>
      <c r="V2226">
        <v>11</v>
      </c>
      <c r="W2226">
        <v>16</v>
      </c>
      <c r="X2226">
        <v>25</v>
      </c>
      <c r="Y2226">
        <v>45.4944992</v>
      </c>
    </row>
    <row r="2227" spans="1:25">
      <c r="A2227" s="5">
        <v>39579.684600000001</v>
      </c>
      <c r="B2227">
        <v>61.4392</v>
      </c>
      <c r="C2227">
        <v>-25.9755</v>
      </c>
      <c r="D2227">
        <v>45</v>
      </c>
      <c r="E2227">
        <v>488</v>
      </c>
      <c r="F2227" s="59">
        <v>7.5694999999999997</v>
      </c>
      <c r="G2227" s="59">
        <v>35.195</v>
      </c>
      <c r="H2227" s="59">
        <v>27.498000000000001</v>
      </c>
      <c r="I2227" s="59">
        <v>8.1971000000000002E-2</v>
      </c>
      <c r="J2227" s="59">
        <v>254.76</v>
      </c>
      <c r="K2227" s="59">
        <v>4.86764948873585E-2</v>
      </c>
      <c r="L2227" s="59">
        <v>8.3157999999999995E-4</v>
      </c>
      <c r="M2227" s="59"/>
      <c r="N2227" s="59"/>
      <c r="O2227" s="59"/>
      <c r="P2227" s="59"/>
      <c r="Q2227" s="59"/>
      <c r="T2227">
        <v>2008</v>
      </c>
      <c r="U2227">
        <v>5</v>
      </c>
      <c r="V2227">
        <v>11</v>
      </c>
      <c r="W2227">
        <v>16</v>
      </c>
      <c r="X2227">
        <v>25</v>
      </c>
      <c r="Y2227">
        <v>46.125</v>
      </c>
    </row>
    <row r="2228" spans="1:25">
      <c r="A2228" s="5">
        <v>39579.684600000001</v>
      </c>
      <c r="B2228">
        <v>61.4392</v>
      </c>
      <c r="C2228">
        <v>-25.9755</v>
      </c>
      <c r="D2228">
        <v>45</v>
      </c>
      <c r="E2228">
        <v>489</v>
      </c>
      <c r="F2228" s="59">
        <v>7.5682999999999998</v>
      </c>
      <c r="G2228" s="59">
        <v>35.195</v>
      </c>
      <c r="H2228" s="59">
        <v>27.498999999999999</v>
      </c>
      <c r="I2228" s="59">
        <v>8.1971000000000002E-2</v>
      </c>
      <c r="J2228" s="59">
        <v>254.73</v>
      </c>
      <c r="K2228" s="59">
        <v>3.8824305071542699E-2</v>
      </c>
      <c r="L2228" s="59">
        <v>7.5670000000000002E-4</v>
      </c>
      <c r="M2228" s="59"/>
      <c r="N2228" s="59"/>
      <c r="O2228" s="59"/>
      <c r="P2228" s="59"/>
      <c r="Q2228" s="59"/>
      <c r="T2228">
        <v>2008</v>
      </c>
      <c r="U2228">
        <v>5</v>
      </c>
      <c r="V2228">
        <v>11</v>
      </c>
      <c r="W2228">
        <v>16</v>
      </c>
      <c r="X2228">
        <v>25</v>
      </c>
      <c r="Y2228">
        <v>46.824600199999999</v>
      </c>
    </row>
    <row r="2229" spans="1:25">
      <c r="A2229" s="5">
        <v>39579.684600000001</v>
      </c>
      <c r="B2229">
        <v>61.4392</v>
      </c>
      <c r="C2229">
        <v>-25.9755</v>
      </c>
      <c r="D2229">
        <v>45</v>
      </c>
      <c r="E2229">
        <v>490</v>
      </c>
      <c r="F2229" s="59">
        <v>7.5659999999999998</v>
      </c>
      <c r="G2229" s="59">
        <v>35.195</v>
      </c>
      <c r="H2229" s="59">
        <v>27.498999999999999</v>
      </c>
      <c r="I2229" s="59">
        <v>8.1971000000000002E-2</v>
      </c>
      <c r="J2229" s="59">
        <v>254.69</v>
      </c>
      <c r="K2229" s="59">
        <v>3.8824305071542699E-2</v>
      </c>
      <c r="L2229" s="59">
        <v>7.5670000000000002E-4</v>
      </c>
      <c r="M2229" s="59"/>
      <c r="N2229" s="59"/>
      <c r="O2229" s="59"/>
      <c r="P2229" s="59"/>
      <c r="Q2229" s="59"/>
      <c r="T2229">
        <v>2008</v>
      </c>
      <c r="U2229">
        <v>5</v>
      </c>
      <c r="V2229">
        <v>11</v>
      </c>
      <c r="W2229">
        <v>16</v>
      </c>
      <c r="X2229">
        <v>25</v>
      </c>
      <c r="Y2229">
        <v>47.875</v>
      </c>
    </row>
    <row r="2230" spans="1:25">
      <c r="A2230" s="5">
        <v>39579.684600000001</v>
      </c>
      <c r="B2230">
        <v>61.4392</v>
      </c>
      <c r="C2230">
        <v>-25.9755</v>
      </c>
      <c r="D2230">
        <v>45</v>
      </c>
      <c r="E2230">
        <v>491</v>
      </c>
      <c r="F2230" s="59">
        <v>7.5637999999999996</v>
      </c>
      <c r="G2230" s="59">
        <v>35.195</v>
      </c>
      <c r="H2230" s="59">
        <v>27.498999999999999</v>
      </c>
      <c r="I2230" s="59">
        <v>8.1971000000000002E-2</v>
      </c>
      <c r="J2230" s="59">
        <v>254.54</v>
      </c>
      <c r="K2230" s="59">
        <v>3.5747082810010697E-2</v>
      </c>
      <c r="L2230" s="59">
        <v>7.2210000000000004E-4</v>
      </c>
      <c r="M2230" s="59"/>
      <c r="N2230" s="59"/>
      <c r="O2230" s="59"/>
      <c r="P2230" s="59"/>
      <c r="Q2230" s="59"/>
      <c r="T2230">
        <v>2008</v>
      </c>
      <c r="U2230">
        <v>5</v>
      </c>
      <c r="V2230">
        <v>11</v>
      </c>
      <c r="W2230">
        <v>16</v>
      </c>
      <c r="X2230">
        <v>25</v>
      </c>
      <c r="Y2230">
        <v>49.354202299999997</v>
      </c>
    </row>
    <row r="2231" spans="1:25">
      <c r="A2231" s="5">
        <v>39579.684600000001</v>
      </c>
      <c r="B2231">
        <v>61.4392</v>
      </c>
      <c r="C2231">
        <v>-25.9755</v>
      </c>
      <c r="D2231">
        <v>45</v>
      </c>
      <c r="E2231">
        <v>492</v>
      </c>
      <c r="F2231" s="59">
        <v>7.5622999999999996</v>
      </c>
      <c r="G2231" s="59">
        <v>35.195</v>
      </c>
      <c r="H2231" s="59">
        <v>27.5</v>
      </c>
      <c r="I2231" s="59">
        <v>8.1971000000000002E-2</v>
      </c>
      <c r="J2231" s="59">
        <v>254.26</v>
      </c>
      <c r="K2231" s="59">
        <v>3.8151576469900403E-2</v>
      </c>
      <c r="L2231" s="59">
        <v>7.4375999999999999E-4</v>
      </c>
      <c r="M2231" s="59"/>
      <c r="N2231" s="59"/>
      <c r="O2231" s="59"/>
      <c r="P2231" s="59"/>
      <c r="Q2231" s="59"/>
      <c r="T2231">
        <v>2008</v>
      </c>
      <c r="U2231">
        <v>5</v>
      </c>
      <c r="V2231">
        <v>11</v>
      </c>
      <c r="W2231">
        <v>16</v>
      </c>
      <c r="X2231">
        <v>25</v>
      </c>
      <c r="Y2231">
        <v>50.875</v>
      </c>
    </row>
    <row r="2232" spans="1:25">
      <c r="A2232" s="5">
        <v>39579.684600000001</v>
      </c>
      <c r="B2232">
        <v>61.4392</v>
      </c>
      <c r="C2232">
        <v>-25.9755</v>
      </c>
      <c r="D2232">
        <v>45</v>
      </c>
      <c r="E2232">
        <v>493</v>
      </c>
      <c r="F2232" s="59">
        <v>7.5609999999999999</v>
      </c>
      <c r="G2232" s="59">
        <v>35.195999999999998</v>
      </c>
      <c r="H2232" s="59">
        <v>27.5</v>
      </c>
      <c r="I2232" s="59">
        <v>8.1971000000000002E-2</v>
      </c>
      <c r="J2232" s="59">
        <v>254.02</v>
      </c>
      <c r="K2232" s="59">
        <v>3.8092923673566301E-2</v>
      </c>
      <c r="L2232" s="59">
        <v>6.5729999999999998E-4</v>
      </c>
      <c r="M2232" s="59"/>
      <c r="N2232" s="59"/>
      <c r="O2232" s="59"/>
      <c r="P2232" s="59"/>
      <c r="Q2232" s="59"/>
      <c r="T2232">
        <v>2008</v>
      </c>
      <c r="U2232">
        <v>5</v>
      </c>
      <c r="V2232">
        <v>11</v>
      </c>
      <c r="W2232">
        <v>16</v>
      </c>
      <c r="X2232">
        <v>25</v>
      </c>
      <c r="Y2232">
        <v>52.125</v>
      </c>
    </row>
    <row r="2233" spans="1:25">
      <c r="A2233" s="5">
        <v>39579.684600000001</v>
      </c>
      <c r="B2233">
        <v>61.4392</v>
      </c>
      <c r="C2233">
        <v>-25.9755</v>
      </c>
      <c r="D2233">
        <v>45</v>
      </c>
      <c r="E2233">
        <v>494</v>
      </c>
      <c r="F2233" s="59">
        <v>7.5601000000000003</v>
      </c>
      <c r="G2233" s="59">
        <v>35.195999999999998</v>
      </c>
      <c r="H2233" s="59">
        <v>27.501000000000001</v>
      </c>
      <c r="I2233" s="59">
        <v>8.1971000000000002E-2</v>
      </c>
      <c r="J2233" s="59">
        <v>253.77</v>
      </c>
      <c r="K2233" s="59">
        <v>3.4914265159919099E-2</v>
      </c>
      <c r="L2233" s="59">
        <v>6.5729999999999998E-4</v>
      </c>
      <c r="M2233" s="59"/>
      <c r="N2233" s="59"/>
      <c r="O2233" s="59"/>
      <c r="P2233" s="59"/>
      <c r="Q2233" s="59"/>
      <c r="T2233">
        <v>2008</v>
      </c>
      <c r="U2233">
        <v>5</v>
      </c>
      <c r="V2233">
        <v>11</v>
      </c>
      <c r="W2233">
        <v>16</v>
      </c>
      <c r="X2233">
        <v>25</v>
      </c>
      <c r="Y2233">
        <v>53.104202299999997</v>
      </c>
    </row>
    <row r="2234" spans="1:25">
      <c r="A2234" s="5">
        <v>39579.684699999998</v>
      </c>
      <c r="B2234">
        <v>61.4392</v>
      </c>
      <c r="C2234">
        <v>-25.9755</v>
      </c>
      <c r="D2234">
        <v>45</v>
      </c>
      <c r="E2234">
        <v>495</v>
      </c>
      <c r="F2234" s="59">
        <v>7.5594000000000001</v>
      </c>
      <c r="G2234" s="59">
        <v>35.195999999999998</v>
      </c>
      <c r="H2234" s="59">
        <v>27.501000000000001</v>
      </c>
      <c r="I2234" s="59">
        <v>8.1971000000000002E-2</v>
      </c>
      <c r="J2234" s="59">
        <v>253.41</v>
      </c>
      <c r="K2234" s="59">
        <v>3.1979149127668603E-2</v>
      </c>
      <c r="L2234" s="59">
        <v>7.5053000000000001E-4</v>
      </c>
      <c r="M2234" s="59"/>
      <c r="N2234" s="59"/>
      <c r="O2234" s="59"/>
      <c r="P2234" s="59"/>
      <c r="Q2234" s="59"/>
      <c r="T2234">
        <v>2008</v>
      </c>
      <c r="U2234">
        <v>5</v>
      </c>
      <c r="V2234">
        <v>11</v>
      </c>
      <c r="W2234">
        <v>16</v>
      </c>
      <c r="X2234">
        <v>25</v>
      </c>
      <c r="Y2234">
        <v>53.895797700000003</v>
      </c>
    </row>
    <row r="2235" spans="1:25">
      <c r="A2235" s="5">
        <v>39579.684699999998</v>
      </c>
      <c r="B2235">
        <v>61.4392</v>
      </c>
      <c r="C2235">
        <v>-25.9755</v>
      </c>
      <c r="D2235">
        <v>45</v>
      </c>
      <c r="E2235">
        <v>496</v>
      </c>
      <c r="F2235" s="59">
        <v>7.5572999999999997</v>
      </c>
      <c r="G2235" s="59">
        <v>35.195999999999998</v>
      </c>
      <c r="H2235" s="59">
        <v>27.501000000000001</v>
      </c>
      <c r="I2235" s="59">
        <v>8.1971000000000002E-2</v>
      </c>
      <c r="J2235" s="59">
        <v>253.05</v>
      </c>
      <c r="K2235" s="59">
        <v>3.1074273339019399E-2</v>
      </c>
      <c r="L2235" s="59">
        <v>7.4421999999999997E-4</v>
      </c>
      <c r="M2235" s="59"/>
      <c r="N2235" s="59"/>
      <c r="O2235" s="59"/>
      <c r="P2235" s="59"/>
      <c r="Q2235" s="59"/>
      <c r="T2235">
        <v>2008</v>
      </c>
      <c r="U2235">
        <v>5</v>
      </c>
      <c r="V2235">
        <v>11</v>
      </c>
      <c r="W2235">
        <v>16</v>
      </c>
      <c r="X2235">
        <v>25</v>
      </c>
      <c r="Y2235">
        <v>54.606796299999999</v>
      </c>
    </row>
    <row r="2236" spans="1:25">
      <c r="A2236" s="5">
        <v>39579.684699999998</v>
      </c>
      <c r="B2236">
        <v>61.4392</v>
      </c>
      <c r="C2236">
        <v>-25.9755</v>
      </c>
      <c r="D2236">
        <v>45</v>
      </c>
      <c r="E2236">
        <v>497</v>
      </c>
      <c r="F2236" s="59">
        <v>7.5544000000000002</v>
      </c>
      <c r="G2236" s="59">
        <v>35.197000000000003</v>
      </c>
      <c r="H2236" s="59">
        <v>27.501999999999999</v>
      </c>
      <c r="I2236" s="59">
        <v>8.1971000000000002E-2</v>
      </c>
      <c r="J2236" s="59">
        <v>252.73</v>
      </c>
      <c r="K2236" s="59">
        <v>2.8562229280060001E-2</v>
      </c>
      <c r="L2236" s="59">
        <v>7.4421999999999997E-4</v>
      </c>
      <c r="M2236" s="59"/>
      <c r="N2236" s="59"/>
      <c r="O2236" s="59"/>
      <c r="P2236" s="59"/>
      <c r="Q2236" s="59"/>
      <c r="T2236">
        <v>2008</v>
      </c>
      <c r="U2236">
        <v>5</v>
      </c>
      <c r="V2236">
        <v>11</v>
      </c>
      <c r="W2236">
        <v>16</v>
      </c>
      <c r="X2236">
        <v>25</v>
      </c>
      <c r="Y2236">
        <v>55.291702299999997</v>
      </c>
    </row>
    <row r="2237" spans="1:25">
      <c r="A2237" s="5">
        <v>39579.684699999998</v>
      </c>
      <c r="B2237">
        <v>61.4392</v>
      </c>
      <c r="C2237">
        <v>-25.9755</v>
      </c>
      <c r="D2237">
        <v>45</v>
      </c>
      <c r="E2237">
        <v>498</v>
      </c>
      <c r="F2237" s="59">
        <v>7.5503</v>
      </c>
      <c r="G2237" s="59">
        <v>35.197000000000003</v>
      </c>
      <c r="H2237" s="59">
        <v>27.501999999999999</v>
      </c>
      <c r="I2237" s="59">
        <v>8.1971000000000002E-2</v>
      </c>
      <c r="J2237" s="59">
        <v>252.47</v>
      </c>
      <c r="K2237" s="59">
        <v>2.4149427507189201E-2</v>
      </c>
      <c r="L2237" s="59">
        <v>6.3469000000000004E-4</v>
      </c>
      <c r="M2237" s="59"/>
      <c r="N2237" s="59"/>
      <c r="O2237" s="59"/>
      <c r="P2237" s="59"/>
      <c r="Q2237" s="59"/>
      <c r="T2237">
        <v>2008</v>
      </c>
      <c r="U2237">
        <v>5</v>
      </c>
      <c r="V2237">
        <v>11</v>
      </c>
      <c r="W2237">
        <v>16</v>
      </c>
      <c r="X2237">
        <v>25</v>
      </c>
      <c r="Y2237">
        <v>56.185897799999999</v>
      </c>
    </row>
    <row r="2238" spans="1:25">
      <c r="A2238" s="5">
        <v>39579.684699999998</v>
      </c>
      <c r="B2238">
        <v>61.4392</v>
      </c>
      <c r="C2238">
        <v>-25.9755</v>
      </c>
      <c r="D2238">
        <v>45</v>
      </c>
      <c r="E2238">
        <v>499</v>
      </c>
      <c r="F2238" s="59">
        <v>7.5457999999999998</v>
      </c>
      <c r="G2238" s="59">
        <v>35.197000000000003</v>
      </c>
      <c r="H2238" s="59">
        <v>27.503</v>
      </c>
      <c r="I2238" s="59">
        <v>8.1971000000000002E-2</v>
      </c>
      <c r="J2238" s="59">
        <v>252.28</v>
      </c>
      <c r="K2238" s="59">
        <v>2.6661471566148599E-2</v>
      </c>
      <c r="L2238" s="59">
        <v>6.3469000000000004E-4</v>
      </c>
      <c r="M2238" s="59"/>
      <c r="N2238" s="59"/>
      <c r="O2238" s="59"/>
      <c r="P2238" s="59"/>
      <c r="Q2238" s="59"/>
      <c r="T2238">
        <v>2008</v>
      </c>
      <c r="U2238">
        <v>5</v>
      </c>
      <c r="V2238">
        <v>11</v>
      </c>
      <c r="W2238">
        <v>16</v>
      </c>
      <c r="X2238">
        <v>25</v>
      </c>
      <c r="Y2238">
        <v>57.670402500000002</v>
      </c>
    </row>
    <row r="2239" spans="1:25">
      <c r="A2239" s="5">
        <v>39579.684699999998</v>
      </c>
      <c r="B2239">
        <v>61.4392</v>
      </c>
      <c r="C2239">
        <v>-25.9755</v>
      </c>
      <c r="D2239">
        <v>45</v>
      </c>
      <c r="E2239">
        <v>500</v>
      </c>
      <c r="F2239" s="59">
        <v>7.5435999999999996</v>
      </c>
      <c r="G2239" s="59">
        <v>35.195999999999998</v>
      </c>
      <c r="H2239" s="59">
        <v>27.503</v>
      </c>
      <c r="I2239" s="59">
        <v>8.1971000000000002E-2</v>
      </c>
      <c r="J2239" s="59">
        <v>252.15</v>
      </c>
      <c r="K2239" s="59">
        <v>1.7795322100006099E-2</v>
      </c>
      <c r="L2239" s="59">
        <v>5.5595999999999998E-4</v>
      </c>
      <c r="M2239" s="59"/>
      <c r="N2239" s="59"/>
      <c r="O2239" s="59"/>
      <c r="P2239" s="59"/>
      <c r="Q2239" s="59"/>
      <c r="T2239">
        <v>2008</v>
      </c>
      <c r="U2239">
        <v>5</v>
      </c>
      <c r="V2239">
        <v>11</v>
      </c>
      <c r="W2239">
        <v>16</v>
      </c>
      <c r="X2239">
        <v>25</v>
      </c>
      <c r="Y2239">
        <v>59.097198499999998</v>
      </c>
    </row>
    <row r="2240" spans="1:25">
      <c r="A2240" s="5">
        <v>39579.684699999998</v>
      </c>
      <c r="B2240">
        <v>61.4392</v>
      </c>
      <c r="C2240">
        <v>-25.9755</v>
      </c>
      <c r="D2240">
        <v>45</v>
      </c>
      <c r="E2240">
        <v>501</v>
      </c>
      <c r="F2240" s="59">
        <v>7.5422000000000002</v>
      </c>
      <c r="G2240" s="59">
        <v>35.195999999999998</v>
      </c>
      <c r="H2240" s="59">
        <v>27.504000000000001</v>
      </c>
      <c r="I2240" s="59">
        <v>8.1971000000000002E-2</v>
      </c>
      <c r="J2240" s="59">
        <v>252.05</v>
      </c>
      <c r="K2240" s="59">
        <v>1.8299481550251101E-2</v>
      </c>
      <c r="L2240" s="59">
        <v>5.4228000000000002E-4</v>
      </c>
      <c r="M2240" s="59"/>
      <c r="N2240" s="59"/>
      <c r="O2240" s="59"/>
      <c r="P2240" s="59"/>
      <c r="Q2240" s="59"/>
      <c r="T2240">
        <v>2008</v>
      </c>
      <c r="U2240">
        <v>5</v>
      </c>
      <c r="V2240">
        <v>11</v>
      </c>
      <c r="W2240">
        <v>16</v>
      </c>
      <c r="X2240">
        <v>26</v>
      </c>
      <c r="Y2240">
        <v>4.1702270499999999E-2</v>
      </c>
    </row>
    <row r="2241" spans="1:25">
      <c r="A2241" s="5">
        <v>39579.684699999998</v>
      </c>
      <c r="B2241">
        <v>61.4392</v>
      </c>
      <c r="C2241">
        <v>-25.9755</v>
      </c>
      <c r="D2241">
        <v>45</v>
      </c>
      <c r="E2241">
        <v>502</v>
      </c>
      <c r="F2241" s="59">
        <v>7.5401999999999996</v>
      </c>
      <c r="G2241" s="59">
        <v>35.195999999999998</v>
      </c>
      <c r="H2241" s="59">
        <v>27.504000000000001</v>
      </c>
      <c r="I2241" s="59">
        <v>8.1971000000000002E-2</v>
      </c>
      <c r="J2241" s="59">
        <v>251.92</v>
      </c>
      <c r="K2241" s="59">
        <v>1.94257725331358E-2</v>
      </c>
      <c r="L2241" s="59">
        <v>5.4496000000000004E-4</v>
      </c>
      <c r="M2241" s="59"/>
      <c r="N2241" s="59"/>
      <c r="O2241" s="59"/>
      <c r="P2241" s="59"/>
      <c r="Q2241" s="59"/>
      <c r="T2241">
        <v>2008</v>
      </c>
      <c r="U2241">
        <v>5</v>
      </c>
      <c r="V2241">
        <v>11</v>
      </c>
      <c r="W2241">
        <v>16</v>
      </c>
      <c r="X2241">
        <v>26</v>
      </c>
      <c r="Y2241">
        <v>0.85420227100000001</v>
      </c>
    </row>
    <row r="2242" spans="1:25">
      <c r="A2242" s="5">
        <v>39579.684699999998</v>
      </c>
      <c r="B2242">
        <v>61.4392</v>
      </c>
      <c r="C2242">
        <v>-25.9755</v>
      </c>
      <c r="D2242">
        <v>45</v>
      </c>
      <c r="E2242">
        <v>503</v>
      </c>
      <c r="F2242" s="59">
        <v>7.5382999999999996</v>
      </c>
      <c r="G2242" s="59">
        <v>35.195999999999998</v>
      </c>
      <c r="H2242" s="59">
        <v>27.504000000000001</v>
      </c>
      <c r="I2242" s="59">
        <v>8.1971000000000002E-2</v>
      </c>
      <c r="J2242" s="59">
        <v>251.85</v>
      </c>
      <c r="K2242" s="59">
        <v>1.5390690794572901E-2</v>
      </c>
      <c r="L2242" s="59">
        <v>5.4080999999999997E-4</v>
      </c>
      <c r="M2242" s="59"/>
      <c r="N2242" s="59"/>
      <c r="O2242" s="59"/>
      <c r="P2242" s="59"/>
      <c r="Q2242" s="59"/>
      <c r="T2242">
        <v>2008</v>
      </c>
      <c r="U2242">
        <v>5</v>
      </c>
      <c r="V2242">
        <v>11</v>
      </c>
      <c r="W2242">
        <v>16</v>
      </c>
      <c r="X2242">
        <v>26</v>
      </c>
      <c r="Y2242">
        <v>1.58580017</v>
      </c>
    </row>
    <row r="2243" spans="1:25">
      <c r="A2243" s="5">
        <v>39579.684699999998</v>
      </c>
      <c r="B2243">
        <v>61.4392</v>
      </c>
      <c r="C2243">
        <v>-25.9755</v>
      </c>
      <c r="D2243">
        <v>45</v>
      </c>
      <c r="E2243">
        <v>504</v>
      </c>
      <c r="F2243" s="59">
        <v>7.5374999999999996</v>
      </c>
      <c r="G2243" s="59">
        <v>35.195999999999998</v>
      </c>
      <c r="H2243" s="59">
        <v>27.504000000000001</v>
      </c>
      <c r="I2243" s="59">
        <v>8.1971000000000002E-2</v>
      </c>
      <c r="J2243" s="59">
        <v>251.79</v>
      </c>
      <c r="K2243" s="59">
        <v>1.37585879565371E-2</v>
      </c>
      <c r="L2243" s="59">
        <v>5.4080999999999997E-4</v>
      </c>
      <c r="M2243" s="59"/>
      <c r="N2243" s="59"/>
      <c r="O2243" s="59"/>
      <c r="P2243" s="59"/>
      <c r="Q2243" s="59"/>
      <c r="T2243">
        <v>2008</v>
      </c>
      <c r="U2243">
        <v>5</v>
      </c>
      <c r="V2243">
        <v>11</v>
      </c>
      <c r="W2243">
        <v>16</v>
      </c>
      <c r="X2243">
        <v>26</v>
      </c>
      <c r="Y2243">
        <v>2.3520965600000001</v>
      </c>
    </row>
    <row r="2244" spans="1:25">
      <c r="A2244" s="5">
        <v>39579.684800000003</v>
      </c>
      <c r="B2244">
        <v>61.4392</v>
      </c>
      <c r="C2244">
        <v>-25.9755</v>
      </c>
      <c r="D2244">
        <v>45</v>
      </c>
      <c r="E2244">
        <v>505</v>
      </c>
      <c r="F2244" s="59">
        <v>7.5370999999999997</v>
      </c>
      <c r="G2244" s="59">
        <v>35.195999999999998</v>
      </c>
      <c r="H2244" s="59">
        <v>27.504000000000001</v>
      </c>
      <c r="I2244" s="59">
        <v>8.1971000000000002E-2</v>
      </c>
      <c r="J2244" s="59">
        <v>251.75</v>
      </c>
      <c r="K2244" s="59">
        <v>8.2688779199869E-3</v>
      </c>
      <c r="L2244" s="59">
        <v>5.4558000000000004E-4</v>
      </c>
      <c r="M2244" s="59"/>
      <c r="N2244" s="59"/>
      <c r="O2244" s="59"/>
      <c r="P2244" s="59"/>
      <c r="Q2244" s="59"/>
      <c r="T2244">
        <v>2008</v>
      </c>
      <c r="U2244">
        <v>5</v>
      </c>
      <c r="V2244">
        <v>11</v>
      </c>
      <c r="W2244">
        <v>16</v>
      </c>
      <c r="X2244">
        <v>26</v>
      </c>
      <c r="Y2244">
        <v>3.33329773</v>
      </c>
    </row>
    <row r="2245" spans="1:25">
      <c r="A2245" s="5">
        <v>39579.684800000003</v>
      </c>
      <c r="B2245">
        <v>61.4392</v>
      </c>
      <c r="C2245">
        <v>-25.9755</v>
      </c>
      <c r="D2245">
        <v>45</v>
      </c>
      <c r="E2245">
        <v>506</v>
      </c>
      <c r="F2245" s="59">
        <v>7.5366999999999997</v>
      </c>
      <c r="G2245" s="59">
        <v>35.195999999999998</v>
      </c>
      <c r="H2245" s="59">
        <v>27.504000000000001</v>
      </c>
      <c r="I2245" s="59">
        <v>8.1971000000000002E-2</v>
      </c>
      <c r="J2245" s="59">
        <v>251.75</v>
      </c>
      <c r="K2245" s="59">
        <v>8.2688779199869E-3</v>
      </c>
      <c r="L2245" s="59">
        <v>5.4651000000000005E-4</v>
      </c>
      <c r="M2245" s="59"/>
      <c r="N2245" s="59"/>
      <c r="O2245" s="59"/>
      <c r="P2245" s="59"/>
      <c r="Q2245" s="59"/>
      <c r="T2245">
        <v>2008</v>
      </c>
      <c r="U2245">
        <v>5</v>
      </c>
      <c r="V2245">
        <v>11</v>
      </c>
      <c r="W2245">
        <v>16</v>
      </c>
      <c r="X2245">
        <v>26</v>
      </c>
      <c r="Y2245">
        <v>4.54170227</v>
      </c>
    </row>
    <row r="2246" spans="1:25">
      <c r="A2246" s="5">
        <v>39579.684800000003</v>
      </c>
      <c r="B2246">
        <v>61.4392</v>
      </c>
      <c r="C2246">
        <v>-25.9755</v>
      </c>
      <c r="D2246">
        <v>45</v>
      </c>
      <c r="E2246">
        <v>507</v>
      </c>
      <c r="F2246" s="59">
        <v>7.5365000000000002</v>
      </c>
      <c r="G2246" s="59">
        <v>35.195999999999998</v>
      </c>
      <c r="H2246" s="59">
        <v>27.504000000000001</v>
      </c>
      <c r="I2246" s="59">
        <v>8.1971000000000002E-2</v>
      </c>
      <c r="J2246" s="59">
        <v>251.74</v>
      </c>
      <c r="K2246" s="59">
        <v>8.5454806232110204E-3</v>
      </c>
      <c r="L2246" s="59">
        <v>5.2700000000000002E-4</v>
      </c>
      <c r="M2246" s="59"/>
      <c r="N2246" s="59"/>
      <c r="O2246" s="59"/>
      <c r="P2246" s="59"/>
      <c r="Q2246" s="59"/>
      <c r="T2246">
        <v>2008</v>
      </c>
      <c r="U2246">
        <v>5</v>
      </c>
      <c r="V2246">
        <v>11</v>
      </c>
      <c r="W2246">
        <v>16</v>
      </c>
      <c r="X2246">
        <v>26</v>
      </c>
      <c r="Y2246">
        <v>5.875</v>
      </c>
    </row>
    <row r="2247" spans="1:25">
      <c r="A2247" s="5">
        <v>39579.684800000003</v>
      </c>
      <c r="B2247">
        <v>61.4392</v>
      </c>
      <c r="C2247">
        <v>-25.9755</v>
      </c>
      <c r="D2247">
        <v>45</v>
      </c>
      <c r="E2247">
        <v>508</v>
      </c>
      <c r="F2247" s="59">
        <v>7.5364000000000004</v>
      </c>
      <c r="G2247" s="59">
        <v>35.195999999999998</v>
      </c>
      <c r="H2247" s="59">
        <v>27.504000000000001</v>
      </c>
      <c r="I2247" s="59">
        <v>8.1971000000000002E-2</v>
      </c>
      <c r="J2247" s="59">
        <v>251.74</v>
      </c>
      <c r="K2247" s="59">
        <v>9.91945449463188E-3</v>
      </c>
      <c r="L2247" s="59">
        <v>5.2079000000000003E-4</v>
      </c>
      <c r="M2247" s="59"/>
      <c r="N2247" s="59"/>
      <c r="O2247" s="59"/>
      <c r="P2247" s="59"/>
      <c r="Q2247" s="59"/>
      <c r="T2247">
        <v>2008</v>
      </c>
      <c r="U2247">
        <v>5</v>
      </c>
      <c r="V2247">
        <v>11</v>
      </c>
      <c r="W2247">
        <v>16</v>
      </c>
      <c r="X2247">
        <v>26</v>
      </c>
      <c r="Y2247">
        <v>7.20829773</v>
      </c>
    </row>
    <row r="2248" spans="1:25">
      <c r="A2248" s="5">
        <v>39579.684800000003</v>
      </c>
      <c r="B2248">
        <v>61.4392</v>
      </c>
      <c r="C2248">
        <v>-25.9755</v>
      </c>
      <c r="D2248">
        <v>45</v>
      </c>
      <c r="E2248">
        <v>509</v>
      </c>
      <c r="F2248" s="59">
        <v>7.5362</v>
      </c>
      <c r="G2248" s="59">
        <v>35.195999999999998</v>
      </c>
      <c r="H2248" s="59">
        <v>27.504000000000001</v>
      </c>
      <c r="I2248" s="59">
        <v>8.1971000000000002E-2</v>
      </c>
      <c r="J2248" s="59">
        <v>251.68</v>
      </c>
      <c r="K2248" s="59">
        <v>9.91945449463188E-3</v>
      </c>
      <c r="L2248" s="59">
        <v>4.9620999999999997E-4</v>
      </c>
      <c r="M2248" s="59"/>
      <c r="N2248" s="59"/>
      <c r="O2248" s="59"/>
      <c r="P2248" s="59"/>
      <c r="Q2248" s="59"/>
      <c r="T2248">
        <v>2008</v>
      </c>
      <c r="U2248">
        <v>5</v>
      </c>
      <c r="V2248">
        <v>11</v>
      </c>
      <c r="W2248">
        <v>16</v>
      </c>
      <c r="X2248">
        <v>26</v>
      </c>
      <c r="Y2248">
        <v>8.27079773</v>
      </c>
    </row>
    <row r="2249" spans="1:25">
      <c r="A2249" s="5">
        <v>39579.684800000003</v>
      </c>
      <c r="B2249">
        <v>61.4392</v>
      </c>
      <c r="C2249">
        <v>-25.9755</v>
      </c>
      <c r="D2249">
        <v>45</v>
      </c>
      <c r="E2249">
        <v>510</v>
      </c>
      <c r="F2249" s="59">
        <v>7.5357000000000003</v>
      </c>
      <c r="G2249" s="59">
        <v>35.195999999999998</v>
      </c>
      <c r="H2249" s="59">
        <v>27.504000000000001</v>
      </c>
      <c r="I2249" s="59">
        <v>8.1971000000000002E-2</v>
      </c>
      <c r="J2249" s="59">
        <v>251.67</v>
      </c>
      <c r="K2249" s="59">
        <v>9.7530273979568906E-3</v>
      </c>
      <c r="L2249" s="59">
        <v>4.9620999999999997E-4</v>
      </c>
      <c r="M2249" s="59"/>
      <c r="N2249" s="59"/>
      <c r="O2249" s="59"/>
      <c r="P2249" s="59"/>
      <c r="Q2249" s="59"/>
      <c r="T2249">
        <v>2008</v>
      </c>
      <c r="U2249">
        <v>5</v>
      </c>
      <c r="V2249">
        <v>11</v>
      </c>
      <c r="W2249">
        <v>16</v>
      </c>
      <c r="X2249">
        <v>26</v>
      </c>
      <c r="Y2249">
        <v>9.04170227</v>
      </c>
    </row>
    <row r="2250" spans="1:25">
      <c r="A2250" s="5">
        <v>39579.684800000003</v>
      </c>
      <c r="B2250">
        <v>61.4392</v>
      </c>
      <c r="C2250">
        <v>-25.9755</v>
      </c>
      <c r="D2250">
        <v>45</v>
      </c>
      <c r="E2250">
        <v>511</v>
      </c>
      <c r="F2250" s="59">
        <v>7.5349000000000004</v>
      </c>
      <c r="G2250" s="59">
        <v>35.195999999999998</v>
      </c>
      <c r="H2250" s="59">
        <v>27.504000000000001</v>
      </c>
      <c r="I2250" s="59">
        <v>8.1971000000000002E-2</v>
      </c>
      <c r="J2250" s="59">
        <v>251.66</v>
      </c>
      <c r="K2250" s="59">
        <v>9.7530273979568906E-3</v>
      </c>
      <c r="L2250" s="59">
        <v>5.2311999999999997E-4</v>
      </c>
      <c r="M2250" s="59"/>
      <c r="N2250" s="59"/>
      <c r="O2250" s="59"/>
      <c r="P2250" s="59"/>
      <c r="Q2250" s="59"/>
      <c r="T2250">
        <v>2008</v>
      </c>
      <c r="U2250">
        <v>5</v>
      </c>
      <c r="V2250">
        <v>11</v>
      </c>
      <c r="W2250">
        <v>16</v>
      </c>
      <c r="X2250">
        <v>26</v>
      </c>
      <c r="Y2250">
        <v>9.75</v>
      </c>
    </row>
    <row r="2251" spans="1:25">
      <c r="A2251" s="5">
        <v>39579.684800000003</v>
      </c>
      <c r="B2251">
        <v>61.4392</v>
      </c>
      <c r="C2251">
        <v>-25.9755</v>
      </c>
      <c r="D2251">
        <v>45</v>
      </c>
      <c r="E2251">
        <v>512</v>
      </c>
      <c r="F2251" s="59">
        <v>7.5343999999999998</v>
      </c>
      <c r="G2251" s="59">
        <v>35.195999999999998</v>
      </c>
      <c r="H2251" s="59">
        <v>27.504000000000001</v>
      </c>
      <c r="I2251" s="59">
        <v>8.1971000000000002E-2</v>
      </c>
      <c r="J2251" s="59">
        <v>251.66</v>
      </c>
      <c r="K2251" s="59">
        <v>1.1144769934235301E-2</v>
      </c>
      <c r="L2251" s="59">
        <v>5.4646999999999996E-4</v>
      </c>
      <c r="M2251" s="59"/>
      <c r="N2251" s="59"/>
      <c r="O2251" s="59"/>
      <c r="P2251" s="59"/>
      <c r="Q2251" s="59"/>
      <c r="T2251">
        <v>2008</v>
      </c>
      <c r="U2251">
        <v>5</v>
      </c>
      <c r="V2251">
        <v>11</v>
      </c>
      <c r="W2251">
        <v>16</v>
      </c>
      <c r="X2251">
        <v>26</v>
      </c>
      <c r="Y2251">
        <v>10.541702300000001</v>
      </c>
    </row>
    <row r="2252" spans="1:25">
      <c r="A2252" s="5">
        <v>39579.6849</v>
      </c>
      <c r="B2252">
        <v>61.4392</v>
      </c>
      <c r="C2252">
        <v>-25.9755</v>
      </c>
      <c r="D2252">
        <v>45</v>
      </c>
      <c r="E2252">
        <v>513</v>
      </c>
      <c r="F2252" s="59">
        <v>7.5343</v>
      </c>
      <c r="G2252" s="59">
        <v>35.195999999999998</v>
      </c>
      <c r="H2252" s="59">
        <v>27.504000000000001</v>
      </c>
      <c r="I2252" s="59">
        <v>8.1971000000000002E-2</v>
      </c>
      <c r="J2252" s="59">
        <v>251.64</v>
      </c>
      <c r="K2252" s="59">
        <v>1.8229236572176299E-2</v>
      </c>
      <c r="L2252" s="59">
        <v>6.6158000000000005E-4</v>
      </c>
      <c r="M2252" s="59"/>
      <c r="N2252" s="59"/>
      <c r="O2252" s="59"/>
      <c r="P2252" s="59"/>
      <c r="Q2252" s="59"/>
      <c r="T2252">
        <v>2008</v>
      </c>
      <c r="U2252">
        <v>5</v>
      </c>
      <c r="V2252">
        <v>11</v>
      </c>
      <c r="W2252">
        <v>16</v>
      </c>
      <c r="X2252">
        <v>26</v>
      </c>
      <c r="Y2252">
        <v>11.520797699999999</v>
      </c>
    </row>
    <row r="2253" spans="1:25">
      <c r="A2253" s="5">
        <v>39579.6849</v>
      </c>
      <c r="B2253">
        <v>61.4392</v>
      </c>
      <c r="C2253">
        <v>-25.9755</v>
      </c>
      <c r="D2253">
        <v>45</v>
      </c>
      <c r="E2253">
        <v>514</v>
      </c>
      <c r="F2253" s="59">
        <v>7.5338000000000003</v>
      </c>
      <c r="G2253" s="59">
        <v>35.195999999999998</v>
      </c>
      <c r="H2253" s="59">
        <v>27.504000000000001</v>
      </c>
      <c r="I2253" s="59">
        <v>8.1971000000000002E-2</v>
      </c>
      <c r="J2253" s="59">
        <v>251.55</v>
      </c>
      <c r="K2253" s="59">
        <v>2.1837310738010499E-2</v>
      </c>
      <c r="L2253" s="59">
        <v>6.6330000000000002E-4</v>
      </c>
      <c r="M2253" s="59"/>
      <c r="N2253" s="59"/>
      <c r="O2253" s="59"/>
      <c r="P2253" s="59"/>
      <c r="Q2253" s="59"/>
      <c r="T2253">
        <v>2008</v>
      </c>
      <c r="U2253">
        <v>5</v>
      </c>
      <c r="V2253">
        <v>11</v>
      </c>
      <c r="W2253">
        <v>16</v>
      </c>
      <c r="X2253">
        <v>26</v>
      </c>
      <c r="Y2253">
        <v>12.604202300000001</v>
      </c>
    </row>
    <row r="2254" spans="1:25">
      <c r="A2254" s="5">
        <v>39579.6849</v>
      </c>
      <c r="B2254">
        <v>61.4392</v>
      </c>
      <c r="C2254">
        <v>-25.9755</v>
      </c>
      <c r="D2254">
        <v>45</v>
      </c>
      <c r="E2254">
        <v>515</v>
      </c>
      <c r="F2254" s="59">
        <v>7.5327000000000002</v>
      </c>
      <c r="G2254" s="59">
        <v>35.195999999999998</v>
      </c>
      <c r="H2254" s="59">
        <v>27.504999999999999</v>
      </c>
      <c r="I2254" s="59">
        <v>8.1971000000000002E-2</v>
      </c>
      <c r="J2254" s="59">
        <v>251.5</v>
      </c>
      <c r="K2254" s="59">
        <v>2.1837310738010499E-2</v>
      </c>
      <c r="L2254" s="59">
        <v>6.6330000000000002E-4</v>
      </c>
      <c r="M2254" s="59"/>
      <c r="N2254" s="59"/>
      <c r="O2254" s="59"/>
      <c r="P2254" s="59"/>
      <c r="Q2254" s="59"/>
      <c r="T2254">
        <v>2008</v>
      </c>
      <c r="U2254">
        <v>5</v>
      </c>
      <c r="V2254">
        <v>11</v>
      </c>
      <c r="W2254">
        <v>16</v>
      </c>
      <c r="X2254">
        <v>26</v>
      </c>
      <c r="Y2254">
        <v>13.645797699999999</v>
      </c>
    </row>
    <row r="2255" spans="1:25">
      <c r="A2255" s="5">
        <v>39579.6849</v>
      </c>
      <c r="B2255">
        <v>61.4392</v>
      </c>
      <c r="C2255">
        <v>-25.9755</v>
      </c>
      <c r="D2255">
        <v>45</v>
      </c>
      <c r="E2255">
        <v>516</v>
      </c>
      <c r="F2255" s="59">
        <v>7.5316999999999998</v>
      </c>
      <c r="G2255" s="59">
        <v>35.195999999999998</v>
      </c>
      <c r="H2255" s="59">
        <v>27.504999999999999</v>
      </c>
      <c r="I2255" s="59">
        <v>8.1971000000000002E-2</v>
      </c>
      <c r="J2255" s="59">
        <v>251.47</v>
      </c>
      <c r="K2255" s="59">
        <v>1.66651155200323E-2</v>
      </c>
      <c r="L2255" s="59">
        <v>5.4971000000000002E-4</v>
      </c>
      <c r="M2255" s="59"/>
      <c r="N2255" s="59"/>
      <c r="O2255" s="59"/>
      <c r="P2255" s="59"/>
      <c r="Q2255" s="59"/>
      <c r="T2255">
        <v>2008</v>
      </c>
      <c r="U2255">
        <v>5</v>
      </c>
      <c r="V2255">
        <v>11</v>
      </c>
      <c r="W2255">
        <v>16</v>
      </c>
      <c r="X2255">
        <v>26</v>
      </c>
      <c r="Y2255">
        <v>14.7722015</v>
      </c>
    </row>
    <row r="2256" spans="1:25">
      <c r="A2256" s="5">
        <v>39579.6849</v>
      </c>
      <c r="B2256">
        <v>61.4392</v>
      </c>
      <c r="C2256">
        <v>-25.9755</v>
      </c>
      <c r="D2256">
        <v>45</v>
      </c>
      <c r="E2256">
        <v>517</v>
      </c>
      <c r="F2256" s="59">
        <v>7.5307000000000004</v>
      </c>
      <c r="G2256" s="59">
        <v>35.195</v>
      </c>
      <c r="H2256" s="59">
        <v>27.504999999999999</v>
      </c>
      <c r="I2256" s="59">
        <v>8.1971000000000002E-2</v>
      </c>
      <c r="J2256" s="59">
        <v>251.43</v>
      </c>
      <c r="K2256" s="59">
        <v>1.34911819146006E-2</v>
      </c>
      <c r="L2256" s="59">
        <v>5.3370999999999996E-4</v>
      </c>
      <c r="M2256" s="59"/>
      <c r="N2256" s="59"/>
      <c r="O2256" s="59"/>
      <c r="P2256" s="59"/>
      <c r="Q2256" s="59"/>
      <c r="T2256">
        <v>2008</v>
      </c>
      <c r="U2256">
        <v>5</v>
      </c>
      <c r="V2256">
        <v>11</v>
      </c>
      <c r="W2256">
        <v>16</v>
      </c>
      <c r="X2256">
        <v>26</v>
      </c>
      <c r="Y2256">
        <v>16.228103600000001</v>
      </c>
    </row>
    <row r="2257" spans="1:25">
      <c r="A2257" s="5">
        <v>39579.6849</v>
      </c>
      <c r="B2257">
        <v>61.4392</v>
      </c>
      <c r="C2257">
        <v>-25.9755</v>
      </c>
      <c r="D2257">
        <v>45</v>
      </c>
      <c r="E2257">
        <v>518</v>
      </c>
      <c r="F2257" s="59">
        <v>7.5298999999999996</v>
      </c>
      <c r="G2257" s="59">
        <v>35.195</v>
      </c>
      <c r="H2257" s="59">
        <v>27.504999999999999</v>
      </c>
      <c r="I2257" s="59">
        <v>8.1971000000000002E-2</v>
      </c>
      <c r="J2257" s="59">
        <v>251.39</v>
      </c>
      <c r="K2257" s="59">
        <v>1.1867355080484299E-2</v>
      </c>
      <c r="L2257" s="59">
        <v>5.2108999999999999E-4</v>
      </c>
      <c r="M2257" s="59"/>
      <c r="N2257" s="59"/>
      <c r="O2257" s="59"/>
      <c r="P2257" s="59"/>
      <c r="Q2257" s="59"/>
      <c r="T2257">
        <v>2008</v>
      </c>
      <c r="U2257">
        <v>5</v>
      </c>
      <c r="V2257">
        <v>11</v>
      </c>
      <c r="W2257">
        <v>16</v>
      </c>
      <c r="X2257">
        <v>26</v>
      </c>
      <c r="Y2257">
        <v>17.541702300000001</v>
      </c>
    </row>
    <row r="2258" spans="1:25">
      <c r="A2258" s="5">
        <v>39579.6849</v>
      </c>
      <c r="B2258">
        <v>61.4392</v>
      </c>
      <c r="C2258">
        <v>-25.9755</v>
      </c>
      <c r="D2258">
        <v>45</v>
      </c>
      <c r="E2258">
        <v>519</v>
      </c>
      <c r="F2258" s="59">
        <v>7.5286</v>
      </c>
      <c r="G2258" s="59">
        <v>35.195</v>
      </c>
      <c r="H2258" s="59">
        <v>27.504999999999999</v>
      </c>
      <c r="I2258" s="59">
        <v>8.1971000000000002E-2</v>
      </c>
      <c r="J2258" s="59">
        <v>251.32</v>
      </c>
      <c r="K2258" s="59">
        <v>1.34911819146006E-2</v>
      </c>
      <c r="L2258" s="59">
        <v>5.1678E-4</v>
      </c>
      <c r="M2258" s="59"/>
      <c r="N2258" s="59"/>
      <c r="O2258" s="59"/>
      <c r="P2258" s="59"/>
      <c r="Q2258" s="59"/>
      <c r="T2258">
        <v>2008</v>
      </c>
      <c r="U2258">
        <v>5</v>
      </c>
      <c r="V2258">
        <v>11</v>
      </c>
      <c r="W2258">
        <v>16</v>
      </c>
      <c r="X2258">
        <v>26</v>
      </c>
      <c r="Y2258">
        <v>18.3848038</v>
      </c>
    </row>
    <row r="2259" spans="1:25">
      <c r="A2259" s="5">
        <v>39579.6849</v>
      </c>
      <c r="B2259">
        <v>61.4392</v>
      </c>
      <c r="C2259">
        <v>-25.9755</v>
      </c>
      <c r="D2259">
        <v>45</v>
      </c>
      <c r="E2259">
        <v>520</v>
      </c>
      <c r="F2259" s="59">
        <v>7.5267999999999997</v>
      </c>
      <c r="G2259" s="59">
        <v>35.195</v>
      </c>
      <c r="H2259" s="59">
        <v>27.504999999999999</v>
      </c>
      <c r="I2259" s="59">
        <v>8.1971000000000002E-2</v>
      </c>
      <c r="J2259" s="59">
        <v>251.22</v>
      </c>
      <c r="K2259" s="59">
        <v>1.3868640229782601E-2</v>
      </c>
      <c r="L2259" s="59">
        <v>5.2108999999999999E-4</v>
      </c>
      <c r="M2259" s="59"/>
      <c r="N2259" s="59"/>
      <c r="O2259" s="59"/>
      <c r="P2259" s="59"/>
      <c r="Q2259" s="59"/>
      <c r="T2259">
        <v>2008</v>
      </c>
      <c r="U2259">
        <v>5</v>
      </c>
      <c r="V2259">
        <v>11</v>
      </c>
      <c r="W2259">
        <v>16</v>
      </c>
      <c r="X2259">
        <v>26</v>
      </c>
      <c r="Y2259">
        <v>19.020797699999999</v>
      </c>
    </row>
    <row r="2260" spans="1:25">
      <c r="A2260" s="5">
        <v>39579.6849</v>
      </c>
      <c r="B2260">
        <v>61.4392</v>
      </c>
      <c r="C2260">
        <v>-25.9755</v>
      </c>
      <c r="D2260">
        <v>45</v>
      </c>
      <c r="E2260">
        <v>521</v>
      </c>
      <c r="F2260" s="59">
        <v>7.5242000000000004</v>
      </c>
      <c r="G2260" s="59">
        <v>35.194000000000003</v>
      </c>
      <c r="H2260" s="59">
        <v>27.504999999999999</v>
      </c>
      <c r="I2260" s="59">
        <v>8.1971000000000002E-2</v>
      </c>
      <c r="J2260" s="59">
        <v>251.17</v>
      </c>
      <c r="K2260" s="59">
        <v>2.9292495758389801E-2</v>
      </c>
      <c r="L2260" s="59">
        <v>5.5332000000000005E-4</v>
      </c>
      <c r="M2260" s="59"/>
      <c r="N2260" s="59"/>
      <c r="O2260" s="59"/>
      <c r="P2260" s="59"/>
      <c r="Q2260" s="59"/>
      <c r="T2260">
        <v>2008</v>
      </c>
      <c r="U2260">
        <v>5</v>
      </c>
      <c r="V2260">
        <v>11</v>
      </c>
      <c r="W2260">
        <v>16</v>
      </c>
      <c r="X2260">
        <v>26</v>
      </c>
      <c r="Y2260">
        <v>19.534103399999999</v>
      </c>
    </row>
    <row r="2261" spans="1:25">
      <c r="A2261" s="5">
        <v>39579.684999999998</v>
      </c>
      <c r="B2261">
        <v>61.4392</v>
      </c>
      <c r="C2261">
        <v>-25.9755</v>
      </c>
      <c r="D2261">
        <v>45</v>
      </c>
      <c r="E2261">
        <v>522</v>
      </c>
      <c r="F2261" s="59">
        <v>7.5208000000000004</v>
      </c>
      <c r="G2261" s="59">
        <v>35.194000000000003</v>
      </c>
      <c r="H2261" s="59">
        <v>27.504999999999999</v>
      </c>
      <c r="I2261" s="59">
        <v>8.1971000000000002E-2</v>
      </c>
      <c r="J2261" s="59">
        <v>251.16</v>
      </c>
      <c r="K2261" s="59">
        <v>2.9292495758389801E-2</v>
      </c>
      <c r="L2261" s="59">
        <v>5.6899999999999995E-4</v>
      </c>
      <c r="M2261" s="59"/>
      <c r="N2261" s="59"/>
      <c r="O2261" s="59"/>
      <c r="P2261" s="59"/>
      <c r="Q2261" s="59"/>
      <c r="T2261">
        <v>2008</v>
      </c>
      <c r="U2261">
        <v>5</v>
      </c>
      <c r="V2261">
        <v>11</v>
      </c>
      <c r="W2261">
        <v>16</v>
      </c>
      <c r="X2261">
        <v>26</v>
      </c>
      <c r="Y2261">
        <v>20.065498399999999</v>
      </c>
    </row>
    <row r="2262" spans="1:25">
      <c r="A2262" s="5">
        <v>39579.684999999998</v>
      </c>
      <c r="B2262">
        <v>61.4392</v>
      </c>
      <c r="C2262">
        <v>-25.9755</v>
      </c>
      <c r="D2262">
        <v>45</v>
      </c>
      <c r="E2262">
        <v>523</v>
      </c>
      <c r="F2262" s="59">
        <v>7.5190999999999999</v>
      </c>
      <c r="G2262" s="59">
        <v>35.194000000000003</v>
      </c>
      <c r="H2262" s="59">
        <v>27.504999999999999</v>
      </c>
      <c r="I2262" s="59">
        <v>8.1971000000000002E-2</v>
      </c>
      <c r="J2262" s="59">
        <v>251.15</v>
      </c>
      <c r="K2262" s="59">
        <v>2.51298424729905E-2</v>
      </c>
      <c r="L2262" s="59">
        <v>5.6899999999999995E-4</v>
      </c>
      <c r="M2262" s="59"/>
      <c r="N2262" s="59"/>
      <c r="O2262" s="59"/>
      <c r="P2262" s="59"/>
      <c r="Q2262" s="59"/>
      <c r="T2262">
        <v>2008</v>
      </c>
      <c r="U2262">
        <v>5</v>
      </c>
      <c r="V2262">
        <v>11</v>
      </c>
      <c r="W2262">
        <v>16</v>
      </c>
      <c r="X2262">
        <v>26</v>
      </c>
      <c r="Y2262">
        <v>21.748100300000001</v>
      </c>
    </row>
    <row r="2263" spans="1:25">
      <c r="A2263" s="5">
        <v>39579.684999999998</v>
      </c>
      <c r="B2263">
        <v>61.4392</v>
      </c>
      <c r="C2263">
        <v>-25.9755</v>
      </c>
      <c r="D2263">
        <v>45</v>
      </c>
      <c r="E2263">
        <v>524</v>
      </c>
      <c r="F2263" s="59">
        <v>7.5180999999999996</v>
      </c>
      <c r="G2263" s="59">
        <v>35.194000000000003</v>
      </c>
      <c r="H2263" s="59">
        <v>27.504999999999999</v>
      </c>
      <c r="I2263" s="59">
        <v>8.1971000000000002E-2</v>
      </c>
      <c r="J2263" s="59">
        <v>251.08</v>
      </c>
      <c r="K2263" s="59">
        <v>6.31661358787636E-3</v>
      </c>
      <c r="L2263" s="59">
        <v>5.4911999999999995E-4</v>
      </c>
      <c r="M2263" s="59"/>
      <c r="N2263" s="59"/>
      <c r="O2263" s="59"/>
      <c r="P2263" s="59"/>
      <c r="Q2263" s="59"/>
      <c r="T2263">
        <v>2008</v>
      </c>
      <c r="U2263">
        <v>5</v>
      </c>
      <c r="V2263">
        <v>11</v>
      </c>
      <c r="W2263">
        <v>16</v>
      </c>
      <c r="X2263">
        <v>26</v>
      </c>
      <c r="Y2263">
        <v>23.004402200000001</v>
      </c>
    </row>
    <row r="2264" spans="1:25">
      <c r="A2264" s="5">
        <v>39579.684999999998</v>
      </c>
      <c r="B2264">
        <v>61.4392</v>
      </c>
      <c r="C2264">
        <v>-25.9755</v>
      </c>
      <c r="D2264">
        <v>45</v>
      </c>
      <c r="E2264">
        <v>525</v>
      </c>
      <c r="F2264" s="59">
        <v>7.5101000000000004</v>
      </c>
      <c r="G2264" s="59">
        <v>35.192999999999998</v>
      </c>
      <c r="H2264" s="59">
        <v>27.506</v>
      </c>
      <c r="I2264" s="59">
        <v>8.1971000000000002E-2</v>
      </c>
      <c r="J2264" s="59">
        <v>250.76</v>
      </c>
      <c r="K2264" s="59">
        <v>5.8151392002874598E-3</v>
      </c>
      <c r="L2264" s="59">
        <v>5.2380999999999999E-4</v>
      </c>
      <c r="M2264" s="59"/>
      <c r="N2264" s="59"/>
      <c r="O2264" s="59"/>
      <c r="P2264" s="59"/>
      <c r="Q2264" s="59"/>
      <c r="T2264">
        <v>2008</v>
      </c>
      <c r="U2264">
        <v>5</v>
      </c>
      <c r="V2264">
        <v>11</v>
      </c>
      <c r="W2264">
        <v>16</v>
      </c>
      <c r="X2264">
        <v>26</v>
      </c>
      <c r="Y2264">
        <v>24.916702300000001</v>
      </c>
    </row>
    <row r="2265" spans="1:25">
      <c r="A2265" s="5">
        <v>39579.684999999998</v>
      </c>
      <c r="B2265">
        <v>61.4392</v>
      </c>
      <c r="C2265">
        <v>-25.9755</v>
      </c>
      <c r="D2265">
        <v>45</v>
      </c>
      <c r="E2265">
        <v>526</v>
      </c>
      <c r="F2265" s="59">
        <v>7.5003000000000002</v>
      </c>
      <c r="G2265" s="59">
        <v>35.192</v>
      </c>
      <c r="H2265" s="59">
        <v>27.506</v>
      </c>
      <c r="I2265" s="59">
        <v>8.1971000000000002E-2</v>
      </c>
      <c r="J2265" s="59">
        <v>250.5</v>
      </c>
      <c r="K2265" s="59">
        <v>5.0983392980184297E-3</v>
      </c>
      <c r="L2265" s="59">
        <v>5.0237000000000003E-4</v>
      </c>
      <c r="M2265" s="59"/>
      <c r="N2265" s="59"/>
      <c r="O2265" s="59"/>
      <c r="P2265" s="59"/>
      <c r="Q2265" s="59"/>
      <c r="T2265">
        <v>2008</v>
      </c>
      <c r="U2265">
        <v>5</v>
      </c>
      <c r="V2265">
        <v>11</v>
      </c>
      <c r="W2265">
        <v>16</v>
      </c>
      <c r="X2265">
        <v>26</v>
      </c>
      <c r="Y2265">
        <v>25.5683975</v>
      </c>
    </row>
    <row r="2266" spans="1:25">
      <c r="A2266" s="5">
        <v>39579.684999999998</v>
      </c>
      <c r="B2266">
        <v>61.4392</v>
      </c>
      <c r="C2266">
        <v>-25.9755</v>
      </c>
      <c r="D2266">
        <v>45</v>
      </c>
      <c r="E2266">
        <v>527</v>
      </c>
      <c r="F2266" s="59">
        <v>7.4950999999999999</v>
      </c>
      <c r="G2266" s="59">
        <v>35.191000000000003</v>
      </c>
      <c r="H2266" s="59">
        <v>27.506</v>
      </c>
      <c r="I2266" s="59">
        <v>8.1971000000000002E-2</v>
      </c>
      <c r="J2266" s="59">
        <v>250.4</v>
      </c>
      <c r="K2266" s="59">
        <v>5.5808251416501302E-3</v>
      </c>
      <c r="L2266" s="59">
        <v>5.0155999999999996E-4</v>
      </c>
      <c r="M2266" s="59"/>
      <c r="N2266" s="59"/>
      <c r="O2266" s="59"/>
      <c r="P2266" s="59"/>
      <c r="Q2266" s="59"/>
      <c r="T2266">
        <v>2008</v>
      </c>
      <c r="U2266">
        <v>5</v>
      </c>
      <c r="V2266">
        <v>11</v>
      </c>
      <c r="W2266">
        <v>16</v>
      </c>
      <c r="X2266">
        <v>26</v>
      </c>
      <c r="Y2266">
        <v>26.177803000000001</v>
      </c>
    </row>
    <row r="2267" spans="1:25">
      <c r="A2267" s="5">
        <v>39579.684999999998</v>
      </c>
      <c r="B2267">
        <v>61.4392</v>
      </c>
      <c r="C2267">
        <v>-25.9755</v>
      </c>
      <c r="D2267">
        <v>45</v>
      </c>
      <c r="E2267">
        <v>528</v>
      </c>
      <c r="F2267" s="59">
        <v>7.4908999999999999</v>
      </c>
      <c r="G2267" s="59">
        <v>35.191000000000003</v>
      </c>
      <c r="H2267" s="59">
        <v>27.507000000000001</v>
      </c>
      <c r="I2267" s="59">
        <v>8.1971000000000002E-2</v>
      </c>
      <c r="J2267" s="59">
        <v>250.28</v>
      </c>
      <c r="K2267" s="59">
        <v>5.5808251416501302E-3</v>
      </c>
      <c r="L2267" s="59">
        <v>5.0155999999999996E-4</v>
      </c>
      <c r="M2267" s="59"/>
      <c r="N2267" s="59"/>
      <c r="O2267" s="59"/>
      <c r="P2267" s="59"/>
      <c r="Q2267" s="59"/>
      <c r="T2267">
        <v>2008</v>
      </c>
      <c r="U2267">
        <v>5</v>
      </c>
      <c r="V2267">
        <v>11</v>
      </c>
      <c r="W2267">
        <v>16</v>
      </c>
      <c r="X2267">
        <v>26</v>
      </c>
      <c r="Y2267">
        <v>26.775001499999998</v>
      </c>
    </row>
    <row r="2268" spans="1:25">
      <c r="A2268" s="5">
        <v>39579.684999999998</v>
      </c>
      <c r="B2268">
        <v>61.4392</v>
      </c>
      <c r="C2268">
        <v>-25.9755</v>
      </c>
      <c r="D2268">
        <v>45</v>
      </c>
      <c r="E2268">
        <v>529</v>
      </c>
      <c r="F2268" s="59">
        <v>7.4889000000000001</v>
      </c>
      <c r="G2268" s="59">
        <v>35.191000000000003</v>
      </c>
      <c r="H2268" s="59">
        <v>27.507000000000001</v>
      </c>
      <c r="I2268" s="59">
        <v>8.1971000000000002E-2</v>
      </c>
      <c r="J2268" s="59">
        <v>250.16</v>
      </c>
      <c r="K2268" s="59">
        <v>1.14663809030857E-2</v>
      </c>
      <c r="L2268" s="59">
        <v>5.8096000000000005E-4</v>
      </c>
      <c r="M2268" s="59"/>
      <c r="N2268" s="59"/>
      <c r="O2268" s="59"/>
      <c r="P2268" s="59"/>
      <c r="Q2268" s="59"/>
      <c r="T2268">
        <v>2008</v>
      </c>
      <c r="U2268">
        <v>5</v>
      </c>
      <c r="V2268">
        <v>11</v>
      </c>
      <c r="W2268">
        <v>16</v>
      </c>
      <c r="X2268">
        <v>26</v>
      </c>
      <c r="Y2268">
        <v>27.5625</v>
      </c>
    </row>
    <row r="2269" spans="1:25">
      <c r="A2269" s="5">
        <v>39579.685100000002</v>
      </c>
      <c r="B2269">
        <v>61.4392</v>
      </c>
      <c r="C2269">
        <v>-25.9755</v>
      </c>
      <c r="D2269">
        <v>45</v>
      </c>
      <c r="E2269">
        <v>530</v>
      </c>
      <c r="F2269" s="59">
        <v>7.4877000000000002</v>
      </c>
      <c r="G2269" s="59">
        <v>35.19</v>
      </c>
      <c r="H2269" s="59">
        <v>27.507000000000001</v>
      </c>
      <c r="I2269" s="59">
        <v>8.1971000000000002E-2</v>
      </c>
      <c r="J2269" s="59">
        <v>250.03</v>
      </c>
      <c r="K2269" s="59">
        <v>1.14663809030857E-2</v>
      </c>
      <c r="L2269" s="59">
        <v>5.8175999999999996E-4</v>
      </c>
      <c r="M2269" s="59"/>
      <c r="N2269" s="59"/>
      <c r="O2269" s="59"/>
      <c r="P2269" s="59"/>
      <c r="Q2269" s="59"/>
      <c r="T2269">
        <v>2008</v>
      </c>
      <c r="U2269">
        <v>5</v>
      </c>
      <c r="V2269">
        <v>11</v>
      </c>
      <c r="W2269">
        <v>16</v>
      </c>
      <c r="X2269">
        <v>26</v>
      </c>
      <c r="Y2269">
        <v>28.729202300000001</v>
      </c>
    </row>
    <row r="2270" spans="1:25">
      <c r="A2270" s="5">
        <v>39579.685100000002</v>
      </c>
      <c r="B2270">
        <v>61.4392</v>
      </c>
      <c r="C2270">
        <v>-25.9755</v>
      </c>
      <c r="D2270">
        <v>45</v>
      </c>
      <c r="E2270">
        <v>531</v>
      </c>
      <c r="F2270" s="59">
        <v>7.4859</v>
      </c>
      <c r="G2270" s="59">
        <v>35.19</v>
      </c>
      <c r="H2270" s="59">
        <v>27.507000000000001</v>
      </c>
      <c r="I2270" s="59">
        <v>8.1971000000000002E-2</v>
      </c>
      <c r="J2270" s="59">
        <v>249.89</v>
      </c>
      <c r="K2270" s="59">
        <v>9.7184716580638406E-3</v>
      </c>
      <c r="L2270" s="59">
        <v>5.8175999999999996E-4</v>
      </c>
      <c r="M2270" s="59"/>
      <c r="N2270" s="59"/>
      <c r="O2270" s="59"/>
      <c r="P2270" s="59"/>
      <c r="Q2270" s="59"/>
      <c r="T2270">
        <v>2008</v>
      </c>
      <c r="U2270">
        <v>5</v>
      </c>
      <c r="V2270">
        <v>11</v>
      </c>
      <c r="W2270">
        <v>16</v>
      </c>
      <c r="X2270">
        <v>26</v>
      </c>
      <c r="Y2270">
        <v>29.916702300000001</v>
      </c>
    </row>
    <row r="2271" spans="1:25">
      <c r="A2271" s="5">
        <v>39579.685100000002</v>
      </c>
      <c r="B2271">
        <v>61.4392</v>
      </c>
      <c r="C2271">
        <v>-25.9755</v>
      </c>
      <c r="D2271">
        <v>45</v>
      </c>
      <c r="E2271">
        <v>532</v>
      </c>
      <c r="F2271" s="59">
        <v>7.4821999999999997</v>
      </c>
      <c r="G2271" s="59">
        <v>35.19</v>
      </c>
      <c r="H2271" s="59">
        <v>27.507000000000001</v>
      </c>
      <c r="I2271" s="59">
        <v>8.1971000000000002E-2</v>
      </c>
      <c r="J2271" s="59">
        <v>249.8</v>
      </c>
      <c r="K2271" s="59">
        <v>4.4885688930737903E-3</v>
      </c>
      <c r="L2271" s="59">
        <v>5.0285E-4</v>
      </c>
      <c r="M2271" s="59"/>
      <c r="N2271" s="59"/>
      <c r="O2271" s="59"/>
      <c r="P2271" s="59"/>
      <c r="Q2271" s="59"/>
      <c r="T2271">
        <v>2008</v>
      </c>
      <c r="U2271">
        <v>5</v>
      </c>
      <c r="V2271">
        <v>11</v>
      </c>
      <c r="W2271">
        <v>16</v>
      </c>
      <c r="X2271">
        <v>26</v>
      </c>
      <c r="Y2271">
        <v>30.854202300000001</v>
      </c>
    </row>
    <row r="2272" spans="1:25">
      <c r="A2272" s="5">
        <v>39579.685100000002</v>
      </c>
      <c r="B2272">
        <v>61.4392</v>
      </c>
      <c r="C2272">
        <v>-25.9755</v>
      </c>
      <c r="D2272">
        <v>45</v>
      </c>
      <c r="E2272">
        <v>533</v>
      </c>
      <c r="F2272" s="59">
        <v>7.4752999999999998</v>
      </c>
      <c r="G2272" s="59">
        <v>35.189</v>
      </c>
      <c r="H2272" s="59">
        <v>27.507999999999999</v>
      </c>
      <c r="I2272" s="59">
        <v>8.1971000000000002E-2</v>
      </c>
      <c r="J2272" s="59">
        <v>249.8</v>
      </c>
      <c r="K2272" s="59">
        <v>3.5168902817191501E-3</v>
      </c>
      <c r="L2272" s="59">
        <v>5.0235000000000004E-4</v>
      </c>
      <c r="M2272" s="59"/>
      <c r="N2272" s="59"/>
      <c r="O2272" s="59"/>
      <c r="P2272" s="59"/>
      <c r="Q2272" s="59"/>
      <c r="T2272">
        <v>2008</v>
      </c>
      <c r="U2272">
        <v>5</v>
      </c>
      <c r="V2272">
        <v>11</v>
      </c>
      <c r="W2272">
        <v>16</v>
      </c>
      <c r="X2272">
        <v>26</v>
      </c>
      <c r="Y2272">
        <v>31.854202300000001</v>
      </c>
    </row>
    <row r="2273" spans="1:25">
      <c r="A2273" s="5">
        <v>39579.685100000002</v>
      </c>
      <c r="B2273">
        <v>61.4392</v>
      </c>
      <c r="C2273">
        <v>-25.9755</v>
      </c>
      <c r="D2273">
        <v>45</v>
      </c>
      <c r="E2273">
        <v>534</v>
      </c>
      <c r="F2273" s="59">
        <v>7.4676</v>
      </c>
      <c r="G2273" s="59">
        <v>35.188000000000002</v>
      </c>
      <c r="H2273" s="59">
        <v>27.507999999999999</v>
      </c>
      <c r="I2273" s="59">
        <v>8.1971000000000002E-2</v>
      </c>
      <c r="J2273" s="59">
        <v>249.74</v>
      </c>
      <c r="K2273" s="59">
        <v>3.5168902817191501E-3</v>
      </c>
      <c r="L2273" s="59">
        <v>5.0233999999999999E-4</v>
      </c>
      <c r="M2273" s="59"/>
      <c r="N2273" s="59"/>
      <c r="O2273" s="59"/>
      <c r="P2273" s="59"/>
      <c r="Q2273" s="59"/>
      <c r="T2273">
        <v>2008</v>
      </c>
      <c r="U2273">
        <v>5</v>
      </c>
      <c r="V2273">
        <v>11</v>
      </c>
      <c r="W2273">
        <v>16</v>
      </c>
      <c r="X2273">
        <v>26</v>
      </c>
      <c r="Y2273">
        <v>33.145797700000003</v>
      </c>
    </row>
    <row r="2274" spans="1:25">
      <c r="A2274" s="5">
        <v>39579.685100000002</v>
      </c>
      <c r="B2274">
        <v>61.4392</v>
      </c>
      <c r="C2274">
        <v>-25.9755</v>
      </c>
      <c r="D2274">
        <v>45</v>
      </c>
      <c r="E2274">
        <v>535</v>
      </c>
      <c r="F2274" s="59">
        <v>7.4626999999999999</v>
      </c>
      <c r="G2274" s="59">
        <v>35.186999999999998</v>
      </c>
      <c r="H2274" s="59">
        <v>27.507999999999999</v>
      </c>
      <c r="I2274" s="59">
        <v>8.1971000000000002E-2</v>
      </c>
      <c r="J2274" s="59">
        <v>249.55</v>
      </c>
      <c r="K2274" s="59">
        <v>4.8318117499926002E-3</v>
      </c>
      <c r="L2274" s="59">
        <v>5.0283000000000001E-4</v>
      </c>
      <c r="M2274" s="59"/>
      <c r="N2274" s="59"/>
      <c r="O2274" s="59"/>
      <c r="P2274" s="59"/>
      <c r="Q2274" s="59"/>
      <c r="T2274">
        <v>2008</v>
      </c>
      <c r="U2274">
        <v>5</v>
      </c>
      <c r="V2274">
        <v>11</v>
      </c>
      <c r="W2274">
        <v>16</v>
      </c>
      <c r="X2274">
        <v>26</v>
      </c>
      <c r="Y2274">
        <v>34.5</v>
      </c>
    </row>
    <row r="2275" spans="1:25">
      <c r="A2275" s="5">
        <v>39579.685100000002</v>
      </c>
      <c r="B2275">
        <v>61.4392</v>
      </c>
      <c r="C2275">
        <v>-25.9755</v>
      </c>
      <c r="D2275">
        <v>45</v>
      </c>
      <c r="E2275">
        <v>536</v>
      </c>
      <c r="F2275" s="59">
        <v>7.4608999999999996</v>
      </c>
      <c r="G2275" s="59">
        <v>35.186999999999998</v>
      </c>
      <c r="H2275" s="59">
        <v>27.507999999999999</v>
      </c>
      <c r="I2275" s="59">
        <v>8.1971000000000002E-2</v>
      </c>
      <c r="J2275" s="59">
        <v>249.37</v>
      </c>
      <c r="K2275" s="59">
        <v>6.3931050508895396E-3</v>
      </c>
      <c r="L2275" s="59">
        <v>5.8452000000000005E-4</v>
      </c>
      <c r="M2275" s="59"/>
      <c r="N2275" s="59"/>
      <c r="O2275" s="59"/>
      <c r="P2275" s="59"/>
      <c r="Q2275" s="59"/>
      <c r="T2275">
        <v>2008</v>
      </c>
      <c r="U2275">
        <v>5</v>
      </c>
      <c r="V2275">
        <v>11</v>
      </c>
      <c r="W2275">
        <v>16</v>
      </c>
      <c r="X2275">
        <v>26</v>
      </c>
      <c r="Y2275">
        <v>35.604202299999997</v>
      </c>
    </row>
    <row r="2276" spans="1:25">
      <c r="A2276" s="5">
        <v>39579.685100000002</v>
      </c>
      <c r="B2276">
        <v>61.4392</v>
      </c>
      <c r="C2276">
        <v>-25.9755</v>
      </c>
      <c r="D2276">
        <v>45</v>
      </c>
      <c r="E2276">
        <v>537</v>
      </c>
      <c r="F2276" s="59">
        <v>7.4596999999999998</v>
      </c>
      <c r="G2276" s="59">
        <v>35.186999999999998</v>
      </c>
      <c r="H2276" s="59">
        <v>27.509</v>
      </c>
      <c r="I2276" s="59">
        <v>8.1971000000000002E-2</v>
      </c>
      <c r="J2276" s="59">
        <v>249.3</v>
      </c>
      <c r="K2276" s="59">
        <v>1.0258934552523901E-2</v>
      </c>
      <c r="L2276" s="59">
        <v>6.6710000000000001E-4</v>
      </c>
      <c r="M2276" s="59"/>
      <c r="N2276" s="59"/>
      <c r="O2276" s="59"/>
      <c r="P2276" s="59"/>
      <c r="Q2276" s="59"/>
      <c r="T2276">
        <v>2008</v>
      </c>
      <c r="U2276">
        <v>5</v>
      </c>
      <c r="V2276">
        <v>11</v>
      </c>
      <c r="W2276">
        <v>16</v>
      </c>
      <c r="X2276">
        <v>26</v>
      </c>
      <c r="Y2276">
        <v>36.520797700000003</v>
      </c>
    </row>
    <row r="2277" spans="1:25">
      <c r="A2277" s="5">
        <v>39579.6852</v>
      </c>
      <c r="B2277">
        <v>61.4392</v>
      </c>
      <c r="C2277">
        <v>-25.9755</v>
      </c>
      <c r="D2277">
        <v>45</v>
      </c>
      <c r="E2277">
        <v>538</v>
      </c>
      <c r="F2277" s="59">
        <v>7.4577999999999998</v>
      </c>
      <c r="G2277" s="59">
        <v>35.186999999999998</v>
      </c>
      <c r="H2277" s="59">
        <v>27.509</v>
      </c>
      <c r="I2277" s="59">
        <v>8.1971000000000002E-2</v>
      </c>
      <c r="J2277" s="59">
        <v>249.3</v>
      </c>
      <c r="K2277" s="59">
        <v>1.0258934552523901E-2</v>
      </c>
      <c r="L2277" s="59">
        <v>6.6710000000000001E-4</v>
      </c>
      <c r="M2277" s="59"/>
      <c r="N2277" s="59"/>
      <c r="O2277" s="59"/>
      <c r="P2277" s="59"/>
      <c r="Q2277" s="59"/>
      <c r="T2277">
        <v>2008</v>
      </c>
      <c r="U2277">
        <v>5</v>
      </c>
      <c r="V2277">
        <v>11</v>
      </c>
      <c r="W2277">
        <v>16</v>
      </c>
      <c r="X2277">
        <v>26</v>
      </c>
      <c r="Y2277">
        <v>37.354202299999997</v>
      </c>
    </row>
    <row r="2278" spans="1:25">
      <c r="A2278" s="5">
        <v>39579.6852</v>
      </c>
      <c r="B2278">
        <v>61.4392</v>
      </c>
      <c r="C2278">
        <v>-25.9755</v>
      </c>
      <c r="D2278">
        <v>45</v>
      </c>
      <c r="E2278">
        <v>539</v>
      </c>
      <c r="F2278" s="59">
        <v>7.4554999999999998</v>
      </c>
      <c r="G2278" s="59">
        <v>35.186999999999998</v>
      </c>
      <c r="H2278" s="59">
        <v>27.509</v>
      </c>
      <c r="I2278" s="59">
        <v>8.1971000000000002E-2</v>
      </c>
      <c r="J2278" s="59">
        <v>249.42</v>
      </c>
      <c r="K2278" s="59">
        <v>9.1681721812741993E-3</v>
      </c>
      <c r="L2278" s="59">
        <v>6.2801999999999997E-4</v>
      </c>
      <c r="M2278" s="59"/>
      <c r="N2278" s="59"/>
      <c r="O2278" s="59"/>
      <c r="P2278" s="59"/>
      <c r="Q2278" s="59"/>
      <c r="T2278">
        <v>2008</v>
      </c>
      <c r="U2278">
        <v>5</v>
      </c>
      <c r="V2278">
        <v>11</v>
      </c>
      <c r="W2278">
        <v>16</v>
      </c>
      <c r="X2278">
        <v>26</v>
      </c>
      <c r="Y2278">
        <v>38.1875</v>
      </c>
    </row>
    <row r="2279" spans="1:25">
      <c r="A2279" s="5">
        <v>39579.6852</v>
      </c>
      <c r="B2279">
        <v>61.4392</v>
      </c>
      <c r="C2279">
        <v>-25.9755</v>
      </c>
      <c r="D2279">
        <v>45</v>
      </c>
      <c r="E2279">
        <v>540</v>
      </c>
      <c r="F2279" s="59">
        <v>7.4524999999999997</v>
      </c>
      <c r="G2279" s="59">
        <v>35.186999999999998</v>
      </c>
      <c r="H2279" s="59">
        <v>27.51</v>
      </c>
      <c r="I2279" s="59">
        <v>8.1971000000000002E-2</v>
      </c>
      <c r="J2279" s="59">
        <v>249.67</v>
      </c>
      <c r="K2279" s="59">
        <v>5.2694463806469303E-3</v>
      </c>
      <c r="L2279" s="59">
        <v>5.4819999999999999E-4</v>
      </c>
      <c r="M2279" s="59"/>
      <c r="N2279" s="59"/>
      <c r="O2279" s="59"/>
      <c r="P2279" s="59"/>
      <c r="Q2279" s="59"/>
      <c r="T2279">
        <v>2008</v>
      </c>
      <c r="U2279">
        <v>5</v>
      </c>
      <c r="V2279">
        <v>11</v>
      </c>
      <c r="W2279">
        <v>16</v>
      </c>
      <c r="X2279">
        <v>26</v>
      </c>
      <c r="Y2279">
        <v>39.125</v>
      </c>
    </row>
    <row r="2280" spans="1:25">
      <c r="A2280" s="5">
        <v>39579.6852</v>
      </c>
      <c r="B2280">
        <v>61.4392</v>
      </c>
      <c r="C2280">
        <v>-25.9755</v>
      </c>
      <c r="D2280">
        <v>45</v>
      </c>
      <c r="E2280">
        <v>541</v>
      </c>
      <c r="F2280" s="59">
        <v>7.4492000000000003</v>
      </c>
      <c r="G2280" s="59">
        <v>35.186999999999998</v>
      </c>
      <c r="H2280" s="59">
        <v>27.51</v>
      </c>
      <c r="I2280" s="59">
        <v>8.1971000000000002E-2</v>
      </c>
      <c r="J2280" s="59">
        <v>249.9</v>
      </c>
      <c r="K2280" s="59">
        <v>2.8296626612244798E-3</v>
      </c>
      <c r="L2280" s="59">
        <v>5.2015999999999998E-4</v>
      </c>
      <c r="M2280" s="59"/>
      <c r="N2280" s="59"/>
      <c r="O2280" s="59"/>
      <c r="P2280" s="59"/>
      <c r="Q2280" s="59"/>
      <c r="T2280">
        <v>2008</v>
      </c>
      <c r="U2280">
        <v>5</v>
      </c>
      <c r="V2280">
        <v>11</v>
      </c>
      <c r="W2280">
        <v>16</v>
      </c>
      <c r="X2280">
        <v>26</v>
      </c>
      <c r="Y2280">
        <v>40.145797700000003</v>
      </c>
    </row>
    <row r="2281" spans="1:25">
      <c r="A2281" s="5">
        <v>39579.6852</v>
      </c>
      <c r="B2281">
        <v>61.4392</v>
      </c>
      <c r="C2281">
        <v>-25.9755</v>
      </c>
      <c r="D2281">
        <v>45</v>
      </c>
      <c r="E2281">
        <v>542</v>
      </c>
      <c r="F2281" s="59">
        <v>7.4443000000000001</v>
      </c>
      <c r="G2281" s="59">
        <v>35.186999999999998</v>
      </c>
      <c r="H2281" s="59">
        <v>27.510999999999999</v>
      </c>
      <c r="I2281" s="59">
        <v>8.1971000000000002E-2</v>
      </c>
      <c r="J2281" s="59">
        <v>250.03</v>
      </c>
      <c r="K2281" s="59">
        <v>2.8296626612244798E-3</v>
      </c>
      <c r="L2281" s="59">
        <v>5.2015999999999998E-4</v>
      </c>
      <c r="M2281" s="59"/>
      <c r="N2281" s="59"/>
      <c r="O2281" s="59"/>
      <c r="P2281" s="59"/>
      <c r="Q2281" s="59"/>
      <c r="T2281">
        <v>2008</v>
      </c>
      <c r="U2281">
        <v>5</v>
      </c>
      <c r="V2281">
        <v>11</v>
      </c>
      <c r="W2281">
        <v>16</v>
      </c>
      <c r="X2281">
        <v>26</v>
      </c>
      <c r="Y2281">
        <v>41.0625</v>
      </c>
    </row>
    <row r="2282" spans="1:25">
      <c r="A2282" s="5">
        <v>39579.6852</v>
      </c>
      <c r="B2282">
        <v>61.4392</v>
      </c>
      <c r="C2282">
        <v>-25.9755</v>
      </c>
      <c r="D2282">
        <v>45</v>
      </c>
      <c r="E2282">
        <v>543</v>
      </c>
      <c r="F2282" s="59">
        <v>7.4405000000000001</v>
      </c>
      <c r="G2282" s="59">
        <v>35.186</v>
      </c>
      <c r="H2282" s="59">
        <v>27.510999999999999</v>
      </c>
      <c r="I2282" s="59">
        <v>8.1971000000000002E-2</v>
      </c>
      <c r="J2282" s="59">
        <v>250.09</v>
      </c>
      <c r="K2282" s="59">
        <v>3.24430361051504E-3</v>
      </c>
      <c r="L2282" s="59">
        <v>5.4246000000000003E-4</v>
      </c>
      <c r="M2282" s="59"/>
      <c r="N2282" s="59"/>
      <c r="O2282" s="59"/>
      <c r="P2282" s="59"/>
      <c r="Q2282" s="59"/>
      <c r="T2282">
        <v>2008</v>
      </c>
      <c r="U2282">
        <v>5</v>
      </c>
      <c r="V2282">
        <v>11</v>
      </c>
      <c r="W2282">
        <v>16</v>
      </c>
      <c r="X2282">
        <v>26</v>
      </c>
      <c r="Y2282">
        <v>41.875</v>
      </c>
    </row>
    <row r="2283" spans="1:25">
      <c r="A2283" s="5">
        <v>39579.6852</v>
      </c>
      <c r="B2283">
        <v>61.4392</v>
      </c>
      <c r="C2283">
        <v>-25.9755</v>
      </c>
      <c r="D2283">
        <v>45</v>
      </c>
      <c r="E2283">
        <v>544</v>
      </c>
      <c r="F2283" s="59">
        <v>7.44</v>
      </c>
      <c r="G2283" s="59">
        <v>35.186</v>
      </c>
      <c r="H2283" s="59">
        <v>27.510999999999999</v>
      </c>
      <c r="I2283" s="59">
        <v>8.1971000000000002E-2</v>
      </c>
      <c r="J2283" s="59">
        <v>250.16</v>
      </c>
      <c r="K2283" s="59">
        <v>4.4546749686635596E-3</v>
      </c>
      <c r="L2283" s="59">
        <v>5.4352000000000003E-4</v>
      </c>
      <c r="M2283" s="59"/>
      <c r="N2283" s="59"/>
      <c r="O2283" s="59"/>
      <c r="P2283" s="59"/>
      <c r="Q2283" s="59"/>
      <c r="T2283">
        <v>2008</v>
      </c>
      <c r="U2283">
        <v>5</v>
      </c>
      <c r="V2283">
        <v>11</v>
      </c>
      <c r="W2283">
        <v>16</v>
      </c>
      <c r="X2283">
        <v>26</v>
      </c>
      <c r="Y2283">
        <v>42.6875</v>
      </c>
    </row>
    <row r="2284" spans="1:25">
      <c r="A2284" s="5">
        <v>39579.6852</v>
      </c>
      <c r="B2284">
        <v>61.4392</v>
      </c>
      <c r="C2284">
        <v>-25.9755</v>
      </c>
      <c r="D2284">
        <v>45</v>
      </c>
      <c r="E2284">
        <v>545</v>
      </c>
      <c r="F2284" s="59">
        <v>7.44</v>
      </c>
      <c r="G2284" s="59">
        <v>35.186</v>
      </c>
      <c r="H2284" s="59">
        <v>27.510999999999999</v>
      </c>
      <c r="I2284" s="59">
        <v>8.1971000000000002E-2</v>
      </c>
      <c r="J2284" s="59">
        <v>250.27</v>
      </c>
      <c r="K2284" s="59">
        <v>4.4546749686635596E-3</v>
      </c>
      <c r="L2284" s="59">
        <v>5.4352000000000003E-4</v>
      </c>
      <c r="M2284" s="59"/>
      <c r="N2284" s="59"/>
      <c r="O2284" s="59"/>
      <c r="P2284" s="59"/>
      <c r="Q2284" s="59"/>
      <c r="T2284">
        <v>2008</v>
      </c>
      <c r="U2284">
        <v>5</v>
      </c>
      <c r="V2284">
        <v>11</v>
      </c>
      <c r="W2284">
        <v>16</v>
      </c>
      <c r="X2284">
        <v>26</v>
      </c>
      <c r="Y2284">
        <v>43.6875</v>
      </c>
    </row>
    <row r="2285" spans="1:25">
      <c r="A2285" s="5">
        <v>39579.6852</v>
      </c>
      <c r="B2285">
        <v>61.4392</v>
      </c>
      <c r="C2285">
        <v>-25.9755</v>
      </c>
      <c r="D2285">
        <v>45</v>
      </c>
      <c r="E2285">
        <v>546</v>
      </c>
      <c r="F2285" s="59">
        <v>7.4397000000000002</v>
      </c>
      <c r="G2285" s="59">
        <v>35.186</v>
      </c>
      <c r="H2285" s="59">
        <v>27.510999999999999</v>
      </c>
      <c r="I2285" s="59">
        <v>8.1971000000000002E-2</v>
      </c>
      <c r="J2285" s="59">
        <v>250.34</v>
      </c>
      <c r="K2285" s="59">
        <v>4.02493966415551E-3</v>
      </c>
      <c r="L2285" s="59">
        <v>5.1844E-4</v>
      </c>
      <c r="M2285" s="59"/>
      <c r="N2285" s="59"/>
      <c r="O2285" s="59"/>
      <c r="P2285" s="59"/>
      <c r="Q2285" s="59"/>
      <c r="T2285">
        <v>2008</v>
      </c>
      <c r="U2285">
        <v>5</v>
      </c>
      <c r="V2285">
        <v>11</v>
      </c>
      <c r="W2285">
        <v>16</v>
      </c>
      <c r="X2285">
        <v>26</v>
      </c>
      <c r="Y2285">
        <v>45.3965988</v>
      </c>
    </row>
    <row r="2286" spans="1:25">
      <c r="A2286" s="5">
        <v>39579.685299999997</v>
      </c>
      <c r="B2286">
        <v>61.4392</v>
      </c>
      <c r="C2286">
        <v>-25.9755</v>
      </c>
      <c r="D2286">
        <v>45</v>
      </c>
      <c r="E2286">
        <v>547</v>
      </c>
      <c r="F2286" s="59">
        <v>7.4393000000000002</v>
      </c>
      <c r="G2286" s="59">
        <v>35.186</v>
      </c>
      <c r="H2286" s="59">
        <v>27.510999999999999</v>
      </c>
      <c r="I2286" s="59">
        <v>8.1971000000000002E-2</v>
      </c>
      <c r="J2286" s="59">
        <v>250.34</v>
      </c>
      <c r="K2286" s="59">
        <v>3.7375555202493198E-3</v>
      </c>
      <c r="L2286" s="59">
        <v>5.0228999999999996E-4</v>
      </c>
      <c r="M2286" s="59"/>
      <c r="N2286" s="59"/>
      <c r="O2286" s="59"/>
      <c r="P2286" s="59"/>
      <c r="Q2286" s="59"/>
      <c r="T2286">
        <v>2008</v>
      </c>
      <c r="U2286">
        <v>5</v>
      </c>
      <c r="V2286">
        <v>11</v>
      </c>
      <c r="W2286">
        <v>16</v>
      </c>
      <c r="X2286">
        <v>26</v>
      </c>
      <c r="Y2286">
        <v>47.060897799999999</v>
      </c>
    </row>
    <row r="2287" spans="1:25">
      <c r="A2287" s="5">
        <v>39579.685299999997</v>
      </c>
      <c r="B2287">
        <v>61.4392</v>
      </c>
      <c r="C2287">
        <v>-25.9755</v>
      </c>
      <c r="D2287">
        <v>45</v>
      </c>
      <c r="E2287">
        <v>548</v>
      </c>
      <c r="F2287" s="59">
        <v>7.4387999999999996</v>
      </c>
      <c r="G2287" s="59">
        <v>35.186</v>
      </c>
      <c r="H2287" s="59">
        <v>27.510999999999999</v>
      </c>
      <c r="I2287" s="59">
        <v>8.1971000000000002E-2</v>
      </c>
      <c r="J2287" s="59">
        <v>250.33</v>
      </c>
      <c r="K2287" s="59">
        <v>3.3642348203395999E-3</v>
      </c>
      <c r="L2287" s="59">
        <v>5.0228999999999996E-4</v>
      </c>
      <c r="M2287" s="59"/>
      <c r="N2287" s="59"/>
      <c r="O2287" s="59"/>
      <c r="P2287" s="59"/>
      <c r="Q2287" s="59"/>
      <c r="T2287">
        <v>2008</v>
      </c>
      <c r="U2287">
        <v>5</v>
      </c>
      <c r="V2287">
        <v>11</v>
      </c>
      <c r="W2287">
        <v>16</v>
      </c>
      <c r="X2287">
        <v>26</v>
      </c>
      <c r="Y2287">
        <v>48</v>
      </c>
    </row>
    <row r="2288" spans="1:25">
      <c r="A2288" s="5">
        <v>39579.685299999997</v>
      </c>
      <c r="B2288">
        <v>61.4392</v>
      </c>
      <c r="C2288">
        <v>-25.9755</v>
      </c>
      <c r="D2288">
        <v>45</v>
      </c>
      <c r="E2288">
        <v>549</v>
      </c>
      <c r="F2288" s="59">
        <v>7.4377000000000004</v>
      </c>
      <c r="G2288" s="59">
        <v>35.186</v>
      </c>
      <c r="H2288" s="59">
        <v>27.510999999999999</v>
      </c>
      <c r="I2288" s="59">
        <v>8.1971000000000002E-2</v>
      </c>
      <c r="J2288" s="59">
        <v>250.29</v>
      </c>
      <c r="K2288" s="59">
        <v>2.54540469180323E-3</v>
      </c>
      <c r="L2288" s="59">
        <v>5.0087000000000005E-4</v>
      </c>
      <c r="M2288" s="59"/>
      <c r="N2288" s="59"/>
      <c r="O2288" s="59"/>
      <c r="P2288" s="59"/>
      <c r="Q2288" s="59"/>
      <c r="T2288">
        <v>2008</v>
      </c>
      <c r="U2288">
        <v>5</v>
      </c>
      <c r="V2288">
        <v>11</v>
      </c>
      <c r="W2288">
        <v>16</v>
      </c>
      <c r="X2288">
        <v>26</v>
      </c>
      <c r="Y2288">
        <v>48.75</v>
      </c>
    </row>
    <row r="2289" spans="1:25">
      <c r="A2289" s="5">
        <v>39579.685299999997</v>
      </c>
      <c r="B2289">
        <v>61.4392</v>
      </c>
      <c r="C2289">
        <v>-25.9755</v>
      </c>
      <c r="D2289">
        <v>45</v>
      </c>
      <c r="E2289">
        <v>550</v>
      </c>
      <c r="F2289" s="59">
        <v>7.4362000000000004</v>
      </c>
      <c r="G2289" s="59">
        <v>35.186</v>
      </c>
      <c r="H2289" s="59">
        <v>27.510999999999999</v>
      </c>
      <c r="I2289" s="59">
        <v>8.1971000000000002E-2</v>
      </c>
      <c r="J2289" s="59">
        <v>250.21</v>
      </c>
      <c r="K2289" s="59">
        <v>1.5985840830886099E-3</v>
      </c>
      <c r="L2289" s="59">
        <v>5.0087000000000005E-4</v>
      </c>
      <c r="M2289" s="59"/>
      <c r="N2289" s="59"/>
      <c r="O2289" s="59"/>
      <c r="P2289" s="59"/>
      <c r="Q2289" s="59"/>
      <c r="T2289">
        <v>2008</v>
      </c>
      <c r="U2289">
        <v>5</v>
      </c>
      <c r="V2289">
        <v>11</v>
      </c>
      <c r="W2289">
        <v>16</v>
      </c>
      <c r="X2289">
        <v>26</v>
      </c>
      <c r="Y2289">
        <v>49.438903799999999</v>
      </c>
    </row>
    <row r="2290" spans="1:25">
      <c r="A2290" s="5">
        <v>39579.685299999997</v>
      </c>
      <c r="B2290">
        <v>61.4392</v>
      </c>
      <c r="C2290">
        <v>-25.9755</v>
      </c>
      <c r="D2290">
        <v>45</v>
      </c>
      <c r="E2290">
        <v>551</v>
      </c>
      <c r="F2290" s="59">
        <v>7.4320000000000004</v>
      </c>
      <c r="G2290" s="59">
        <v>35.185000000000002</v>
      </c>
      <c r="H2290" s="59">
        <v>27.510999999999999</v>
      </c>
      <c r="I2290" s="59">
        <v>8.1971000000000002E-2</v>
      </c>
      <c r="J2290" s="59">
        <v>250.13</v>
      </c>
      <c r="K2290" s="59">
        <v>1.0803658283681601E-3</v>
      </c>
      <c r="L2290" s="59">
        <v>5.0086E-4</v>
      </c>
      <c r="M2290" s="59"/>
      <c r="N2290" s="59"/>
      <c r="O2290" s="59"/>
      <c r="P2290" s="59"/>
      <c r="Q2290" s="59"/>
      <c r="T2290">
        <v>2008</v>
      </c>
      <c r="U2290">
        <v>5</v>
      </c>
      <c r="V2290">
        <v>11</v>
      </c>
      <c r="W2290">
        <v>16</v>
      </c>
      <c r="X2290">
        <v>26</v>
      </c>
      <c r="Y2290">
        <v>50.019401600000002</v>
      </c>
    </row>
    <row r="2291" spans="1:25">
      <c r="A2291" s="5">
        <v>39579.685299999997</v>
      </c>
      <c r="B2291">
        <v>61.4392</v>
      </c>
      <c r="C2291">
        <v>-25.9755</v>
      </c>
      <c r="D2291">
        <v>45</v>
      </c>
      <c r="E2291">
        <v>552</v>
      </c>
      <c r="F2291" s="59">
        <v>7.4255000000000004</v>
      </c>
      <c r="G2291" s="59">
        <v>35.185000000000002</v>
      </c>
      <c r="H2291" s="59">
        <v>27.512</v>
      </c>
      <c r="I2291" s="59">
        <v>8.1971000000000002E-2</v>
      </c>
      <c r="J2291" s="59">
        <v>250.01</v>
      </c>
      <c r="K2291" s="59">
        <v>1.0803658283681601E-3</v>
      </c>
      <c r="L2291" s="59">
        <v>5.0067000000000004E-4</v>
      </c>
      <c r="M2291" s="59"/>
      <c r="N2291" s="59"/>
      <c r="O2291" s="59"/>
      <c r="P2291" s="59"/>
      <c r="Q2291" s="59"/>
      <c r="T2291">
        <v>2008</v>
      </c>
      <c r="U2291">
        <v>5</v>
      </c>
      <c r="V2291">
        <v>11</v>
      </c>
      <c r="W2291">
        <v>16</v>
      </c>
      <c r="X2291">
        <v>26</v>
      </c>
      <c r="Y2291">
        <v>50.729202299999997</v>
      </c>
    </row>
    <row r="2292" spans="1:25">
      <c r="A2292" s="5">
        <v>39579.685299999997</v>
      </c>
      <c r="B2292">
        <v>61.4392</v>
      </c>
      <c r="C2292">
        <v>-25.9755</v>
      </c>
      <c r="D2292">
        <v>45</v>
      </c>
      <c r="E2292">
        <v>553</v>
      </c>
      <c r="F2292" s="59">
        <v>7.4214000000000002</v>
      </c>
      <c r="G2292" s="59">
        <v>35.183999999999997</v>
      </c>
      <c r="H2292" s="59">
        <v>27.512</v>
      </c>
      <c r="I2292" s="59">
        <v>8.1971000000000002E-2</v>
      </c>
      <c r="J2292" s="59">
        <v>249.85</v>
      </c>
      <c r="K2292" s="59">
        <v>1.51655796119975E-3</v>
      </c>
      <c r="L2292" s="59">
        <v>5.0226999999999997E-4</v>
      </c>
      <c r="M2292" s="59"/>
      <c r="N2292" s="59"/>
      <c r="O2292" s="59"/>
      <c r="P2292" s="59"/>
      <c r="Q2292" s="59"/>
      <c r="T2292">
        <v>2008</v>
      </c>
      <c r="U2292">
        <v>5</v>
      </c>
      <c r="V2292">
        <v>11</v>
      </c>
      <c r="W2292">
        <v>16</v>
      </c>
      <c r="X2292">
        <v>26</v>
      </c>
      <c r="Y2292">
        <v>51.729202299999997</v>
      </c>
    </row>
    <row r="2293" spans="1:25">
      <c r="A2293" s="5">
        <v>39579.685299999997</v>
      </c>
      <c r="B2293">
        <v>61.4392</v>
      </c>
      <c r="C2293">
        <v>-25.9755</v>
      </c>
      <c r="D2293">
        <v>45</v>
      </c>
      <c r="E2293">
        <v>554</v>
      </c>
      <c r="F2293" s="59">
        <v>7.4192999999999998</v>
      </c>
      <c r="G2293" s="59">
        <v>35.183999999999997</v>
      </c>
      <c r="H2293" s="59">
        <v>27.512</v>
      </c>
      <c r="I2293" s="59">
        <v>8.1971000000000002E-2</v>
      </c>
      <c r="J2293" s="59">
        <v>249.64</v>
      </c>
      <c r="K2293" s="59">
        <v>1.81062690787067E-3</v>
      </c>
      <c r="L2293" s="59">
        <v>4.9187000000000005E-4</v>
      </c>
      <c r="M2293" s="59"/>
      <c r="N2293" s="59"/>
      <c r="O2293" s="59"/>
      <c r="P2293" s="59"/>
      <c r="Q2293" s="59"/>
      <c r="T2293">
        <v>2008</v>
      </c>
      <c r="U2293">
        <v>5</v>
      </c>
      <c r="V2293">
        <v>11</v>
      </c>
      <c r="W2293">
        <v>16</v>
      </c>
      <c r="X2293">
        <v>26</v>
      </c>
      <c r="Y2293">
        <v>53.125</v>
      </c>
    </row>
    <row r="2294" spans="1:25">
      <c r="A2294" s="5">
        <v>39579.685400000002</v>
      </c>
      <c r="B2294">
        <v>61.4392</v>
      </c>
      <c r="C2294">
        <v>-25.9755</v>
      </c>
      <c r="D2294">
        <v>45</v>
      </c>
      <c r="E2294">
        <v>555</v>
      </c>
      <c r="F2294" s="59">
        <v>7.4170999999999996</v>
      </c>
      <c r="G2294" s="59">
        <v>35.183999999999997</v>
      </c>
      <c r="H2294" s="59">
        <v>27.513000000000002</v>
      </c>
      <c r="I2294" s="59">
        <v>8.1971000000000002E-2</v>
      </c>
      <c r="J2294" s="59">
        <v>249.39</v>
      </c>
      <c r="K2294" s="59">
        <v>1.81062690787067E-3</v>
      </c>
      <c r="L2294" s="59">
        <v>4.8673E-4</v>
      </c>
      <c r="M2294" s="59"/>
      <c r="N2294" s="59"/>
      <c r="O2294" s="59"/>
      <c r="P2294" s="59"/>
      <c r="Q2294" s="59"/>
      <c r="T2294">
        <v>2008</v>
      </c>
      <c r="U2294">
        <v>5</v>
      </c>
      <c r="V2294">
        <v>11</v>
      </c>
      <c r="W2294">
        <v>16</v>
      </c>
      <c r="X2294">
        <v>26</v>
      </c>
      <c r="Y2294">
        <v>54.480697599999999</v>
      </c>
    </row>
    <row r="2295" spans="1:25">
      <c r="A2295" s="5">
        <v>39579.685400000002</v>
      </c>
      <c r="B2295">
        <v>61.4392</v>
      </c>
      <c r="C2295">
        <v>-25.9755</v>
      </c>
      <c r="D2295">
        <v>45</v>
      </c>
      <c r="E2295">
        <v>556</v>
      </c>
      <c r="F2295" s="59">
        <v>7.4147999999999996</v>
      </c>
      <c r="G2295" s="59">
        <v>35.183999999999997</v>
      </c>
      <c r="H2295" s="59">
        <v>27.513000000000002</v>
      </c>
      <c r="I2295" s="59">
        <v>8.1971000000000002E-2</v>
      </c>
      <c r="J2295" s="59">
        <v>249.23</v>
      </c>
      <c r="K2295" s="59">
        <v>1.5796122174280699E-3</v>
      </c>
      <c r="L2295" s="59">
        <v>5.1018999999999999E-4</v>
      </c>
      <c r="M2295" s="59"/>
      <c r="N2295" s="59"/>
      <c r="O2295" s="59"/>
      <c r="P2295" s="59"/>
      <c r="Q2295" s="59"/>
      <c r="T2295">
        <v>2008</v>
      </c>
      <c r="U2295">
        <v>5</v>
      </c>
      <c r="V2295">
        <v>11</v>
      </c>
      <c r="W2295">
        <v>16</v>
      </c>
      <c r="X2295">
        <v>26</v>
      </c>
      <c r="Y2295">
        <v>55.560798599999998</v>
      </c>
    </row>
    <row r="2296" spans="1:25">
      <c r="A2296" s="5">
        <v>39579.685400000002</v>
      </c>
      <c r="B2296">
        <v>61.4392</v>
      </c>
      <c r="C2296">
        <v>-25.9755</v>
      </c>
      <c r="D2296">
        <v>45</v>
      </c>
      <c r="E2296">
        <v>557</v>
      </c>
      <c r="F2296" s="59">
        <v>7.4134000000000002</v>
      </c>
      <c r="G2296" s="59">
        <v>35.183999999999997</v>
      </c>
      <c r="H2296" s="59">
        <v>27.513000000000002</v>
      </c>
      <c r="I2296" s="59">
        <v>8.1971000000000002E-2</v>
      </c>
      <c r="J2296" s="59">
        <v>249.17</v>
      </c>
      <c r="K2296" s="59">
        <v>1.4811449594849401E-3</v>
      </c>
      <c r="L2296" s="59">
        <v>4.9711999999999998E-4</v>
      </c>
      <c r="M2296" s="59"/>
      <c r="N2296" s="59"/>
      <c r="O2296" s="59"/>
      <c r="P2296" s="59"/>
      <c r="Q2296" s="59"/>
      <c r="T2296">
        <v>2008</v>
      </c>
      <c r="U2296">
        <v>5</v>
      </c>
      <c r="V2296">
        <v>11</v>
      </c>
      <c r="W2296">
        <v>16</v>
      </c>
      <c r="X2296">
        <v>26</v>
      </c>
      <c r="Y2296">
        <v>56.604202299999997</v>
      </c>
    </row>
    <row r="2297" spans="1:25">
      <c r="A2297" s="5">
        <v>39579.685400000002</v>
      </c>
      <c r="B2297">
        <v>61.4392</v>
      </c>
      <c r="C2297">
        <v>-25.9755</v>
      </c>
      <c r="D2297">
        <v>45</v>
      </c>
      <c r="E2297">
        <v>558</v>
      </c>
      <c r="F2297" s="59">
        <v>7.4127999999999998</v>
      </c>
      <c r="G2297" s="59">
        <v>35.183999999999997</v>
      </c>
      <c r="H2297" s="59">
        <v>27.513000000000002</v>
      </c>
      <c r="I2297" s="59">
        <v>8.1971000000000002E-2</v>
      </c>
      <c r="J2297" s="59">
        <v>249.11</v>
      </c>
      <c r="K2297" s="59">
        <v>1.40661036420118E-3</v>
      </c>
      <c r="L2297" s="59">
        <v>5.1533000000000004E-4</v>
      </c>
      <c r="M2297" s="59"/>
      <c r="N2297" s="59"/>
      <c r="O2297" s="59"/>
      <c r="P2297" s="59"/>
      <c r="Q2297" s="59"/>
      <c r="T2297">
        <v>2008</v>
      </c>
      <c r="U2297">
        <v>5</v>
      </c>
      <c r="V2297">
        <v>11</v>
      </c>
      <c r="W2297">
        <v>16</v>
      </c>
      <c r="X2297">
        <v>26</v>
      </c>
      <c r="Y2297">
        <v>57.604202299999997</v>
      </c>
    </row>
    <row r="2298" spans="1:25">
      <c r="A2298" s="5">
        <v>39579.685400000002</v>
      </c>
      <c r="B2298">
        <v>61.4392</v>
      </c>
      <c r="C2298">
        <v>-25.9755</v>
      </c>
      <c r="D2298">
        <v>45</v>
      </c>
      <c r="E2298">
        <v>559</v>
      </c>
      <c r="F2298" s="59">
        <v>7.4123999999999999</v>
      </c>
      <c r="G2298" s="59">
        <v>35.183999999999997</v>
      </c>
      <c r="H2298" s="59">
        <v>27.513000000000002</v>
      </c>
      <c r="I2298" s="59">
        <v>8.1971000000000002E-2</v>
      </c>
      <c r="J2298" s="59">
        <v>249.11</v>
      </c>
      <c r="K2298" s="59">
        <v>1.1960176464692401E-3</v>
      </c>
      <c r="L2298" s="59">
        <v>5.7514999999999997E-4</v>
      </c>
      <c r="M2298" s="59"/>
      <c r="N2298" s="59"/>
      <c r="O2298" s="59"/>
      <c r="P2298" s="59"/>
      <c r="Q2298" s="59"/>
      <c r="T2298">
        <v>2008</v>
      </c>
      <c r="U2298">
        <v>5</v>
      </c>
      <c r="V2298">
        <v>11</v>
      </c>
      <c r="W2298">
        <v>16</v>
      </c>
      <c r="X2298">
        <v>26</v>
      </c>
      <c r="Y2298">
        <v>58.541702299999997</v>
      </c>
    </row>
    <row r="2299" spans="1:25">
      <c r="A2299" s="5">
        <v>39579.685400000002</v>
      </c>
      <c r="B2299">
        <v>61.4392</v>
      </c>
      <c r="C2299">
        <v>-25.9755</v>
      </c>
      <c r="D2299">
        <v>45</v>
      </c>
      <c r="E2299">
        <v>560</v>
      </c>
      <c r="F2299" s="59">
        <v>7.4119000000000002</v>
      </c>
      <c r="G2299" s="59">
        <v>35.183999999999997</v>
      </c>
      <c r="H2299" s="59">
        <v>27.513000000000002</v>
      </c>
      <c r="I2299" s="59">
        <v>8.1971000000000002E-2</v>
      </c>
      <c r="J2299" s="59">
        <v>249.11</v>
      </c>
      <c r="K2299" s="59">
        <v>8.8163671919490403E-4</v>
      </c>
      <c r="L2299" s="59">
        <v>6.0579999999999998E-4</v>
      </c>
      <c r="M2299" s="59"/>
      <c r="N2299" s="59"/>
      <c r="O2299" s="59"/>
      <c r="P2299" s="59"/>
      <c r="Q2299" s="59"/>
      <c r="T2299">
        <v>2008</v>
      </c>
      <c r="U2299">
        <v>5</v>
      </c>
      <c r="V2299">
        <v>11</v>
      </c>
      <c r="W2299">
        <v>16</v>
      </c>
      <c r="X2299">
        <v>26</v>
      </c>
      <c r="Y2299">
        <v>59.479202299999997</v>
      </c>
    </row>
    <row r="2300" spans="1:25">
      <c r="A2300" s="5">
        <v>39579.685400000002</v>
      </c>
      <c r="B2300">
        <v>61.4392</v>
      </c>
      <c r="C2300">
        <v>-25.9755</v>
      </c>
      <c r="D2300">
        <v>45</v>
      </c>
      <c r="E2300">
        <v>561</v>
      </c>
      <c r="F2300" s="59">
        <v>7.4105999999999996</v>
      </c>
      <c r="G2300" s="59">
        <v>35.183999999999997</v>
      </c>
      <c r="H2300" s="59">
        <v>27.513999999999999</v>
      </c>
      <c r="I2300" s="59">
        <v>8.1971000000000002E-2</v>
      </c>
      <c r="J2300" s="59">
        <v>249.15</v>
      </c>
      <c r="K2300" s="59">
        <v>5.3909347677574002E-4</v>
      </c>
      <c r="L2300" s="59">
        <v>6.0579999999999998E-4</v>
      </c>
      <c r="M2300" s="59"/>
      <c r="N2300" s="59"/>
      <c r="O2300" s="59"/>
      <c r="P2300" s="59"/>
      <c r="Q2300" s="59"/>
      <c r="T2300">
        <v>2008</v>
      </c>
      <c r="U2300">
        <v>5</v>
      </c>
      <c r="V2300">
        <v>11</v>
      </c>
      <c r="W2300">
        <v>16</v>
      </c>
      <c r="X2300">
        <v>27</v>
      </c>
      <c r="Y2300">
        <v>0.35420227100000001</v>
      </c>
    </row>
    <row r="2301" spans="1:25">
      <c r="A2301" s="5">
        <v>39579.685400000002</v>
      </c>
      <c r="B2301">
        <v>61.4392</v>
      </c>
      <c r="C2301">
        <v>-25.9755</v>
      </c>
      <c r="D2301">
        <v>45</v>
      </c>
      <c r="E2301">
        <v>562</v>
      </c>
      <c r="F2301" s="59">
        <v>7.4089999999999998</v>
      </c>
      <c r="G2301" s="59">
        <v>35.183999999999997</v>
      </c>
      <c r="H2301" s="59">
        <v>27.513999999999999</v>
      </c>
      <c r="I2301" s="59">
        <v>8.1971000000000002E-2</v>
      </c>
      <c r="J2301" s="59">
        <v>249.15</v>
      </c>
      <c r="K2301" s="59">
        <v>2.8084538373420901E-4</v>
      </c>
      <c r="L2301" s="59">
        <v>5.7050000000000004E-4</v>
      </c>
      <c r="M2301" s="59"/>
      <c r="N2301" s="59"/>
      <c r="O2301" s="59"/>
      <c r="P2301" s="59"/>
      <c r="Q2301" s="59"/>
      <c r="T2301">
        <v>2008</v>
      </c>
      <c r="U2301">
        <v>5</v>
      </c>
      <c r="V2301">
        <v>11</v>
      </c>
      <c r="W2301">
        <v>16</v>
      </c>
      <c r="X2301">
        <v>27</v>
      </c>
      <c r="Y2301">
        <v>1.1875</v>
      </c>
    </row>
    <row r="2302" spans="1:25">
      <c r="A2302" s="5">
        <v>39579.685400000002</v>
      </c>
      <c r="B2302">
        <v>61.4392</v>
      </c>
      <c r="C2302">
        <v>-25.9755</v>
      </c>
      <c r="D2302">
        <v>45</v>
      </c>
      <c r="E2302">
        <v>563</v>
      </c>
      <c r="F2302" s="59">
        <v>7.4074999999999998</v>
      </c>
      <c r="G2302" s="59">
        <v>35.183999999999997</v>
      </c>
      <c r="H2302" s="59">
        <v>27.513999999999999</v>
      </c>
      <c r="I2302" s="59">
        <v>8.1971000000000002E-2</v>
      </c>
      <c r="J2302" s="59">
        <v>249.13</v>
      </c>
      <c r="K2302" s="59">
        <v>1.11988268656045E-4</v>
      </c>
      <c r="L2302" s="59">
        <v>5.7050000000000004E-4</v>
      </c>
      <c r="M2302" s="59"/>
      <c r="N2302" s="59"/>
      <c r="O2302" s="59"/>
      <c r="P2302" s="59"/>
      <c r="Q2302" s="59"/>
      <c r="T2302">
        <v>2008</v>
      </c>
      <c r="U2302">
        <v>5</v>
      </c>
      <c r="V2302">
        <v>11</v>
      </c>
      <c r="W2302">
        <v>16</v>
      </c>
      <c r="X2302">
        <v>27</v>
      </c>
      <c r="Y2302">
        <v>2.0625</v>
      </c>
    </row>
    <row r="2303" spans="1:25">
      <c r="A2303" s="5">
        <v>39579.6855</v>
      </c>
      <c r="B2303">
        <v>61.4392</v>
      </c>
      <c r="C2303">
        <v>-25.9755</v>
      </c>
      <c r="D2303">
        <v>45</v>
      </c>
      <c r="E2303">
        <v>564</v>
      </c>
      <c r="F2303" s="59">
        <v>7.4058000000000002</v>
      </c>
      <c r="G2303" s="59">
        <v>35.183999999999997</v>
      </c>
      <c r="H2303" s="59">
        <v>27.513999999999999</v>
      </c>
      <c r="I2303" s="59">
        <v>8.1971000000000002E-2</v>
      </c>
      <c r="J2303" s="59">
        <v>249.13</v>
      </c>
      <c r="K2303" s="59">
        <v>-1.15814058408595E-4</v>
      </c>
      <c r="L2303" s="59">
        <v>5.4883999999999998E-4</v>
      </c>
      <c r="M2303" s="59"/>
      <c r="N2303" s="59"/>
      <c r="O2303" s="59"/>
      <c r="P2303" s="59"/>
      <c r="Q2303" s="59"/>
      <c r="T2303">
        <v>2008</v>
      </c>
      <c r="U2303">
        <v>5</v>
      </c>
      <c r="V2303">
        <v>11</v>
      </c>
      <c r="W2303">
        <v>16</v>
      </c>
      <c r="X2303">
        <v>27</v>
      </c>
      <c r="Y2303">
        <v>3.16670227</v>
      </c>
    </row>
    <row r="2304" spans="1:25">
      <c r="A2304" s="5">
        <v>39579.6855</v>
      </c>
      <c r="B2304">
        <v>61.4392</v>
      </c>
      <c r="C2304">
        <v>-25.9755</v>
      </c>
      <c r="D2304">
        <v>45</v>
      </c>
      <c r="E2304">
        <v>565</v>
      </c>
      <c r="F2304" s="59">
        <v>7.4043000000000001</v>
      </c>
      <c r="G2304" s="59">
        <v>35.183999999999997</v>
      </c>
      <c r="H2304" s="59">
        <v>27.513999999999999</v>
      </c>
      <c r="I2304" s="59">
        <v>8.1971000000000002E-2</v>
      </c>
      <c r="J2304" s="59">
        <v>249.11</v>
      </c>
      <c r="K2304" s="59">
        <v>-3.82836388091145E-4</v>
      </c>
      <c r="L2304" s="59">
        <v>5.4852999999999998E-4</v>
      </c>
      <c r="M2304" s="59"/>
      <c r="N2304" s="59"/>
      <c r="O2304" s="59"/>
      <c r="P2304" s="59"/>
      <c r="Q2304" s="59"/>
      <c r="T2304">
        <v>2008</v>
      </c>
      <c r="U2304">
        <v>5</v>
      </c>
      <c r="V2304">
        <v>11</v>
      </c>
      <c r="W2304">
        <v>16</v>
      </c>
      <c r="X2304">
        <v>27</v>
      </c>
      <c r="Y2304">
        <v>4.54170227</v>
      </c>
    </row>
    <row r="2305" spans="1:25">
      <c r="A2305" s="5">
        <v>39579.6855</v>
      </c>
      <c r="B2305">
        <v>61.4392</v>
      </c>
      <c r="C2305">
        <v>-25.9755</v>
      </c>
      <c r="D2305">
        <v>45</v>
      </c>
      <c r="E2305">
        <v>566</v>
      </c>
      <c r="F2305" s="59">
        <v>7.4028</v>
      </c>
      <c r="G2305" s="59">
        <v>35.183999999999997</v>
      </c>
      <c r="H2305" s="59">
        <v>27.515000000000001</v>
      </c>
      <c r="I2305" s="59">
        <v>8.1971000000000002E-2</v>
      </c>
      <c r="J2305" s="59">
        <v>249.1</v>
      </c>
      <c r="K2305" s="59">
        <v>-8.0403075578241003E-4</v>
      </c>
      <c r="L2305" s="59">
        <v>5.7047E-4</v>
      </c>
      <c r="M2305" s="59"/>
      <c r="N2305" s="59"/>
      <c r="O2305" s="59"/>
      <c r="P2305" s="59"/>
      <c r="Q2305" s="59"/>
      <c r="T2305">
        <v>2008</v>
      </c>
      <c r="U2305">
        <v>5</v>
      </c>
      <c r="V2305">
        <v>11</v>
      </c>
      <c r="W2305">
        <v>16</v>
      </c>
      <c r="X2305">
        <v>27</v>
      </c>
      <c r="Y2305">
        <v>5.83329773</v>
      </c>
    </row>
    <row r="2306" spans="1:25">
      <c r="A2306" s="5">
        <v>39579.6855</v>
      </c>
      <c r="B2306">
        <v>61.4392</v>
      </c>
      <c r="C2306">
        <v>-25.9755</v>
      </c>
      <c r="D2306">
        <v>45</v>
      </c>
      <c r="E2306">
        <v>567</v>
      </c>
      <c r="F2306" s="59">
        <v>7.3994</v>
      </c>
      <c r="G2306" s="59">
        <v>35.183999999999997</v>
      </c>
      <c r="H2306" s="59">
        <v>27.515000000000001</v>
      </c>
      <c r="I2306" s="59">
        <v>8.1971000000000002E-2</v>
      </c>
      <c r="J2306" s="59">
        <v>249.1</v>
      </c>
      <c r="K2306" s="59">
        <v>-8.0403075578241003E-4</v>
      </c>
      <c r="L2306" s="59">
        <v>5.4631000000000005E-4</v>
      </c>
      <c r="M2306" s="59"/>
      <c r="N2306" s="59"/>
      <c r="O2306" s="59"/>
      <c r="P2306" s="59"/>
      <c r="Q2306" s="59"/>
      <c r="T2306">
        <v>2008</v>
      </c>
      <c r="U2306">
        <v>5</v>
      </c>
      <c r="V2306">
        <v>11</v>
      </c>
      <c r="W2306">
        <v>16</v>
      </c>
      <c r="X2306">
        <v>27</v>
      </c>
      <c r="Y2306">
        <v>6.77079773</v>
      </c>
    </row>
    <row r="2307" spans="1:25">
      <c r="A2307" s="5">
        <v>39579.6855</v>
      </c>
      <c r="B2307">
        <v>61.4392</v>
      </c>
      <c r="C2307">
        <v>-25.9755</v>
      </c>
      <c r="D2307">
        <v>45</v>
      </c>
      <c r="E2307">
        <v>568</v>
      </c>
      <c r="F2307" s="59">
        <v>7.3948999999999998</v>
      </c>
      <c r="G2307" s="59">
        <v>35.183</v>
      </c>
      <c r="H2307" s="59">
        <v>27.515000000000001</v>
      </c>
      <c r="I2307" s="59">
        <v>8.1971000000000002E-2</v>
      </c>
      <c r="J2307" s="59">
        <v>249.06</v>
      </c>
      <c r="K2307" s="59">
        <v>-7.1937669511448396E-4</v>
      </c>
      <c r="L2307" s="59">
        <v>5.4631000000000005E-4</v>
      </c>
      <c r="M2307" s="59"/>
      <c r="N2307" s="59"/>
      <c r="O2307" s="59"/>
      <c r="P2307" s="59"/>
      <c r="Q2307" s="59"/>
      <c r="T2307">
        <v>2008</v>
      </c>
      <c r="U2307">
        <v>5</v>
      </c>
      <c r="V2307">
        <v>11</v>
      </c>
      <c r="W2307">
        <v>16</v>
      </c>
      <c r="X2307">
        <v>27</v>
      </c>
      <c r="Y2307">
        <v>7.47920227</v>
      </c>
    </row>
    <row r="2308" spans="1:25">
      <c r="A2308" s="5">
        <v>39579.6855</v>
      </c>
      <c r="B2308">
        <v>61.4392</v>
      </c>
      <c r="C2308">
        <v>-25.9755</v>
      </c>
      <c r="D2308">
        <v>45</v>
      </c>
      <c r="E2308">
        <v>569</v>
      </c>
      <c r="F2308" s="59">
        <v>7.3917000000000002</v>
      </c>
      <c r="G2308" s="59">
        <v>35.183</v>
      </c>
      <c r="H2308" s="59">
        <v>27.515999999999998</v>
      </c>
      <c r="I2308" s="59">
        <v>8.1971000000000002E-2</v>
      </c>
      <c r="J2308" s="59">
        <v>249.05</v>
      </c>
      <c r="K2308" s="59">
        <v>-5.0946545800557397E-4</v>
      </c>
      <c r="L2308" s="59">
        <v>5.2453999999999999E-4</v>
      </c>
      <c r="M2308" s="59"/>
      <c r="N2308" s="59"/>
      <c r="O2308" s="59"/>
      <c r="P2308" s="59"/>
      <c r="Q2308" s="59"/>
      <c r="T2308">
        <v>2008</v>
      </c>
      <c r="U2308">
        <v>5</v>
      </c>
      <c r="V2308">
        <v>11</v>
      </c>
      <c r="W2308">
        <v>16</v>
      </c>
      <c r="X2308">
        <v>27</v>
      </c>
      <c r="Y2308">
        <v>8.1690979000000006</v>
      </c>
    </row>
    <row r="2309" spans="1:25">
      <c r="A2309" s="5">
        <v>39579.6855</v>
      </c>
      <c r="B2309">
        <v>61.4392</v>
      </c>
      <c r="C2309">
        <v>-25.9755</v>
      </c>
      <c r="D2309">
        <v>45</v>
      </c>
      <c r="E2309">
        <v>570</v>
      </c>
      <c r="F2309" s="59">
        <v>7.3884999999999996</v>
      </c>
      <c r="G2309" s="59">
        <v>35.183</v>
      </c>
      <c r="H2309" s="59">
        <v>27.515999999999998</v>
      </c>
      <c r="I2309" s="59">
        <v>8.1971000000000002E-2</v>
      </c>
      <c r="J2309" s="59">
        <v>249.04</v>
      </c>
      <c r="K2309" s="59">
        <v>-4.7032446886485898E-4</v>
      </c>
      <c r="L2309" s="59">
        <v>5.2453999999999999E-4</v>
      </c>
      <c r="M2309" s="59"/>
      <c r="N2309" s="59"/>
      <c r="O2309" s="59"/>
      <c r="P2309" s="59"/>
      <c r="Q2309" s="59"/>
      <c r="T2309">
        <v>2008</v>
      </c>
      <c r="U2309">
        <v>5</v>
      </c>
      <c r="V2309">
        <v>11</v>
      </c>
      <c r="W2309">
        <v>16</v>
      </c>
      <c r="X2309">
        <v>27</v>
      </c>
      <c r="Y2309">
        <v>8.9562988299999997</v>
      </c>
    </row>
    <row r="2310" spans="1:25">
      <c r="A2310" s="5">
        <v>39579.6855</v>
      </c>
      <c r="B2310">
        <v>61.4392</v>
      </c>
      <c r="C2310">
        <v>-25.9755</v>
      </c>
      <c r="D2310">
        <v>45</v>
      </c>
      <c r="E2310">
        <v>571</v>
      </c>
      <c r="F2310" s="59">
        <v>7.3848000000000003</v>
      </c>
      <c r="G2310" s="59">
        <v>35.182000000000002</v>
      </c>
      <c r="H2310" s="59">
        <v>27.515999999999998</v>
      </c>
      <c r="I2310" s="59">
        <v>8.1971000000000002E-2</v>
      </c>
      <c r="J2310" s="59">
        <v>248.94</v>
      </c>
      <c r="K2310" s="59">
        <v>-5.9913305960610397E-4</v>
      </c>
      <c r="L2310" s="59">
        <v>5.3052000000000004E-4</v>
      </c>
      <c r="M2310" s="59"/>
      <c r="N2310" s="59"/>
      <c r="O2310" s="59"/>
      <c r="P2310" s="59"/>
      <c r="Q2310" s="59"/>
      <c r="T2310">
        <v>2008</v>
      </c>
      <c r="U2310">
        <v>5</v>
      </c>
      <c r="V2310">
        <v>11</v>
      </c>
      <c r="W2310">
        <v>16</v>
      </c>
      <c r="X2310">
        <v>27</v>
      </c>
      <c r="Y2310">
        <v>10.229202300000001</v>
      </c>
    </row>
    <row r="2311" spans="1:25">
      <c r="A2311" s="5">
        <v>39579.685599999997</v>
      </c>
      <c r="B2311">
        <v>61.4392</v>
      </c>
      <c r="C2311">
        <v>-25.9755</v>
      </c>
      <c r="D2311">
        <v>45</v>
      </c>
      <c r="E2311">
        <v>572</v>
      </c>
      <c r="F2311" s="59">
        <v>7.3811</v>
      </c>
      <c r="G2311" s="59">
        <v>35.182000000000002</v>
      </c>
      <c r="H2311" s="59">
        <v>27.515999999999998</v>
      </c>
      <c r="I2311" s="59">
        <v>8.1971000000000002E-2</v>
      </c>
      <c r="J2311" s="59">
        <v>248.67</v>
      </c>
      <c r="K2311" s="59">
        <v>-1.8938418548416101E-3</v>
      </c>
      <c r="L2311" s="59">
        <v>5.3052000000000004E-4</v>
      </c>
      <c r="M2311" s="59"/>
      <c r="N2311" s="59"/>
      <c r="O2311" s="59"/>
      <c r="P2311" s="59"/>
      <c r="Q2311" s="59"/>
      <c r="T2311">
        <v>2008</v>
      </c>
      <c r="U2311">
        <v>5</v>
      </c>
      <c r="V2311">
        <v>11</v>
      </c>
      <c r="W2311">
        <v>16</v>
      </c>
      <c r="X2311">
        <v>27</v>
      </c>
      <c r="Y2311">
        <v>11.75</v>
      </c>
    </row>
    <row r="2312" spans="1:25">
      <c r="A2312" s="5">
        <v>39579.685599999997</v>
      </c>
      <c r="B2312">
        <v>61.4392</v>
      </c>
      <c r="C2312">
        <v>-25.9755</v>
      </c>
      <c r="D2312">
        <v>45</v>
      </c>
      <c r="E2312">
        <v>573</v>
      </c>
      <c r="F2312" s="59">
        <v>7.3746</v>
      </c>
      <c r="G2312" s="59">
        <v>35.180999999999997</v>
      </c>
      <c r="H2312" s="59">
        <v>27.516999999999999</v>
      </c>
      <c r="I2312" s="59">
        <v>8.1971000000000002E-2</v>
      </c>
      <c r="J2312" s="59">
        <v>248.46</v>
      </c>
      <c r="K2312" s="59">
        <v>-2.6853503104199302E-3</v>
      </c>
      <c r="L2312" s="59">
        <v>5.3470999999999998E-4</v>
      </c>
      <c r="M2312" s="59"/>
      <c r="N2312" s="59"/>
      <c r="O2312" s="59"/>
      <c r="P2312" s="59"/>
      <c r="Q2312" s="59"/>
      <c r="T2312">
        <v>2008</v>
      </c>
      <c r="U2312">
        <v>5</v>
      </c>
      <c r="V2312">
        <v>11</v>
      </c>
      <c r="W2312">
        <v>16</v>
      </c>
      <c r="X2312">
        <v>27</v>
      </c>
      <c r="Y2312">
        <v>12.979202300000001</v>
      </c>
    </row>
    <row r="2313" spans="1:25">
      <c r="A2313" s="5">
        <v>39579.685599999997</v>
      </c>
      <c r="B2313">
        <v>61.4392</v>
      </c>
      <c r="C2313">
        <v>-25.9755</v>
      </c>
      <c r="D2313">
        <v>45</v>
      </c>
      <c r="E2313">
        <v>574</v>
      </c>
      <c r="F2313" s="59">
        <v>7.3693999999999997</v>
      </c>
      <c r="G2313" s="59">
        <v>35.180999999999997</v>
      </c>
      <c r="H2313" s="59">
        <v>27.516999999999999</v>
      </c>
      <c r="I2313" s="59">
        <v>8.1971000000000002E-2</v>
      </c>
      <c r="J2313" s="59">
        <v>248.37</v>
      </c>
      <c r="K2313" s="59">
        <v>-2.6853503104199302E-3</v>
      </c>
      <c r="L2313" s="59">
        <v>5.3147000000000003E-4</v>
      </c>
      <c r="M2313" s="59"/>
      <c r="N2313" s="59"/>
      <c r="O2313" s="59"/>
      <c r="P2313" s="59"/>
      <c r="Q2313" s="59"/>
      <c r="T2313">
        <v>2008</v>
      </c>
      <c r="U2313">
        <v>5</v>
      </c>
      <c r="V2313">
        <v>11</v>
      </c>
      <c r="W2313">
        <v>16</v>
      </c>
      <c r="X2313">
        <v>27</v>
      </c>
      <c r="Y2313">
        <v>13.958297699999999</v>
      </c>
    </row>
    <row r="2314" spans="1:25">
      <c r="A2314" s="5">
        <v>39579.685599999997</v>
      </c>
      <c r="B2314">
        <v>61.4392</v>
      </c>
      <c r="C2314">
        <v>-25.9755</v>
      </c>
      <c r="D2314">
        <v>45</v>
      </c>
      <c r="E2314">
        <v>575</v>
      </c>
      <c r="F2314" s="59">
        <v>7.3681999999999999</v>
      </c>
      <c r="G2314" s="59">
        <v>35.180999999999997</v>
      </c>
      <c r="H2314" s="59">
        <v>27.516999999999999</v>
      </c>
      <c r="I2314" s="59">
        <v>8.1971000000000002E-2</v>
      </c>
      <c r="J2314" s="59">
        <v>248.32</v>
      </c>
      <c r="K2314" s="59">
        <v>-1.71047956323049E-3</v>
      </c>
      <c r="L2314" s="59">
        <v>5.1228999999999999E-4</v>
      </c>
      <c r="M2314" s="59"/>
      <c r="N2314" s="59"/>
      <c r="O2314" s="59"/>
      <c r="P2314" s="59"/>
      <c r="Q2314" s="59"/>
      <c r="T2314">
        <v>2008</v>
      </c>
      <c r="U2314">
        <v>5</v>
      </c>
      <c r="V2314">
        <v>11</v>
      </c>
      <c r="W2314">
        <v>16</v>
      </c>
      <c r="X2314">
        <v>27</v>
      </c>
      <c r="Y2314">
        <v>14.8125</v>
      </c>
    </row>
    <row r="2315" spans="1:25">
      <c r="A2315" s="5">
        <v>39579.685599999997</v>
      </c>
      <c r="B2315">
        <v>61.4392</v>
      </c>
      <c r="C2315">
        <v>-25.9755</v>
      </c>
      <c r="D2315">
        <v>45</v>
      </c>
      <c r="E2315">
        <v>576</v>
      </c>
      <c r="F2315" s="59">
        <v>7.3669000000000002</v>
      </c>
      <c r="G2315" s="59">
        <v>35.180999999999997</v>
      </c>
      <c r="H2315" s="59">
        <v>27.518000000000001</v>
      </c>
      <c r="I2315" s="59">
        <v>8.1971000000000002E-2</v>
      </c>
      <c r="J2315" s="59">
        <v>248.3</v>
      </c>
      <c r="K2315" s="59">
        <v>-1.59720633539493E-3</v>
      </c>
      <c r="L2315" s="59">
        <v>5.2128000000000005E-4</v>
      </c>
      <c r="M2315" s="59"/>
      <c r="N2315" s="59"/>
      <c r="O2315" s="59"/>
      <c r="P2315" s="59"/>
      <c r="Q2315" s="59"/>
      <c r="T2315">
        <v>2008</v>
      </c>
      <c r="U2315">
        <v>5</v>
      </c>
      <c r="V2315">
        <v>11</v>
      </c>
      <c r="W2315">
        <v>16</v>
      </c>
      <c r="X2315">
        <v>27</v>
      </c>
      <c r="Y2315">
        <v>15.583297699999999</v>
      </c>
    </row>
    <row r="2316" spans="1:25">
      <c r="A2316" s="5">
        <v>39579.685599999997</v>
      </c>
      <c r="B2316">
        <v>61.4392</v>
      </c>
      <c r="C2316">
        <v>-25.9755</v>
      </c>
      <c r="D2316">
        <v>45</v>
      </c>
      <c r="E2316">
        <v>577</v>
      </c>
      <c r="F2316" s="59">
        <v>7.3647999999999998</v>
      </c>
      <c r="G2316" s="59">
        <v>35.180999999999997</v>
      </c>
      <c r="H2316" s="59">
        <v>27.518000000000001</v>
      </c>
      <c r="I2316" s="59">
        <v>8.1971000000000002E-2</v>
      </c>
      <c r="J2316" s="59">
        <v>248.26</v>
      </c>
      <c r="K2316" s="59">
        <v>-1.59720633539493E-3</v>
      </c>
      <c r="L2316" s="59">
        <v>5.4045000000000004E-4</v>
      </c>
      <c r="M2316" s="59"/>
      <c r="N2316" s="59"/>
      <c r="O2316" s="59"/>
      <c r="P2316" s="59"/>
      <c r="Q2316" s="59"/>
      <c r="T2316">
        <v>2008</v>
      </c>
      <c r="U2316">
        <v>5</v>
      </c>
      <c r="V2316">
        <v>11</v>
      </c>
      <c r="W2316">
        <v>16</v>
      </c>
      <c r="X2316">
        <v>27</v>
      </c>
      <c r="Y2316">
        <v>16.354202300000001</v>
      </c>
    </row>
    <row r="2317" spans="1:25">
      <c r="A2317" s="5">
        <v>39579.685599999997</v>
      </c>
      <c r="B2317">
        <v>61.4392</v>
      </c>
      <c r="C2317">
        <v>-25.9755</v>
      </c>
      <c r="D2317">
        <v>45</v>
      </c>
      <c r="E2317">
        <v>578</v>
      </c>
      <c r="F2317" s="59">
        <v>7.3628999999999998</v>
      </c>
      <c r="G2317" s="59">
        <v>35.180999999999997</v>
      </c>
      <c r="H2317" s="59">
        <v>27.518000000000001</v>
      </c>
      <c r="I2317" s="59">
        <v>8.1971000000000002E-2</v>
      </c>
      <c r="J2317" s="59">
        <v>248.19</v>
      </c>
      <c r="K2317" s="59">
        <v>-1.1142632564137601E-2</v>
      </c>
      <c r="L2317" s="59">
        <v>9.1235999999999997E-4</v>
      </c>
      <c r="M2317" s="59"/>
      <c r="N2317" s="59"/>
      <c r="O2317" s="59"/>
      <c r="P2317" s="59"/>
      <c r="Q2317" s="59"/>
      <c r="T2317">
        <v>2008</v>
      </c>
      <c r="U2317">
        <v>5</v>
      </c>
      <c r="V2317">
        <v>11</v>
      </c>
      <c r="W2317">
        <v>16</v>
      </c>
      <c r="X2317">
        <v>27</v>
      </c>
      <c r="Y2317">
        <v>17.270797699999999</v>
      </c>
    </row>
    <row r="2318" spans="1:25">
      <c r="A2318" s="5">
        <v>39579.685599999997</v>
      </c>
      <c r="B2318">
        <v>61.4392</v>
      </c>
      <c r="C2318">
        <v>-25.9755</v>
      </c>
      <c r="D2318">
        <v>45</v>
      </c>
      <c r="E2318">
        <v>579</v>
      </c>
      <c r="F2318" s="59">
        <v>7.3593999999999999</v>
      </c>
      <c r="G2318" s="59">
        <v>35.180999999999997</v>
      </c>
      <c r="H2318" s="59">
        <v>27.518999999999998</v>
      </c>
      <c r="I2318" s="59">
        <v>8.1971000000000002E-2</v>
      </c>
      <c r="J2318" s="59">
        <v>248.16</v>
      </c>
      <c r="K2318" s="59">
        <v>-1.1643051824143999E-2</v>
      </c>
      <c r="L2318" s="59">
        <v>9.1235999999999997E-4</v>
      </c>
      <c r="M2318" s="59"/>
      <c r="N2318" s="59"/>
      <c r="O2318" s="59"/>
      <c r="P2318" s="59"/>
      <c r="Q2318" s="59"/>
      <c r="T2318">
        <v>2008</v>
      </c>
      <c r="U2318">
        <v>5</v>
      </c>
      <c r="V2318">
        <v>11</v>
      </c>
      <c r="W2318">
        <v>16</v>
      </c>
      <c r="X2318">
        <v>27</v>
      </c>
      <c r="Y2318">
        <v>18.354202300000001</v>
      </c>
    </row>
    <row r="2319" spans="1:25">
      <c r="A2319" s="5">
        <v>39579.685599999997</v>
      </c>
      <c r="B2319">
        <v>61.4392</v>
      </c>
      <c r="C2319">
        <v>-25.9755</v>
      </c>
      <c r="D2319">
        <v>45</v>
      </c>
      <c r="E2319">
        <v>580</v>
      </c>
      <c r="F2319" s="59">
        <v>7.3563999999999998</v>
      </c>
      <c r="G2319" s="59">
        <v>35.180999999999997</v>
      </c>
      <c r="H2319" s="59">
        <v>27.518999999999998</v>
      </c>
      <c r="I2319" s="59">
        <v>8.1971000000000002E-2</v>
      </c>
      <c r="J2319" s="59">
        <v>248.15</v>
      </c>
      <c r="K2319" s="59">
        <v>-1.2896528495136001E-2</v>
      </c>
      <c r="L2319" s="59">
        <v>9.0025999999999995E-4</v>
      </c>
      <c r="M2319" s="59"/>
      <c r="N2319" s="59"/>
      <c r="O2319" s="59"/>
      <c r="P2319" s="59"/>
      <c r="Q2319" s="59"/>
      <c r="T2319">
        <v>2008</v>
      </c>
      <c r="U2319">
        <v>5</v>
      </c>
      <c r="V2319">
        <v>11</v>
      </c>
      <c r="W2319">
        <v>16</v>
      </c>
      <c r="X2319">
        <v>27</v>
      </c>
      <c r="Y2319">
        <v>19.4375</v>
      </c>
    </row>
    <row r="2320" spans="1:25">
      <c r="A2320" s="5">
        <v>39579.685700000002</v>
      </c>
      <c r="B2320">
        <v>61.4392</v>
      </c>
      <c r="C2320">
        <v>-25.9755</v>
      </c>
      <c r="D2320">
        <v>45</v>
      </c>
      <c r="E2320">
        <v>581</v>
      </c>
      <c r="F2320" s="59">
        <v>7.3556999999999997</v>
      </c>
      <c r="G2320" s="59">
        <v>35.180999999999997</v>
      </c>
      <c r="H2320" s="59">
        <v>27.518999999999998</v>
      </c>
      <c r="I2320" s="59">
        <v>8.1971000000000002E-2</v>
      </c>
      <c r="J2320" s="59">
        <v>248.11</v>
      </c>
      <c r="K2320" s="59">
        <v>-5.8456805635324497E-3</v>
      </c>
      <c r="L2320" s="59">
        <v>6.2184000000000002E-4</v>
      </c>
      <c r="M2320" s="59"/>
      <c r="N2320" s="59"/>
      <c r="O2320" s="59"/>
      <c r="P2320" s="59"/>
      <c r="Q2320" s="59"/>
      <c r="T2320">
        <v>2008</v>
      </c>
      <c r="U2320">
        <v>5</v>
      </c>
      <c r="V2320">
        <v>11</v>
      </c>
      <c r="W2320">
        <v>16</v>
      </c>
      <c r="X2320">
        <v>27</v>
      </c>
      <c r="Y2320">
        <v>20.416702300000001</v>
      </c>
    </row>
    <row r="2321" spans="1:25">
      <c r="A2321" s="5">
        <v>39579.685700000002</v>
      </c>
      <c r="B2321">
        <v>61.4392</v>
      </c>
      <c r="C2321">
        <v>-25.9755</v>
      </c>
      <c r="D2321">
        <v>45</v>
      </c>
      <c r="E2321">
        <v>582</v>
      </c>
      <c r="F2321" s="59">
        <v>7.3552999999999997</v>
      </c>
      <c r="G2321" s="59">
        <v>35.180999999999997</v>
      </c>
      <c r="H2321" s="59">
        <v>27.518999999999998</v>
      </c>
      <c r="I2321" s="59">
        <v>8.1971000000000002E-2</v>
      </c>
      <c r="J2321" s="59">
        <v>248.06</v>
      </c>
      <c r="K2321" s="59">
        <v>-4.2490596952371902E-3</v>
      </c>
      <c r="L2321" s="59">
        <v>5.2453999999999999E-4</v>
      </c>
      <c r="M2321" s="59"/>
      <c r="N2321" s="59"/>
      <c r="O2321" s="59"/>
      <c r="P2321" s="59"/>
      <c r="Q2321" s="59"/>
      <c r="T2321">
        <v>2008</v>
      </c>
      <c r="U2321">
        <v>5</v>
      </c>
      <c r="V2321">
        <v>11</v>
      </c>
      <c r="W2321">
        <v>16</v>
      </c>
      <c r="X2321">
        <v>27</v>
      </c>
      <c r="Y2321">
        <v>21.605400100000001</v>
      </c>
    </row>
    <row r="2322" spans="1:25">
      <c r="A2322" s="5">
        <v>39579.685700000002</v>
      </c>
      <c r="B2322">
        <v>61.4392</v>
      </c>
      <c r="C2322">
        <v>-25.9755</v>
      </c>
      <c r="D2322">
        <v>45</v>
      </c>
      <c r="E2322">
        <v>583</v>
      </c>
      <c r="F2322" s="59">
        <v>7.3541999999999996</v>
      </c>
      <c r="G2322" s="59">
        <v>35.180999999999997</v>
      </c>
      <c r="H2322" s="59">
        <v>27.518999999999998</v>
      </c>
      <c r="I2322" s="59">
        <v>8.1971000000000002E-2</v>
      </c>
      <c r="J2322" s="59">
        <v>248.05</v>
      </c>
      <c r="K2322" s="59">
        <v>-5.2546761400021199E-3</v>
      </c>
      <c r="L2322" s="59">
        <v>6.0167E-4</v>
      </c>
      <c r="M2322" s="59"/>
      <c r="N2322" s="59"/>
      <c r="O2322" s="59"/>
      <c r="P2322" s="59"/>
      <c r="Q2322" s="59"/>
      <c r="T2322">
        <v>2008</v>
      </c>
      <c r="U2322">
        <v>5</v>
      </c>
      <c r="V2322">
        <v>11</v>
      </c>
      <c r="W2322">
        <v>16</v>
      </c>
      <c r="X2322">
        <v>27</v>
      </c>
      <c r="Y2322">
        <v>23.0821991</v>
      </c>
    </row>
    <row r="2323" spans="1:25">
      <c r="A2323" s="5">
        <v>39579.685700000002</v>
      </c>
      <c r="B2323">
        <v>61.4392</v>
      </c>
      <c r="C2323">
        <v>-25.9755</v>
      </c>
      <c r="D2323">
        <v>45</v>
      </c>
      <c r="E2323">
        <v>584</v>
      </c>
      <c r="F2323" s="59">
        <v>7.3518999999999997</v>
      </c>
      <c r="G2323" s="59">
        <v>35.18</v>
      </c>
      <c r="H2323" s="59">
        <v>27.52</v>
      </c>
      <c r="I2323" s="59">
        <v>8.1971000000000002E-2</v>
      </c>
      <c r="J2323" s="59">
        <v>248.04</v>
      </c>
      <c r="K2323" s="59">
        <v>-5.59782033730543E-3</v>
      </c>
      <c r="L2323" s="59">
        <v>6.7157999999999996E-4</v>
      </c>
      <c r="M2323" s="59"/>
      <c r="N2323" s="59"/>
      <c r="O2323" s="59"/>
      <c r="P2323" s="59"/>
      <c r="Q2323" s="59"/>
      <c r="T2323">
        <v>2008</v>
      </c>
      <c r="U2323">
        <v>5</v>
      </c>
      <c r="V2323">
        <v>11</v>
      </c>
      <c r="W2323">
        <v>16</v>
      </c>
      <c r="X2323">
        <v>27</v>
      </c>
      <c r="Y2323">
        <v>24.25</v>
      </c>
    </row>
    <row r="2324" spans="1:25">
      <c r="A2324" s="5">
        <v>39579.685700000002</v>
      </c>
      <c r="B2324">
        <v>61.4392</v>
      </c>
      <c r="C2324">
        <v>-25.9755</v>
      </c>
      <c r="D2324">
        <v>45</v>
      </c>
      <c r="E2324">
        <v>585</v>
      </c>
      <c r="F2324" s="59">
        <v>7.3498999999999999</v>
      </c>
      <c r="G2324" s="59">
        <v>35.18</v>
      </c>
      <c r="H2324" s="59">
        <v>27.52</v>
      </c>
      <c r="I2324" s="59">
        <v>8.1971000000000002E-2</v>
      </c>
      <c r="J2324" s="59">
        <v>248.01</v>
      </c>
      <c r="K2324" s="59">
        <v>-5.0241062576088999E-3</v>
      </c>
      <c r="L2324" s="59">
        <v>6.0167E-4</v>
      </c>
      <c r="M2324" s="59"/>
      <c r="N2324" s="59"/>
      <c r="O2324" s="59"/>
      <c r="P2324" s="59"/>
      <c r="Q2324" s="59"/>
      <c r="T2324">
        <v>2008</v>
      </c>
      <c r="U2324">
        <v>5</v>
      </c>
      <c r="V2324">
        <v>11</v>
      </c>
      <c r="W2324">
        <v>16</v>
      </c>
      <c r="X2324">
        <v>27</v>
      </c>
      <c r="Y2324">
        <v>24.955398599999999</v>
      </c>
    </row>
    <row r="2325" spans="1:25">
      <c r="A2325" s="5">
        <v>39579.685700000002</v>
      </c>
      <c r="B2325">
        <v>61.4392</v>
      </c>
      <c r="C2325">
        <v>-25.9755</v>
      </c>
      <c r="D2325">
        <v>45</v>
      </c>
      <c r="E2325">
        <v>586</v>
      </c>
      <c r="F2325" s="59">
        <v>7.3476999999999997</v>
      </c>
      <c r="G2325" s="59">
        <v>35.18</v>
      </c>
      <c r="H2325" s="59">
        <v>27.52</v>
      </c>
      <c r="I2325" s="59">
        <v>8.1971000000000002E-2</v>
      </c>
      <c r="J2325" s="59">
        <v>247.97</v>
      </c>
      <c r="K2325" s="59">
        <v>-5.7460841889272899E-3</v>
      </c>
      <c r="L2325" s="59">
        <v>5.9621999999999995E-4</v>
      </c>
      <c r="M2325" s="59"/>
      <c r="N2325" s="59"/>
      <c r="O2325" s="59"/>
      <c r="P2325" s="59"/>
      <c r="Q2325" s="59"/>
      <c r="T2325">
        <v>2008</v>
      </c>
      <c r="U2325">
        <v>5</v>
      </c>
      <c r="V2325">
        <v>11</v>
      </c>
      <c r="W2325">
        <v>16</v>
      </c>
      <c r="X2325">
        <v>27</v>
      </c>
      <c r="Y2325">
        <v>25.4968033</v>
      </c>
    </row>
    <row r="2326" spans="1:25">
      <c r="A2326" s="5">
        <v>39579.685700000002</v>
      </c>
      <c r="B2326">
        <v>61.4392</v>
      </c>
      <c r="C2326">
        <v>-25.9755</v>
      </c>
      <c r="D2326">
        <v>45</v>
      </c>
      <c r="E2326">
        <v>587</v>
      </c>
      <c r="F2326" s="59">
        <v>7.3445</v>
      </c>
      <c r="G2326" s="59">
        <v>35.18</v>
      </c>
      <c r="H2326" s="59">
        <v>27.52</v>
      </c>
      <c r="I2326" s="59">
        <v>8.1971000000000002E-2</v>
      </c>
      <c r="J2326" s="59">
        <v>247.9</v>
      </c>
      <c r="K2326" s="59">
        <v>-6.9007887516388299E-3</v>
      </c>
      <c r="L2326" s="59">
        <v>5.6280000000000002E-4</v>
      </c>
      <c r="M2326" s="59"/>
      <c r="N2326" s="59"/>
      <c r="O2326" s="59"/>
      <c r="P2326" s="59"/>
      <c r="Q2326" s="59"/>
      <c r="T2326">
        <v>2008</v>
      </c>
      <c r="U2326">
        <v>5</v>
      </c>
      <c r="V2326">
        <v>11</v>
      </c>
      <c r="W2326">
        <v>16</v>
      </c>
      <c r="X2326">
        <v>27</v>
      </c>
      <c r="Y2326">
        <v>26.0683975</v>
      </c>
    </row>
    <row r="2327" spans="1:25">
      <c r="A2327" s="5">
        <v>39579.685700000002</v>
      </c>
      <c r="B2327">
        <v>61.4392</v>
      </c>
      <c r="C2327">
        <v>-25.9755</v>
      </c>
      <c r="D2327">
        <v>45</v>
      </c>
      <c r="E2327">
        <v>588</v>
      </c>
      <c r="F2327" s="59">
        <v>7.3414999999999999</v>
      </c>
      <c r="G2327" s="59">
        <v>35.179000000000002</v>
      </c>
      <c r="H2327" s="59">
        <v>27.52</v>
      </c>
      <c r="I2327" s="59">
        <v>8.1971000000000002E-2</v>
      </c>
      <c r="J2327" s="59">
        <v>247.84</v>
      </c>
      <c r="K2327" s="59">
        <v>-5.7460841889272899E-3</v>
      </c>
      <c r="L2327" s="59">
        <v>5.3653999999999996E-4</v>
      </c>
      <c r="M2327" s="59"/>
      <c r="N2327" s="59"/>
      <c r="O2327" s="59"/>
      <c r="P2327" s="59"/>
      <c r="Q2327" s="59"/>
      <c r="T2327">
        <v>2008</v>
      </c>
      <c r="U2327">
        <v>5</v>
      </c>
      <c r="V2327">
        <v>11</v>
      </c>
      <c r="W2327">
        <v>16</v>
      </c>
      <c r="X2327">
        <v>27</v>
      </c>
      <c r="Y2327">
        <v>26.863296500000001</v>
      </c>
    </row>
    <row r="2328" spans="1:25">
      <c r="A2328" s="5">
        <v>39579.685700000002</v>
      </c>
      <c r="B2328">
        <v>61.4392</v>
      </c>
      <c r="C2328">
        <v>-25.9755</v>
      </c>
      <c r="D2328">
        <v>45</v>
      </c>
      <c r="E2328">
        <v>589</v>
      </c>
      <c r="F2328" s="59">
        <v>7.34</v>
      </c>
      <c r="G2328" s="59">
        <v>35.179000000000002</v>
      </c>
      <c r="H2328" s="59">
        <v>27.52</v>
      </c>
      <c r="I2328" s="59">
        <v>8.1971000000000002E-2</v>
      </c>
      <c r="J2328" s="59">
        <v>247.78</v>
      </c>
      <c r="K2328" s="59">
        <v>-7.2701412194637596E-3</v>
      </c>
      <c r="L2328" s="59">
        <v>5.3653999999999996E-4</v>
      </c>
      <c r="M2328" s="59"/>
      <c r="N2328" s="59"/>
      <c r="O2328" s="59"/>
      <c r="P2328" s="59"/>
      <c r="Q2328" s="59"/>
      <c r="T2328">
        <v>2008</v>
      </c>
      <c r="U2328">
        <v>5</v>
      </c>
      <c r="V2328">
        <v>11</v>
      </c>
      <c r="W2328">
        <v>16</v>
      </c>
      <c r="X2328">
        <v>27</v>
      </c>
      <c r="Y2328">
        <v>28.604202300000001</v>
      </c>
    </row>
    <row r="2329" spans="1:25">
      <c r="A2329" s="5">
        <v>39579.685799999999</v>
      </c>
      <c r="B2329">
        <v>61.4392</v>
      </c>
      <c r="C2329">
        <v>-25.9755</v>
      </c>
      <c r="D2329">
        <v>45</v>
      </c>
      <c r="E2329">
        <v>590</v>
      </c>
      <c r="F2329" s="59">
        <v>7.3391000000000002</v>
      </c>
      <c r="G2329" s="59">
        <v>35.179000000000002</v>
      </c>
      <c r="H2329" s="59">
        <v>27.52</v>
      </c>
      <c r="I2329" s="59">
        <v>8.1971000000000002E-2</v>
      </c>
      <c r="J2329" s="59">
        <v>247.7</v>
      </c>
      <c r="K2329" s="59">
        <v>-8.1100676435485707E-3</v>
      </c>
      <c r="L2329" s="59">
        <v>5.3490000000000005E-4</v>
      </c>
      <c r="M2329" s="59"/>
      <c r="N2329" s="59"/>
      <c r="O2329" s="59"/>
      <c r="P2329" s="59"/>
      <c r="Q2329" s="59"/>
      <c r="T2329">
        <v>2008</v>
      </c>
      <c r="U2329">
        <v>5</v>
      </c>
      <c r="V2329">
        <v>11</v>
      </c>
      <c r="W2329">
        <v>16</v>
      </c>
      <c r="X2329">
        <v>27</v>
      </c>
      <c r="Y2329">
        <v>30.4375</v>
      </c>
    </row>
    <row r="2330" spans="1:25">
      <c r="A2330" s="5">
        <v>39579.685799999999</v>
      </c>
      <c r="B2330">
        <v>61.4392</v>
      </c>
      <c r="C2330">
        <v>-25.9755</v>
      </c>
      <c r="D2330">
        <v>45</v>
      </c>
      <c r="E2330">
        <v>591</v>
      </c>
      <c r="F2330" s="59">
        <v>7.3379000000000003</v>
      </c>
      <c r="G2330" s="59">
        <v>35.179000000000002</v>
      </c>
      <c r="H2330" s="59">
        <v>27.52</v>
      </c>
      <c r="I2330" s="59">
        <v>8.1971000000000002E-2</v>
      </c>
      <c r="J2330" s="59">
        <v>247.6</v>
      </c>
      <c r="K2330" s="59">
        <v>-7.0168228050085501E-3</v>
      </c>
      <c r="L2330" s="59">
        <v>5.1878999999999998E-4</v>
      </c>
      <c r="M2330" s="59"/>
      <c r="N2330" s="59"/>
      <c r="O2330" s="59"/>
      <c r="P2330" s="59"/>
      <c r="Q2330" s="59"/>
      <c r="T2330">
        <v>2008</v>
      </c>
      <c r="U2330">
        <v>5</v>
      </c>
      <c r="V2330">
        <v>11</v>
      </c>
      <c r="W2330">
        <v>16</v>
      </c>
      <c r="X2330">
        <v>27</v>
      </c>
      <c r="Y2330">
        <v>31.876098599999999</v>
      </c>
    </row>
    <row r="2331" spans="1:25">
      <c r="A2331" s="5">
        <v>39579.685799999999</v>
      </c>
      <c r="B2331">
        <v>61.4392</v>
      </c>
      <c r="C2331">
        <v>-25.9755</v>
      </c>
      <c r="D2331">
        <v>45</v>
      </c>
      <c r="E2331">
        <v>592</v>
      </c>
      <c r="F2331" s="59">
        <v>7.3361000000000001</v>
      </c>
      <c r="G2331" s="59">
        <v>35.179000000000002</v>
      </c>
      <c r="H2331" s="59">
        <v>27.521000000000001</v>
      </c>
      <c r="I2331" s="59">
        <v>8.1971000000000002E-2</v>
      </c>
      <c r="J2331" s="59">
        <v>247.35</v>
      </c>
      <c r="K2331" s="59">
        <v>-7.0168228050085501E-3</v>
      </c>
      <c r="L2331" s="59">
        <v>5.1878999999999998E-4</v>
      </c>
      <c r="M2331" s="59"/>
      <c r="N2331" s="59"/>
      <c r="O2331" s="59"/>
      <c r="P2331" s="59"/>
      <c r="Q2331" s="59"/>
      <c r="T2331">
        <v>2008</v>
      </c>
      <c r="U2331">
        <v>5</v>
      </c>
      <c r="V2331">
        <v>11</v>
      </c>
      <c r="W2331">
        <v>16</v>
      </c>
      <c r="X2331">
        <v>27</v>
      </c>
      <c r="Y2331">
        <v>33.4363022</v>
      </c>
    </row>
    <row r="2332" spans="1:25">
      <c r="A2332" s="5">
        <v>39579.685799999999</v>
      </c>
      <c r="B2332">
        <v>61.4392</v>
      </c>
      <c r="C2332">
        <v>-25.9755</v>
      </c>
      <c r="D2332">
        <v>45</v>
      </c>
      <c r="E2332">
        <v>593</v>
      </c>
      <c r="F2332" s="59">
        <v>7.3323999999999998</v>
      </c>
      <c r="G2332" s="59">
        <v>35.177999999999997</v>
      </c>
      <c r="H2332" s="59">
        <v>27.521000000000001</v>
      </c>
      <c r="I2332" s="59">
        <v>8.1971000000000002E-2</v>
      </c>
      <c r="J2332" s="59">
        <v>247.13</v>
      </c>
      <c r="K2332" s="59">
        <v>-5.3955079115839202E-3</v>
      </c>
      <c r="L2332" s="59">
        <v>5.1878999999999998E-4</v>
      </c>
      <c r="M2332" s="59"/>
      <c r="N2332" s="59"/>
      <c r="O2332" s="59"/>
      <c r="P2332" s="59"/>
      <c r="Q2332" s="59"/>
      <c r="T2332">
        <v>2008</v>
      </c>
      <c r="U2332">
        <v>5</v>
      </c>
      <c r="V2332">
        <v>11</v>
      </c>
      <c r="W2332">
        <v>16</v>
      </c>
      <c r="X2332">
        <v>27</v>
      </c>
      <c r="Y2332">
        <v>35.0625</v>
      </c>
    </row>
    <row r="2333" spans="1:25">
      <c r="A2333" s="5">
        <v>39582.537600000003</v>
      </c>
      <c r="B2333">
        <v>61.235199999999999</v>
      </c>
      <c r="C2333">
        <v>-26.292200000000001</v>
      </c>
      <c r="D2333">
        <v>73</v>
      </c>
      <c r="E2333">
        <v>9</v>
      </c>
      <c r="F2333" s="59">
        <v>9.3798999999999992</v>
      </c>
      <c r="G2333" s="59">
        <v>35.252000000000002</v>
      </c>
      <c r="H2333" s="59">
        <v>27.253</v>
      </c>
      <c r="I2333" s="59">
        <v>103.89</v>
      </c>
      <c r="J2333" s="59">
        <v>284.2</v>
      </c>
      <c r="K2333" s="59">
        <v>1.5009033728194701</v>
      </c>
      <c r="L2333" s="59">
        <v>4.3937999999999998E-3</v>
      </c>
      <c r="M2333" s="59"/>
      <c r="N2333" s="59"/>
      <c r="O2333" s="59"/>
      <c r="P2333" s="59"/>
      <c r="Q2333" s="59"/>
      <c r="T2333">
        <v>2008</v>
      </c>
      <c r="U2333">
        <v>5</v>
      </c>
      <c r="V2333">
        <v>14</v>
      </c>
      <c r="W2333">
        <v>12</v>
      </c>
      <c r="X2333">
        <v>54</v>
      </c>
      <c r="Y2333">
        <v>11.3964005</v>
      </c>
    </row>
    <row r="2334" spans="1:25">
      <c r="A2334" s="5">
        <v>39582.537700000001</v>
      </c>
      <c r="B2334">
        <v>61.235199999999999</v>
      </c>
      <c r="C2334">
        <v>-26.292200000000001</v>
      </c>
      <c r="D2334">
        <v>73</v>
      </c>
      <c r="E2334">
        <v>10</v>
      </c>
      <c r="F2334" s="59">
        <v>9.3798999999999992</v>
      </c>
      <c r="G2334" s="59">
        <v>35.252000000000002</v>
      </c>
      <c r="H2334" s="59">
        <v>27.254000000000001</v>
      </c>
      <c r="I2334" s="59">
        <v>103.89</v>
      </c>
      <c r="J2334" s="59">
        <v>284.2</v>
      </c>
      <c r="K2334" s="59">
        <v>1.52742054199414</v>
      </c>
      <c r="L2334" s="59">
        <v>4.6714E-3</v>
      </c>
      <c r="M2334" s="59"/>
      <c r="N2334" s="59"/>
      <c r="O2334" s="59"/>
      <c r="P2334" s="59"/>
      <c r="Q2334" s="59"/>
      <c r="T2334">
        <v>2008</v>
      </c>
      <c r="U2334">
        <v>5</v>
      </c>
      <c r="V2334">
        <v>14</v>
      </c>
      <c r="W2334">
        <v>12</v>
      </c>
      <c r="X2334">
        <v>54</v>
      </c>
      <c r="Y2334">
        <v>13.8322983</v>
      </c>
    </row>
    <row r="2335" spans="1:25">
      <c r="A2335" s="5">
        <v>39582.537700000001</v>
      </c>
      <c r="B2335">
        <v>61.235199999999999</v>
      </c>
      <c r="C2335">
        <v>-26.292200000000001</v>
      </c>
      <c r="D2335">
        <v>73</v>
      </c>
      <c r="E2335">
        <v>11</v>
      </c>
      <c r="F2335" s="59">
        <v>9.3767999999999994</v>
      </c>
      <c r="G2335" s="59">
        <v>35.252000000000002</v>
      </c>
      <c r="H2335" s="59">
        <v>27.254000000000001</v>
      </c>
      <c r="I2335" s="59">
        <v>90.944999999999993</v>
      </c>
      <c r="J2335" s="59">
        <v>283.91000000000003</v>
      </c>
      <c r="K2335" s="59">
        <v>1.5538896590823199</v>
      </c>
      <c r="L2335" s="59">
        <v>4.5826E-3</v>
      </c>
      <c r="M2335" s="59"/>
      <c r="N2335" s="59"/>
      <c r="O2335" s="59"/>
      <c r="P2335" s="59"/>
      <c r="Q2335" s="59"/>
      <c r="T2335">
        <v>2008</v>
      </c>
      <c r="U2335">
        <v>5</v>
      </c>
      <c r="V2335">
        <v>14</v>
      </c>
      <c r="W2335">
        <v>12</v>
      </c>
      <c r="X2335">
        <v>54</v>
      </c>
      <c r="Y2335">
        <v>15.7715988</v>
      </c>
    </row>
    <row r="2336" spans="1:25">
      <c r="A2336" s="5">
        <v>39582.537700000001</v>
      </c>
      <c r="B2336">
        <v>61.235199999999999</v>
      </c>
      <c r="C2336">
        <v>-26.292200000000001</v>
      </c>
      <c r="D2336">
        <v>73</v>
      </c>
      <c r="E2336">
        <v>12</v>
      </c>
      <c r="F2336" s="59">
        <v>9.3690999999999995</v>
      </c>
      <c r="G2336" s="59">
        <v>35.250999999999998</v>
      </c>
      <c r="H2336" s="59">
        <v>27.254999999999999</v>
      </c>
      <c r="I2336" s="59">
        <v>77.951999999999998</v>
      </c>
      <c r="J2336" s="59">
        <v>283.61</v>
      </c>
      <c r="K2336" s="59">
        <v>1.56416090712496</v>
      </c>
      <c r="L2336" s="59">
        <v>4.5404E-3</v>
      </c>
      <c r="M2336" s="59"/>
      <c r="N2336" s="59"/>
      <c r="O2336" s="59"/>
      <c r="P2336" s="59"/>
      <c r="Q2336" s="59"/>
      <c r="T2336">
        <v>2008</v>
      </c>
      <c r="U2336">
        <v>5</v>
      </c>
      <c r="V2336">
        <v>14</v>
      </c>
      <c r="W2336">
        <v>12</v>
      </c>
      <c r="X2336">
        <v>54</v>
      </c>
      <c r="Y2336">
        <v>17.749000500000001</v>
      </c>
    </row>
    <row r="2337" spans="1:25">
      <c r="A2337" s="5">
        <v>39582.537700000001</v>
      </c>
      <c r="B2337">
        <v>61.235199999999999</v>
      </c>
      <c r="C2337">
        <v>-26.292200000000001</v>
      </c>
      <c r="D2337">
        <v>73</v>
      </c>
      <c r="E2337">
        <v>13</v>
      </c>
      <c r="F2337" s="59">
        <v>9.3531999999999993</v>
      </c>
      <c r="G2337" s="59">
        <v>35.25</v>
      </c>
      <c r="H2337" s="59">
        <v>27.256</v>
      </c>
      <c r="I2337" s="59">
        <v>67.591999999999999</v>
      </c>
      <c r="J2337" s="59">
        <v>282.77999999999997</v>
      </c>
      <c r="K2337" s="59">
        <v>1.6030233284578601</v>
      </c>
      <c r="L2337" s="59">
        <v>4.5404E-3</v>
      </c>
      <c r="M2337" s="59"/>
      <c r="N2337" s="59"/>
      <c r="O2337" s="59"/>
      <c r="P2337" s="59"/>
      <c r="Q2337" s="59"/>
      <c r="T2337">
        <v>2008</v>
      </c>
      <c r="U2337">
        <v>5</v>
      </c>
      <c r="V2337">
        <v>14</v>
      </c>
      <c r="W2337">
        <v>12</v>
      </c>
      <c r="X2337">
        <v>54</v>
      </c>
      <c r="Y2337">
        <v>19.854896499999999</v>
      </c>
    </row>
    <row r="2338" spans="1:25">
      <c r="A2338" s="5">
        <v>39582.537799999998</v>
      </c>
      <c r="B2338">
        <v>61.235199999999999</v>
      </c>
      <c r="C2338">
        <v>-26.292200000000001</v>
      </c>
      <c r="D2338">
        <v>73</v>
      </c>
      <c r="E2338">
        <v>14</v>
      </c>
      <c r="F2338" s="59">
        <v>9.3415999999999997</v>
      </c>
      <c r="G2338" s="59">
        <v>35.249000000000002</v>
      </c>
      <c r="H2338" s="59">
        <v>27.257999999999999</v>
      </c>
      <c r="I2338" s="59">
        <v>59.848999999999997</v>
      </c>
      <c r="J2338" s="59">
        <v>281.89999999999998</v>
      </c>
      <c r="K2338" s="59">
        <v>1.6030233284578601</v>
      </c>
      <c r="L2338" s="59">
        <v>4.4854999999999999E-3</v>
      </c>
      <c r="M2338" s="59"/>
      <c r="N2338" s="59"/>
      <c r="O2338" s="59"/>
      <c r="P2338" s="59"/>
      <c r="Q2338" s="59"/>
      <c r="T2338">
        <v>2008</v>
      </c>
      <c r="U2338">
        <v>5</v>
      </c>
      <c r="V2338">
        <v>14</v>
      </c>
      <c r="W2338">
        <v>12</v>
      </c>
      <c r="X2338">
        <v>54</v>
      </c>
      <c r="Y2338">
        <v>21.8113022</v>
      </c>
    </row>
    <row r="2339" spans="1:25">
      <c r="A2339" s="5">
        <v>39582.537799999998</v>
      </c>
      <c r="B2339">
        <v>61.235199999999999</v>
      </c>
      <c r="C2339">
        <v>-26.292200000000001</v>
      </c>
      <c r="D2339">
        <v>73</v>
      </c>
      <c r="E2339">
        <v>15</v>
      </c>
      <c r="F2339" s="59">
        <v>9.3397000000000006</v>
      </c>
      <c r="G2339" s="59">
        <v>35.249000000000002</v>
      </c>
      <c r="H2339" s="59">
        <v>27.257999999999999</v>
      </c>
      <c r="I2339" s="59">
        <v>52.521999999999998</v>
      </c>
      <c r="J2339" s="59">
        <v>281.57</v>
      </c>
      <c r="K2339" s="59">
        <v>1.5969891094503901</v>
      </c>
      <c r="L2339" s="59">
        <v>4.4181000000000003E-3</v>
      </c>
      <c r="M2339" s="59"/>
      <c r="N2339" s="59"/>
      <c r="O2339" s="59"/>
      <c r="P2339" s="59"/>
      <c r="Q2339" s="59"/>
      <c r="T2339">
        <v>2008</v>
      </c>
      <c r="U2339">
        <v>5</v>
      </c>
      <c r="V2339">
        <v>14</v>
      </c>
      <c r="W2339">
        <v>12</v>
      </c>
      <c r="X2339">
        <v>54</v>
      </c>
      <c r="Y2339">
        <v>23.418701200000001</v>
      </c>
    </row>
    <row r="2340" spans="1:25">
      <c r="A2340" s="5">
        <v>39582.537799999998</v>
      </c>
      <c r="B2340">
        <v>61.235199999999999</v>
      </c>
      <c r="C2340">
        <v>-26.292200000000001</v>
      </c>
      <c r="D2340">
        <v>73</v>
      </c>
      <c r="E2340">
        <v>16</v>
      </c>
      <c r="F2340" s="59">
        <v>9.3375000000000004</v>
      </c>
      <c r="G2340" s="59">
        <v>35.249000000000002</v>
      </c>
      <c r="H2340" s="59">
        <v>27.257999999999999</v>
      </c>
      <c r="I2340" s="59">
        <v>46.034999999999997</v>
      </c>
      <c r="J2340" s="59">
        <v>281.29000000000002</v>
      </c>
      <c r="K2340" s="59">
        <v>1.5420136136973299</v>
      </c>
      <c r="L2340" s="59">
        <v>4.4181000000000003E-3</v>
      </c>
      <c r="M2340" s="59"/>
      <c r="N2340" s="59"/>
      <c r="O2340" s="59"/>
      <c r="P2340" s="59"/>
      <c r="Q2340" s="59"/>
      <c r="T2340">
        <v>2008</v>
      </c>
      <c r="U2340">
        <v>5</v>
      </c>
      <c r="V2340">
        <v>14</v>
      </c>
      <c r="W2340">
        <v>12</v>
      </c>
      <c r="X2340">
        <v>54</v>
      </c>
      <c r="Y2340">
        <v>25.602897599999999</v>
      </c>
    </row>
    <row r="2341" spans="1:25">
      <c r="A2341" s="5">
        <v>39582.537799999998</v>
      </c>
      <c r="B2341">
        <v>61.235199999999999</v>
      </c>
      <c r="C2341">
        <v>-26.292200000000001</v>
      </c>
      <c r="D2341">
        <v>73</v>
      </c>
      <c r="E2341">
        <v>17</v>
      </c>
      <c r="F2341" s="59">
        <v>9.3325999999999993</v>
      </c>
      <c r="G2341" s="59">
        <v>35.247999999999998</v>
      </c>
      <c r="H2341" s="59">
        <v>27.257999999999999</v>
      </c>
      <c r="I2341" s="59">
        <v>40.517000000000003</v>
      </c>
      <c r="J2341" s="59">
        <v>280.76</v>
      </c>
      <c r="K2341" s="59">
        <v>1.5071686963445901</v>
      </c>
      <c r="L2341" s="59">
        <v>4.4904000000000003E-3</v>
      </c>
      <c r="M2341" s="59"/>
      <c r="N2341" s="59"/>
      <c r="O2341" s="59"/>
      <c r="P2341" s="59"/>
      <c r="Q2341" s="59"/>
      <c r="T2341">
        <v>2008</v>
      </c>
      <c r="U2341">
        <v>5</v>
      </c>
      <c r="V2341">
        <v>14</v>
      </c>
      <c r="W2341">
        <v>12</v>
      </c>
      <c r="X2341">
        <v>54</v>
      </c>
      <c r="Y2341">
        <v>27.813499499999999</v>
      </c>
    </row>
    <row r="2342" spans="1:25">
      <c r="A2342" s="5">
        <v>39582.537799999998</v>
      </c>
      <c r="B2342">
        <v>61.235199999999999</v>
      </c>
      <c r="C2342">
        <v>-26.292200000000001</v>
      </c>
      <c r="D2342">
        <v>73</v>
      </c>
      <c r="E2342">
        <v>18</v>
      </c>
      <c r="F2342" s="59">
        <v>9.3186</v>
      </c>
      <c r="G2342" s="59">
        <v>35.247</v>
      </c>
      <c r="H2342" s="59">
        <v>27.26</v>
      </c>
      <c r="I2342" s="59">
        <v>35.515999999999998</v>
      </c>
      <c r="J2342" s="59">
        <v>280.27</v>
      </c>
      <c r="K2342" s="59">
        <v>1.48510133691074</v>
      </c>
      <c r="L2342" s="59">
        <v>4.4375999999999999E-3</v>
      </c>
      <c r="M2342" s="59"/>
      <c r="N2342" s="59"/>
      <c r="O2342" s="59"/>
      <c r="P2342" s="59"/>
      <c r="Q2342" s="59"/>
      <c r="T2342">
        <v>2008</v>
      </c>
      <c r="U2342">
        <v>5</v>
      </c>
      <c r="V2342">
        <v>14</v>
      </c>
      <c r="W2342">
        <v>12</v>
      </c>
      <c r="X2342">
        <v>54</v>
      </c>
      <c r="Y2342">
        <v>29.752502400000001</v>
      </c>
    </row>
    <row r="2343" spans="1:25">
      <c r="A2343" s="5">
        <v>39582.537900000003</v>
      </c>
      <c r="B2343">
        <v>61.235199999999999</v>
      </c>
      <c r="C2343">
        <v>-26.292200000000001</v>
      </c>
      <c r="D2343">
        <v>73</v>
      </c>
      <c r="E2343">
        <v>19</v>
      </c>
      <c r="F2343" s="59">
        <v>9.3033000000000001</v>
      </c>
      <c r="G2343" s="59">
        <v>35.246000000000002</v>
      </c>
      <c r="H2343" s="59">
        <v>27.262</v>
      </c>
      <c r="I2343" s="59">
        <v>32.186</v>
      </c>
      <c r="J2343" s="59">
        <v>279.68</v>
      </c>
      <c r="K2343" s="59">
        <v>1.4053717877952401</v>
      </c>
      <c r="L2343" s="59">
        <v>4.3486000000000002E-3</v>
      </c>
      <c r="M2343" s="59"/>
      <c r="N2343" s="59"/>
      <c r="O2343" s="59"/>
      <c r="P2343" s="59"/>
      <c r="Q2343" s="59"/>
      <c r="T2343">
        <v>2008</v>
      </c>
      <c r="U2343">
        <v>5</v>
      </c>
      <c r="V2343">
        <v>14</v>
      </c>
      <c r="W2343">
        <v>12</v>
      </c>
      <c r="X2343">
        <v>54</v>
      </c>
      <c r="Y2343">
        <v>31.6427002</v>
      </c>
    </row>
    <row r="2344" spans="1:25">
      <c r="A2344" s="5">
        <v>39582.537900000003</v>
      </c>
      <c r="B2344">
        <v>61.235199999999999</v>
      </c>
      <c r="C2344">
        <v>-26.292200000000001</v>
      </c>
      <c r="D2344">
        <v>73</v>
      </c>
      <c r="E2344">
        <v>20</v>
      </c>
      <c r="F2344" s="59">
        <v>9.2911999999999999</v>
      </c>
      <c r="G2344" s="59">
        <v>35.244999999999997</v>
      </c>
      <c r="H2344" s="59">
        <v>27.263000000000002</v>
      </c>
      <c r="I2344" s="59">
        <v>29.497</v>
      </c>
      <c r="J2344" s="59">
        <v>278.98</v>
      </c>
      <c r="K2344" s="59">
        <v>1.3478487213030499</v>
      </c>
      <c r="L2344" s="59">
        <v>4.1254999999999998E-3</v>
      </c>
      <c r="M2344" s="59"/>
      <c r="N2344" s="59"/>
      <c r="O2344" s="59"/>
      <c r="P2344" s="59"/>
      <c r="Q2344" s="59"/>
      <c r="T2344">
        <v>2008</v>
      </c>
      <c r="U2344">
        <v>5</v>
      </c>
      <c r="V2344">
        <v>14</v>
      </c>
      <c r="W2344">
        <v>12</v>
      </c>
      <c r="X2344">
        <v>54</v>
      </c>
      <c r="Y2344">
        <v>33.081901600000002</v>
      </c>
    </row>
    <row r="2345" spans="1:25">
      <c r="A2345" s="5">
        <v>39582.537900000003</v>
      </c>
      <c r="B2345">
        <v>61.235199999999999</v>
      </c>
      <c r="C2345">
        <v>-26.292200000000001</v>
      </c>
      <c r="D2345">
        <v>73</v>
      </c>
      <c r="E2345">
        <v>21</v>
      </c>
      <c r="F2345" s="59">
        <v>9.2797999999999998</v>
      </c>
      <c r="G2345" s="59">
        <v>35.244999999999997</v>
      </c>
      <c r="H2345" s="59">
        <v>27.265000000000001</v>
      </c>
      <c r="I2345" s="59">
        <v>25.946000000000002</v>
      </c>
      <c r="J2345" s="59">
        <v>278.29000000000002</v>
      </c>
      <c r="K2345" s="59">
        <v>1.3206559992506901</v>
      </c>
      <c r="L2345" s="59">
        <v>3.9909999999999998E-3</v>
      </c>
      <c r="M2345" s="59"/>
      <c r="N2345" s="59"/>
      <c r="O2345" s="59"/>
      <c r="P2345" s="59"/>
      <c r="Q2345" s="59"/>
      <c r="T2345">
        <v>2008</v>
      </c>
      <c r="U2345">
        <v>5</v>
      </c>
      <c r="V2345">
        <v>14</v>
      </c>
      <c r="W2345">
        <v>12</v>
      </c>
      <c r="X2345">
        <v>54</v>
      </c>
      <c r="Y2345">
        <v>34.709198000000001</v>
      </c>
    </row>
    <row r="2346" spans="1:25">
      <c r="A2346" s="5">
        <v>39582.537900000003</v>
      </c>
      <c r="B2346">
        <v>61.235199999999999</v>
      </c>
      <c r="C2346">
        <v>-26.292200000000001</v>
      </c>
      <c r="D2346">
        <v>73</v>
      </c>
      <c r="E2346">
        <v>22</v>
      </c>
      <c r="F2346" s="59">
        <v>9.2647999999999993</v>
      </c>
      <c r="G2346" s="59">
        <v>35.244</v>
      </c>
      <c r="H2346" s="59">
        <v>27.265999999999998</v>
      </c>
      <c r="I2346" s="59">
        <v>22.829000000000001</v>
      </c>
      <c r="J2346" s="59">
        <v>277.62</v>
      </c>
      <c r="K2346" s="59">
        <v>1.30974434442899</v>
      </c>
      <c r="L2346" s="59">
        <v>3.8241999999999998E-3</v>
      </c>
      <c r="M2346" s="59"/>
      <c r="N2346" s="59"/>
      <c r="O2346" s="59"/>
      <c r="P2346" s="59"/>
      <c r="Q2346" s="59"/>
      <c r="T2346">
        <v>2008</v>
      </c>
      <c r="U2346">
        <v>5</v>
      </c>
      <c r="V2346">
        <v>14</v>
      </c>
      <c r="W2346">
        <v>12</v>
      </c>
      <c r="X2346">
        <v>54</v>
      </c>
      <c r="Y2346">
        <v>37.499496499999999</v>
      </c>
    </row>
    <row r="2347" spans="1:25">
      <c r="A2347" s="5">
        <v>39582.538</v>
      </c>
      <c r="B2347">
        <v>61.235199999999999</v>
      </c>
      <c r="C2347">
        <v>-26.292200000000001</v>
      </c>
      <c r="D2347">
        <v>73</v>
      </c>
      <c r="E2347">
        <v>23</v>
      </c>
      <c r="F2347" s="59">
        <v>9.2105999999999995</v>
      </c>
      <c r="G2347" s="59">
        <v>35.241</v>
      </c>
      <c r="H2347" s="59">
        <v>27.273</v>
      </c>
      <c r="I2347" s="59">
        <v>20.738</v>
      </c>
      <c r="J2347" s="59">
        <v>277.10000000000002</v>
      </c>
      <c r="K2347" s="59">
        <v>1.30974434442899</v>
      </c>
      <c r="L2347" s="59">
        <v>3.6464000000000002E-3</v>
      </c>
      <c r="M2347" s="59"/>
      <c r="N2347" s="59"/>
      <c r="O2347" s="59"/>
      <c r="P2347" s="59"/>
      <c r="Q2347" s="59"/>
      <c r="T2347">
        <v>2008</v>
      </c>
      <c r="U2347">
        <v>5</v>
      </c>
      <c r="V2347">
        <v>14</v>
      </c>
      <c r="W2347">
        <v>12</v>
      </c>
      <c r="X2347">
        <v>54</v>
      </c>
      <c r="Y2347">
        <v>39.875</v>
      </c>
    </row>
    <row r="2348" spans="1:25">
      <c r="A2348" s="5">
        <v>39582.538</v>
      </c>
      <c r="B2348">
        <v>61.235199999999999</v>
      </c>
      <c r="C2348">
        <v>-26.292200000000001</v>
      </c>
      <c r="D2348">
        <v>73</v>
      </c>
      <c r="E2348">
        <v>24</v>
      </c>
      <c r="F2348" s="59">
        <v>9.1255000000000006</v>
      </c>
      <c r="G2348" s="59">
        <v>35.24</v>
      </c>
      <c r="H2348" s="59">
        <v>27.286000000000001</v>
      </c>
      <c r="I2348" s="59">
        <v>18.779</v>
      </c>
      <c r="J2348" s="59">
        <v>276.8</v>
      </c>
      <c r="K2348" s="59">
        <v>1.3310015283799199</v>
      </c>
      <c r="L2348" s="59">
        <v>3.6464000000000002E-3</v>
      </c>
      <c r="M2348" s="59"/>
      <c r="N2348" s="59"/>
      <c r="O2348" s="59"/>
      <c r="P2348" s="59"/>
      <c r="Q2348" s="59"/>
      <c r="T2348">
        <v>2008</v>
      </c>
      <c r="U2348">
        <v>5</v>
      </c>
      <c r="V2348">
        <v>14</v>
      </c>
      <c r="W2348">
        <v>12</v>
      </c>
      <c r="X2348">
        <v>54</v>
      </c>
      <c r="Y2348">
        <v>41.064003</v>
      </c>
    </row>
    <row r="2349" spans="1:25">
      <c r="A2349" s="5">
        <v>39582.538</v>
      </c>
      <c r="B2349">
        <v>61.235199999999999</v>
      </c>
      <c r="C2349">
        <v>-26.292200000000001</v>
      </c>
      <c r="D2349">
        <v>73</v>
      </c>
      <c r="E2349">
        <v>25</v>
      </c>
      <c r="F2349" s="59">
        <v>9.0684000000000005</v>
      </c>
      <c r="G2349" s="59">
        <v>35.238999999999997</v>
      </c>
      <c r="H2349" s="59">
        <v>27.295000000000002</v>
      </c>
      <c r="I2349" s="59">
        <v>16.649999999999999</v>
      </c>
      <c r="J2349" s="59">
        <v>276.60000000000002</v>
      </c>
      <c r="K2349" s="59">
        <v>1.3310015283799199</v>
      </c>
      <c r="L2349" s="59">
        <v>3.6464000000000002E-3</v>
      </c>
      <c r="M2349" s="59"/>
      <c r="N2349" s="59"/>
      <c r="O2349" s="59"/>
      <c r="P2349" s="59"/>
      <c r="Q2349" s="59"/>
      <c r="T2349">
        <v>2008</v>
      </c>
      <c r="U2349">
        <v>5</v>
      </c>
      <c r="V2349">
        <v>14</v>
      </c>
      <c r="W2349">
        <v>12</v>
      </c>
      <c r="X2349">
        <v>54</v>
      </c>
      <c r="Y2349">
        <v>42.624099700000002</v>
      </c>
    </row>
    <row r="2350" spans="1:25">
      <c r="A2350" s="5">
        <v>39582.538</v>
      </c>
      <c r="B2350">
        <v>61.235199999999999</v>
      </c>
      <c r="C2350">
        <v>-26.292200000000001</v>
      </c>
      <c r="D2350">
        <v>73</v>
      </c>
      <c r="E2350">
        <v>26</v>
      </c>
      <c r="F2350" s="59">
        <v>9.0252999999999997</v>
      </c>
      <c r="G2350" s="59">
        <v>35.238999999999997</v>
      </c>
      <c r="H2350" s="59">
        <v>27.300999999999998</v>
      </c>
      <c r="I2350" s="59">
        <v>14.922000000000001</v>
      </c>
      <c r="J2350" s="59">
        <v>276.20999999999998</v>
      </c>
      <c r="K2350" s="59">
        <v>1.3608358174349799</v>
      </c>
      <c r="L2350" s="59">
        <v>3.5219000000000001E-3</v>
      </c>
      <c r="M2350" s="59"/>
      <c r="N2350" s="59"/>
      <c r="O2350" s="59"/>
      <c r="P2350" s="59"/>
      <c r="Q2350" s="59"/>
      <c r="T2350">
        <v>2008</v>
      </c>
      <c r="U2350">
        <v>5</v>
      </c>
      <c r="V2350">
        <v>14</v>
      </c>
      <c r="W2350">
        <v>12</v>
      </c>
      <c r="X2350">
        <v>54</v>
      </c>
      <c r="Y2350">
        <v>45.020797700000003</v>
      </c>
    </row>
    <row r="2351" spans="1:25">
      <c r="A2351" s="5">
        <v>39582.538</v>
      </c>
      <c r="B2351">
        <v>61.235199999999999</v>
      </c>
      <c r="C2351">
        <v>-26.292200000000001</v>
      </c>
      <c r="D2351">
        <v>73</v>
      </c>
      <c r="E2351">
        <v>27</v>
      </c>
      <c r="F2351" s="59">
        <v>8.98</v>
      </c>
      <c r="G2351" s="59">
        <v>35.238999999999997</v>
      </c>
      <c r="H2351" s="59">
        <v>27.309000000000001</v>
      </c>
      <c r="I2351" s="59">
        <v>13.677</v>
      </c>
      <c r="J2351" s="59">
        <v>275.83</v>
      </c>
      <c r="K2351" s="59">
        <v>1.37621441032254</v>
      </c>
      <c r="L2351" s="59">
        <v>3.3595999999999999E-3</v>
      </c>
      <c r="M2351" s="59"/>
      <c r="N2351" s="59"/>
      <c r="O2351" s="59"/>
      <c r="P2351" s="59"/>
      <c r="Q2351" s="59"/>
      <c r="T2351">
        <v>2008</v>
      </c>
      <c r="U2351">
        <v>5</v>
      </c>
      <c r="V2351">
        <v>14</v>
      </c>
      <c r="W2351">
        <v>12</v>
      </c>
      <c r="X2351">
        <v>54</v>
      </c>
      <c r="Y2351">
        <v>47.2095032</v>
      </c>
    </row>
    <row r="2352" spans="1:25">
      <c r="A2352" s="5">
        <v>39582.538099999998</v>
      </c>
      <c r="B2352">
        <v>61.235199999999999</v>
      </c>
      <c r="C2352">
        <v>-26.292200000000001</v>
      </c>
      <c r="D2352">
        <v>73</v>
      </c>
      <c r="E2352">
        <v>28</v>
      </c>
      <c r="F2352" s="59">
        <v>8.9420000000000002</v>
      </c>
      <c r="G2352" s="59">
        <v>35.24</v>
      </c>
      <c r="H2352" s="59">
        <v>27.315999999999999</v>
      </c>
      <c r="I2352" s="59">
        <v>12.326000000000001</v>
      </c>
      <c r="J2352" s="59">
        <v>275.64</v>
      </c>
      <c r="K2352" s="59">
        <v>1.38389448857889</v>
      </c>
      <c r="L2352" s="59">
        <v>3.3251000000000001E-3</v>
      </c>
      <c r="M2352" s="59"/>
      <c r="N2352" s="59"/>
      <c r="O2352" s="59"/>
      <c r="P2352" s="59"/>
      <c r="Q2352" s="59"/>
      <c r="T2352">
        <v>2008</v>
      </c>
      <c r="U2352">
        <v>5</v>
      </c>
      <c r="V2352">
        <v>14</v>
      </c>
      <c r="W2352">
        <v>12</v>
      </c>
      <c r="X2352">
        <v>54</v>
      </c>
      <c r="Y2352">
        <v>48.895797700000003</v>
      </c>
    </row>
    <row r="2353" spans="1:25">
      <c r="A2353" s="5">
        <v>39582.538099999998</v>
      </c>
      <c r="B2353">
        <v>61.235199999999999</v>
      </c>
      <c r="C2353">
        <v>-26.292200000000001</v>
      </c>
      <c r="D2353">
        <v>73</v>
      </c>
      <c r="E2353">
        <v>29</v>
      </c>
      <c r="F2353" s="59">
        <v>8.9179999999999993</v>
      </c>
      <c r="G2353" s="59">
        <v>35.241</v>
      </c>
      <c r="H2353" s="59">
        <v>27.321000000000002</v>
      </c>
      <c r="I2353" s="59">
        <v>11.039</v>
      </c>
      <c r="J2353" s="59">
        <v>275.52</v>
      </c>
      <c r="K2353" s="59">
        <v>1.4383253783249399</v>
      </c>
      <c r="L2353" s="59">
        <v>3.3486000000000002E-3</v>
      </c>
      <c r="M2353" s="59"/>
      <c r="N2353" s="59"/>
      <c r="O2353" s="59"/>
      <c r="P2353" s="59"/>
      <c r="Q2353" s="59"/>
      <c r="T2353">
        <v>2008</v>
      </c>
      <c r="U2353">
        <v>5</v>
      </c>
      <c r="V2353">
        <v>14</v>
      </c>
      <c r="W2353">
        <v>12</v>
      </c>
      <c r="X2353">
        <v>54</v>
      </c>
      <c r="Y2353">
        <v>51.125</v>
      </c>
    </row>
    <row r="2354" spans="1:25">
      <c r="A2354" s="5">
        <v>39582.538099999998</v>
      </c>
      <c r="B2354">
        <v>61.235199999999999</v>
      </c>
      <c r="C2354">
        <v>-26.292200000000001</v>
      </c>
      <c r="D2354">
        <v>73</v>
      </c>
      <c r="E2354">
        <v>30</v>
      </c>
      <c r="F2354" s="59">
        <v>8.9097000000000008</v>
      </c>
      <c r="G2354" s="59">
        <v>35.243000000000002</v>
      </c>
      <c r="H2354" s="59">
        <v>27.323</v>
      </c>
      <c r="I2354" s="59">
        <v>9.9801000000000002</v>
      </c>
      <c r="J2354" s="59">
        <v>275.39999999999998</v>
      </c>
      <c r="K2354" s="59">
        <v>1.58951909695406</v>
      </c>
      <c r="L2354" s="59">
        <v>3.3544999999999998E-3</v>
      </c>
      <c r="M2354" s="59"/>
      <c r="N2354" s="59"/>
      <c r="O2354" s="59"/>
      <c r="P2354" s="59"/>
      <c r="Q2354" s="59"/>
      <c r="T2354">
        <v>2008</v>
      </c>
      <c r="U2354">
        <v>5</v>
      </c>
      <c r="V2354">
        <v>14</v>
      </c>
      <c r="W2354">
        <v>12</v>
      </c>
      <c r="X2354">
        <v>54</v>
      </c>
      <c r="Y2354">
        <v>53.3352966</v>
      </c>
    </row>
    <row r="2355" spans="1:25">
      <c r="A2355" s="5">
        <v>39582.538099999998</v>
      </c>
      <c r="B2355">
        <v>61.235199999999999</v>
      </c>
      <c r="C2355">
        <v>-26.292200000000001</v>
      </c>
      <c r="D2355">
        <v>73</v>
      </c>
      <c r="E2355">
        <v>31</v>
      </c>
      <c r="F2355" s="59">
        <v>8.9079999999999995</v>
      </c>
      <c r="G2355" s="59">
        <v>35.244</v>
      </c>
      <c r="H2355" s="59">
        <v>27.324000000000002</v>
      </c>
      <c r="I2355" s="59">
        <v>9.0050000000000008</v>
      </c>
      <c r="J2355" s="59">
        <v>275.20999999999998</v>
      </c>
      <c r="K2355" s="59">
        <v>1.7064832699211401</v>
      </c>
      <c r="L2355" s="59">
        <v>3.4367E-3</v>
      </c>
      <c r="M2355" s="59"/>
      <c r="N2355" s="59"/>
      <c r="O2355" s="59"/>
      <c r="P2355" s="59"/>
      <c r="Q2355" s="59"/>
      <c r="T2355">
        <v>2008</v>
      </c>
      <c r="U2355">
        <v>5</v>
      </c>
      <c r="V2355">
        <v>14</v>
      </c>
      <c r="W2355">
        <v>12</v>
      </c>
      <c r="X2355">
        <v>54</v>
      </c>
      <c r="Y2355">
        <v>55.1847992</v>
      </c>
    </row>
    <row r="2356" spans="1:25">
      <c r="A2356" s="5">
        <v>39582.538200000003</v>
      </c>
      <c r="B2356">
        <v>61.235199999999999</v>
      </c>
      <c r="C2356">
        <v>-26.292200000000001</v>
      </c>
      <c r="D2356">
        <v>73</v>
      </c>
      <c r="E2356">
        <v>32</v>
      </c>
      <c r="F2356" s="59">
        <v>8.9063999999999997</v>
      </c>
      <c r="G2356" s="59">
        <v>35.244</v>
      </c>
      <c r="H2356" s="59">
        <v>27.324999999999999</v>
      </c>
      <c r="I2356" s="59">
        <v>8.1425999999999998</v>
      </c>
      <c r="J2356" s="59">
        <v>274.97000000000003</v>
      </c>
      <c r="K2356" s="59">
        <v>1.76755673817012</v>
      </c>
      <c r="L2356" s="59">
        <v>3.4367E-3</v>
      </c>
      <c r="M2356" s="59"/>
      <c r="N2356" s="59"/>
      <c r="O2356" s="59"/>
      <c r="P2356" s="59"/>
      <c r="Q2356" s="59"/>
      <c r="T2356">
        <v>2008</v>
      </c>
      <c r="U2356">
        <v>5</v>
      </c>
      <c r="V2356">
        <v>14</v>
      </c>
      <c r="W2356">
        <v>12</v>
      </c>
      <c r="X2356">
        <v>54</v>
      </c>
      <c r="Y2356">
        <v>57</v>
      </c>
    </row>
    <row r="2357" spans="1:25">
      <c r="A2357" s="5">
        <v>39582.538200000003</v>
      </c>
      <c r="B2357">
        <v>61.235199999999999</v>
      </c>
      <c r="C2357">
        <v>-26.292200000000001</v>
      </c>
      <c r="D2357">
        <v>73</v>
      </c>
      <c r="E2357">
        <v>33</v>
      </c>
      <c r="F2357" s="59">
        <v>8.9027999999999992</v>
      </c>
      <c r="G2357" s="59">
        <v>35.244999999999997</v>
      </c>
      <c r="H2357" s="59">
        <v>27.326000000000001</v>
      </c>
      <c r="I2357" s="59">
        <v>7.3468999999999998</v>
      </c>
      <c r="J2357" s="59">
        <v>274.97000000000003</v>
      </c>
      <c r="K2357" s="59">
        <v>1.83407876099589</v>
      </c>
      <c r="L2357" s="59">
        <v>3.3062E-3</v>
      </c>
      <c r="M2357" s="59"/>
      <c r="N2357" s="59"/>
      <c r="O2357" s="59"/>
      <c r="P2357" s="59"/>
      <c r="Q2357" s="59"/>
      <c r="T2357">
        <v>2008</v>
      </c>
      <c r="U2357">
        <v>5</v>
      </c>
      <c r="V2357">
        <v>14</v>
      </c>
      <c r="W2357">
        <v>12</v>
      </c>
      <c r="X2357">
        <v>54</v>
      </c>
      <c r="Y2357">
        <v>58.856796299999999</v>
      </c>
    </row>
    <row r="2358" spans="1:25">
      <c r="A2358" s="5">
        <v>39582.538200000003</v>
      </c>
      <c r="B2358">
        <v>61.235199999999999</v>
      </c>
      <c r="C2358">
        <v>-26.292200000000001</v>
      </c>
      <c r="D2358">
        <v>73</v>
      </c>
      <c r="E2358">
        <v>34</v>
      </c>
      <c r="F2358" s="59">
        <v>8.8978999999999999</v>
      </c>
      <c r="G2358" s="59">
        <v>35.246000000000002</v>
      </c>
      <c r="H2358" s="59">
        <v>27.327999999999999</v>
      </c>
      <c r="I2358" s="59">
        <v>6.6531000000000002</v>
      </c>
      <c r="J2358" s="59">
        <v>274.83999999999997</v>
      </c>
      <c r="K2358" s="59">
        <v>1.8906690281395</v>
      </c>
      <c r="L2358" s="59">
        <v>3.4501000000000002E-3</v>
      </c>
      <c r="M2358" s="59"/>
      <c r="N2358" s="59"/>
      <c r="O2358" s="59"/>
      <c r="P2358" s="59"/>
      <c r="Q2358" s="59"/>
      <c r="T2358">
        <v>2008</v>
      </c>
      <c r="U2358">
        <v>5</v>
      </c>
      <c r="V2358">
        <v>14</v>
      </c>
      <c r="W2358">
        <v>12</v>
      </c>
      <c r="X2358">
        <v>55</v>
      </c>
      <c r="Y2358">
        <v>1.4776001000000001</v>
      </c>
    </row>
    <row r="2359" spans="1:25">
      <c r="A2359" s="5">
        <v>39582.538200000003</v>
      </c>
      <c r="B2359">
        <v>61.235199999999999</v>
      </c>
      <c r="C2359">
        <v>-26.292200000000001</v>
      </c>
      <c r="D2359">
        <v>73</v>
      </c>
      <c r="E2359">
        <v>35</v>
      </c>
      <c r="F2359" s="59">
        <v>8.8848000000000003</v>
      </c>
      <c r="G2359" s="59">
        <v>35.246000000000002</v>
      </c>
      <c r="H2359" s="59">
        <v>27.33</v>
      </c>
      <c r="I2359" s="59">
        <v>6.0660999999999996</v>
      </c>
      <c r="J2359" s="59">
        <v>274.83999999999997</v>
      </c>
      <c r="K2359" s="59">
        <v>1.90358357414478</v>
      </c>
      <c r="L2359" s="59">
        <v>3.5373000000000002E-3</v>
      </c>
      <c r="M2359" s="59"/>
      <c r="N2359" s="59"/>
      <c r="O2359" s="59"/>
      <c r="P2359" s="59"/>
      <c r="Q2359" s="59"/>
      <c r="T2359">
        <v>2008</v>
      </c>
      <c r="U2359">
        <v>5</v>
      </c>
      <c r="V2359">
        <v>14</v>
      </c>
      <c r="W2359">
        <v>12</v>
      </c>
      <c r="X2359">
        <v>55</v>
      </c>
      <c r="Y2359">
        <v>3.85420227</v>
      </c>
    </row>
    <row r="2360" spans="1:25">
      <c r="A2360" s="5">
        <v>39582.5383</v>
      </c>
      <c r="B2360">
        <v>61.235199999999999</v>
      </c>
      <c r="C2360">
        <v>-26.292200000000001</v>
      </c>
      <c r="D2360">
        <v>73</v>
      </c>
      <c r="E2360">
        <v>36</v>
      </c>
      <c r="F2360" s="59">
        <v>8.8649000000000004</v>
      </c>
      <c r="G2360" s="59">
        <v>35.246000000000002</v>
      </c>
      <c r="H2360" s="59">
        <v>27.332999999999998</v>
      </c>
      <c r="I2360" s="59">
        <v>5.4288999999999996</v>
      </c>
      <c r="J2360" s="59">
        <v>274.58</v>
      </c>
      <c r="K2360" s="59">
        <v>1.90358357414478</v>
      </c>
      <c r="L2360" s="59">
        <v>3.8914000000000002E-3</v>
      </c>
      <c r="M2360" s="59"/>
      <c r="N2360" s="59"/>
      <c r="O2360" s="59"/>
      <c r="P2360" s="59"/>
      <c r="Q2360" s="59"/>
      <c r="T2360">
        <v>2008</v>
      </c>
      <c r="U2360">
        <v>5</v>
      </c>
      <c r="V2360">
        <v>14</v>
      </c>
      <c r="W2360">
        <v>12</v>
      </c>
      <c r="X2360">
        <v>55</v>
      </c>
      <c r="Y2360">
        <v>5.22920227</v>
      </c>
    </row>
    <row r="2361" spans="1:25">
      <c r="A2361" s="5">
        <v>39582.5383</v>
      </c>
      <c r="B2361">
        <v>61.235199999999999</v>
      </c>
      <c r="C2361">
        <v>-26.292200000000001</v>
      </c>
      <c r="D2361">
        <v>73</v>
      </c>
      <c r="E2361">
        <v>37</v>
      </c>
      <c r="F2361" s="59">
        <v>8.8521000000000001</v>
      </c>
      <c r="G2361" s="59">
        <v>35.246000000000002</v>
      </c>
      <c r="H2361" s="59">
        <v>27.335000000000001</v>
      </c>
      <c r="I2361" s="59">
        <v>4.8243999999999998</v>
      </c>
      <c r="J2361" s="59">
        <v>274.12</v>
      </c>
      <c r="K2361" s="59">
        <v>1.84656480037877</v>
      </c>
      <c r="L2361" s="59">
        <v>3.8914000000000002E-3</v>
      </c>
      <c r="M2361" s="59"/>
      <c r="N2361" s="59"/>
      <c r="O2361" s="59"/>
      <c r="P2361" s="59"/>
      <c r="Q2361" s="59"/>
      <c r="T2361">
        <v>2008</v>
      </c>
      <c r="U2361">
        <v>5</v>
      </c>
      <c r="V2361">
        <v>14</v>
      </c>
      <c r="W2361">
        <v>12</v>
      </c>
      <c r="X2361">
        <v>55</v>
      </c>
      <c r="Y2361">
        <v>7.08329773</v>
      </c>
    </row>
    <row r="2362" spans="1:25">
      <c r="A2362" s="5">
        <v>39582.5383</v>
      </c>
      <c r="B2362">
        <v>61.235199999999999</v>
      </c>
      <c r="C2362">
        <v>-26.292200000000001</v>
      </c>
      <c r="D2362">
        <v>73</v>
      </c>
      <c r="E2362">
        <v>38</v>
      </c>
      <c r="F2362" s="59">
        <v>8.8473000000000006</v>
      </c>
      <c r="G2362" s="59">
        <v>35.246000000000002</v>
      </c>
      <c r="H2362" s="59">
        <v>27.335999999999999</v>
      </c>
      <c r="I2362" s="59">
        <v>4.3623000000000003</v>
      </c>
      <c r="J2362" s="59">
        <v>273.43</v>
      </c>
      <c r="K2362" s="59">
        <v>1.77268911625916</v>
      </c>
      <c r="L2362" s="59">
        <v>3.5988999999999999E-3</v>
      </c>
      <c r="M2362" s="59"/>
      <c r="N2362" s="59"/>
      <c r="O2362" s="59"/>
      <c r="P2362" s="59"/>
      <c r="Q2362" s="59"/>
      <c r="T2362">
        <v>2008</v>
      </c>
      <c r="U2362">
        <v>5</v>
      </c>
      <c r="V2362">
        <v>14</v>
      </c>
      <c r="W2362">
        <v>12</v>
      </c>
      <c r="X2362">
        <v>55</v>
      </c>
      <c r="Y2362">
        <v>9.47920227</v>
      </c>
    </row>
    <row r="2363" spans="1:25">
      <c r="A2363" s="5">
        <v>39582.5383</v>
      </c>
      <c r="B2363">
        <v>61.235199999999999</v>
      </c>
      <c r="C2363">
        <v>-26.292200000000001</v>
      </c>
      <c r="D2363">
        <v>73</v>
      </c>
      <c r="E2363">
        <v>39</v>
      </c>
      <c r="F2363" s="59">
        <v>8.8436000000000003</v>
      </c>
      <c r="G2363" s="59">
        <v>35.246000000000002</v>
      </c>
      <c r="H2363" s="59">
        <v>27.337</v>
      </c>
      <c r="I2363" s="59">
        <v>3.8967999999999998</v>
      </c>
      <c r="J2363" s="59">
        <v>272.79000000000002</v>
      </c>
      <c r="K2363" s="59">
        <v>1.72542261408881</v>
      </c>
      <c r="L2363" s="59">
        <v>3.1624999999999999E-3</v>
      </c>
      <c r="M2363" s="59"/>
      <c r="N2363" s="59"/>
      <c r="O2363" s="59"/>
      <c r="P2363" s="59"/>
      <c r="Q2363" s="59"/>
      <c r="T2363">
        <v>2008</v>
      </c>
      <c r="U2363">
        <v>5</v>
      </c>
      <c r="V2363">
        <v>14</v>
      </c>
      <c r="W2363">
        <v>12</v>
      </c>
      <c r="X2363">
        <v>55</v>
      </c>
      <c r="Y2363">
        <v>12.0221024</v>
      </c>
    </row>
    <row r="2364" spans="1:25">
      <c r="A2364" s="5">
        <v>39582.538399999998</v>
      </c>
      <c r="B2364">
        <v>61.235199999999999</v>
      </c>
      <c r="C2364">
        <v>-26.292200000000001</v>
      </c>
      <c r="D2364">
        <v>73</v>
      </c>
      <c r="E2364">
        <v>40</v>
      </c>
      <c r="F2364" s="59">
        <v>8.8361000000000001</v>
      </c>
      <c r="G2364" s="59">
        <v>35.246000000000002</v>
      </c>
      <c r="H2364" s="59">
        <v>27.338000000000001</v>
      </c>
      <c r="I2364" s="59">
        <v>3.4883000000000002</v>
      </c>
      <c r="J2364" s="59">
        <v>272.58</v>
      </c>
      <c r="K2364" s="59">
        <v>1.6504768128314899</v>
      </c>
      <c r="L2364" s="59">
        <v>3.1186E-3</v>
      </c>
      <c r="M2364" s="59"/>
      <c r="N2364" s="59"/>
      <c r="O2364" s="59"/>
      <c r="P2364" s="59"/>
      <c r="Q2364" s="59"/>
      <c r="T2364">
        <v>2008</v>
      </c>
      <c r="U2364">
        <v>5</v>
      </c>
      <c r="V2364">
        <v>14</v>
      </c>
      <c r="W2364">
        <v>12</v>
      </c>
      <c r="X2364">
        <v>55</v>
      </c>
      <c r="Y2364">
        <v>14.310600300000001</v>
      </c>
    </row>
    <row r="2365" spans="1:25">
      <c r="A2365" s="5">
        <v>39582.538399999998</v>
      </c>
      <c r="B2365">
        <v>61.235199999999999</v>
      </c>
      <c r="C2365">
        <v>-26.292200000000001</v>
      </c>
      <c r="D2365">
        <v>73</v>
      </c>
      <c r="E2365">
        <v>41</v>
      </c>
      <c r="F2365" s="59">
        <v>8.83</v>
      </c>
      <c r="G2365" s="59">
        <v>35.246000000000002</v>
      </c>
      <c r="H2365" s="59">
        <v>27.338999999999999</v>
      </c>
      <c r="I2365" s="59">
        <v>3.2477999999999998</v>
      </c>
      <c r="J2365" s="59">
        <v>272.52</v>
      </c>
      <c r="K2365" s="59">
        <v>1.6347677111305099</v>
      </c>
      <c r="L2365" s="59">
        <v>3.1591000000000002E-3</v>
      </c>
      <c r="M2365" s="59"/>
      <c r="N2365" s="59"/>
      <c r="O2365" s="59"/>
      <c r="P2365" s="59"/>
      <c r="Q2365" s="59"/>
      <c r="T2365">
        <v>2008</v>
      </c>
      <c r="U2365">
        <v>5</v>
      </c>
      <c r="V2365">
        <v>14</v>
      </c>
      <c r="W2365">
        <v>12</v>
      </c>
      <c r="X2365">
        <v>55</v>
      </c>
      <c r="Y2365">
        <v>15.796302799999999</v>
      </c>
    </row>
    <row r="2366" spans="1:25">
      <c r="A2366" s="5">
        <v>39582.538399999998</v>
      </c>
      <c r="B2366">
        <v>61.235199999999999</v>
      </c>
      <c r="C2366">
        <v>-26.292200000000001</v>
      </c>
      <c r="D2366">
        <v>73</v>
      </c>
      <c r="E2366">
        <v>42</v>
      </c>
      <c r="F2366" s="59">
        <v>8.8292000000000002</v>
      </c>
      <c r="G2366" s="59">
        <v>35.246000000000002</v>
      </c>
      <c r="H2366" s="59">
        <v>27.338999999999999</v>
      </c>
      <c r="I2366" s="59">
        <v>2.9950999999999999</v>
      </c>
      <c r="J2366" s="59">
        <v>272.39999999999998</v>
      </c>
      <c r="K2366" s="59">
        <v>1.5971040609451601</v>
      </c>
      <c r="L2366" s="59">
        <v>3.2683999999999999E-3</v>
      </c>
      <c r="M2366" s="59"/>
      <c r="N2366" s="59"/>
      <c r="O2366" s="59"/>
      <c r="P2366" s="59"/>
      <c r="Q2366" s="59"/>
      <c r="T2366">
        <v>2008</v>
      </c>
      <c r="U2366">
        <v>5</v>
      </c>
      <c r="V2366">
        <v>14</v>
      </c>
      <c r="W2366">
        <v>12</v>
      </c>
      <c r="X2366">
        <v>55</v>
      </c>
      <c r="Y2366">
        <v>17.1501999</v>
      </c>
    </row>
    <row r="2367" spans="1:25">
      <c r="A2367" s="5">
        <v>39582.538399999998</v>
      </c>
      <c r="B2367">
        <v>61.235199999999999</v>
      </c>
      <c r="C2367">
        <v>-26.292200000000001</v>
      </c>
      <c r="D2367">
        <v>73</v>
      </c>
      <c r="E2367">
        <v>43</v>
      </c>
      <c r="F2367" s="59">
        <v>8.8278999999999996</v>
      </c>
      <c r="G2367" s="59">
        <v>35.246000000000002</v>
      </c>
      <c r="H2367" s="59">
        <v>27.338999999999999</v>
      </c>
      <c r="I2367" s="59">
        <v>2.6701000000000001</v>
      </c>
      <c r="J2367" s="59">
        <v>272.27</v>
      </c>
      <c r="K2367" s="59">
        <v>1.5971040609451601</v>
      </c>
      <c r="L2367" s="59">
        <v>3.2683999999999999E-3</v>
      </c>
      <c r="M2367" s="59"/>
      <c r="N2367" s="59"/>
      <c r="O2367" s="59"/>
      <c r="P2367" s="59"/>
      <c r="Q2367" s="59"/>
      <c r="T2367">
        <v>2008</v>
      </c>
      <c r="U2367">
        <v>5</v>
      </c>
      <c r="V2367">
        <v>14</v>
      </c>
      <c r="W2367">
        <v>12</v>
      </c>
      <c r="X2367">
        <v>55</v>
      </c>
      <c r="Y2367">
        <v>19.104202300000001</v>
      </c>
    </row>
    <row r="2368" spans="1:25">
      <c r="A2368" s="5">
        <v>39582.538500000002</v>
      </c>
      <c r="B2368">
        <v>61.235199999999999</v>
      </c>
      <c r="C2368">
        <v>-26.292200000000001</v>
      </c>
      <c r="D2368">
        <v>73</v>
      </c>
      <c r="E2368">
        <v>44</v>
      </c>
      <c r="F2368" s="59">
        <v>8.8259000000000007</v>
      </c>
      <c r="G2368" s="59">
        <v>35.244999999999997</v>
      </c>
      <c r="H2368" s="59">
        <v>27.338999999999999</v>
      </c>
      <c r="I2368" s="59">
        <v>2.3513999999999999</v>
      </c>
      <c r="J2368" s="59">
        <v>272.16000000000003</v>
      </c>
      <c r="K2368" s="59">
        <v>1.5108069047839501</v>
      </c>
      <c r="L2368" s="59">
        <v>3.1343E-3</v>
      </c>
      <c r="M2368" s="59"/>
      <c r="N2368" s="59"/>
      <c r="O2368" s="59"/>
      <c r="P2368" s="59"/>
      <c r="Q2368" s="59"/>
      <c r="T2368">
        <v>2008</v>
      </c>
      <c r="U2368">
        <v>5</v>
      </c>
      <c r="V2368">
        <v>14</v>
      </c>
      <c r="W2368">
        <v>12</v>
      </c>
      <c r="X2368">
        <v>55</v>
      </c>
      <c r="Y2368">
        <v>22.100898699999998</v>
      </c>
    </row>
    <row r="2369" spans="1:25">
      <c r="A2369" s="5">
        <v>39582.538500000002</v>
      </c>
      <c r="B2369">
        <v>61.235199999999999</v>
      </c>
      <c r="C2369">
        <v>-26.292200000000001</v>
      </c>
      <c r="D2369">
        <v>73</v>
      </c>
      <c r="E2369">
        <v>45</v>
      </c>
      <c r="F2369" s="59">
        <v>8.8194999999999997</v>
      </c>
      <c r="G2369" s="59">
        <v>35.244999999999997</v>
      </c>
      <c r="H2369" s="59">
        <v>27.34</v>
      </c>
      <c r="I2369" s="59">
        <v>2.1377000000000002</v>
      </c>
      <c r="J2369" s="59">
        <v>271.81</v>
      </c>
      <c r="K2369" s="59">
        <v>1.3513494091854099</v>
      </c>
      <c r="L2369" s="59">
        <v>2.8481000000000001E-3</v>
      </c>
      <c r="M2369" s="59"/>
      <c r="N2369" s="59"/>
      <c r="O2369" s="59"/>
      <c r="P2369" s="59"/>
      <c r="Q2369" s="59"/>
      <c r="T2369">
        <v>2008</v>
      </c>
      <c r="U2369">
        <v>5</v>
      </c>
      <c r="V2369">
        <v>14</v>
      </c>
      <c r="W2369">
        <v>12</v>
      </c>
      <c r="X2369">
        <v>55</v>
      </c>
      <c r="Y2369">
        <v>24.541702300000001</v>
      </c>
    </row>
    <row r="2370" spans="1:25">
      <c r="A2370" s="5">
        <v>39582.538500000002</v>
      </c>
      <c r="B2370">
        <v>61.235199999999999</v>
      </c>
      <c r="C2370">
        <v>-26.292200000000001</v>
      </c>
      <c r="D2370">
        <v>73</v>
      </c>
      <c r="E2370">
        <v>46</v>
      </c>
      <c r="F2370" s="59">
        <v>8.8096999999999994</v>
      </c>
      <c r="G2370" s="59">
        <v>35.244999999999997</v>
      </c>
      <c r="H2370" s="59">
        <v>27.341000000000001</v>
      </c>
      <c r="I2370" s="59">
        <v>1.9776</v>
      </c>
      <c r="J2370" s="59">
        <v>271.54000000000002</v>
      </c>
      <c r="K2370" s="59">
        <v>1.2890611529654401</v>
      </c>
      <c r="L2370" s="59">
        <v>2.8481000000000001E-3</v>
      </c>
      <c r="M2370" s="59"/>
      <c r="N2370" s="59"/>
      <c r="O2370" s="59"/>
      <c r="P2370" s="59"/>
      <c r="Q2370" s="59"/>
      <c r="T2370">
        <v>2008</v>
      </c>
      <c r="U2370">
        <v>5</v>
      </c>
      <c r="V2370">
        <v>14</v>
      </c>
      <c r="W2370">
        <v>12</v>
      </c>
      <c r="X2370">
        <v>55</v>
      </c>
      <c r="Y2370">
        <v>25.751403799999999</v>
      </c>
    </row>
    <row r="2371" spans="1:25">
      <c r="A2371" s="5">
        <v>39582.538500000002</v>
      </c>
      <c r="B2371">
        <v>61.235199999999999</v>
      </c>
      <c r="C2371">
        <v>-26.292200000000001</v>
      </c>
      <c r="D2371">
        <v>73</v>
      </c>
      <c r="E2371">
        <v>47</v>
      </c>
      <c r="F2371" s="59">
        <v>8.8030000000000008</v>
      </c>
      <c r="G2371" s="59">
        <v>35.244999999999997</v>
      </c>
      <c r="H2371" s="59">
        <v>27.341999999999999</v>
      </c>
      <c r="I2371" s="59">
        <v>1.8026</v>
      </c>
      <c r="J2371" s="59">
        <v>271.32</v>
      </c>
      <c r="K2371" s="59">
        <v>1.2742219717630501</v>
      </c>
      <c r="L2371" s="59">
        <v>2.8481000000000001E-3</v>
      </c>
      <c r="M2371" s="59"/>
      <c r="N2371" s="59"/>
      <c r="O2371" s="59"/>
      <c r="P2371" s="59"/>
      <c r="Q2371" s="59"/>
      <c r="T2371">
        <v>2008</v>
      </c>
      <c r="U2371">
        <v>5</v>
      </c>
      <c r="V2371">
        <v>14</v>
      </c>
      <c r="W2371">
        <v>12</v>
      </c>
      <c r="X2371">
        <v>55</v>
      </c>
      <c r="Y2371">
        <v>27.189598100000001</v>
      </c>
    </row>
    <row r="2372" spans="1:25">
      <c r="A2372" s="5">
        <v>39582.538500000002</v>
      </c>
      <c r="B2372">
        <v>61.235199999999999</v>
      </c>
      <c r="C2372">
        <v>-26.292200000000001</v>
      </c>
      <c r="D2372">
        <v>73</v>
      </c>
      <c r="E2372">
        <v>48</v>
      </c>
      <c r="F2372" s="59">
        <v>8.7986000000000004</v>
      </c>
      <c r="G2372" s="59">
        <v>35.244999999999997</v>
      </c>
      <c r="H2372" s="59">
        <v>27.343</v>
      </c>
      <c r="I2372" s="59">
        <v>1.617</v>
      </c>
      <c r="J2372" s="59">
        <v>270.89</v>
      </c>
      <c r="K2372" s="59">
        <v>1.1861606367194999</v>
      </c>
      <c r="L2372" s="59">
        <v>2.8698999999999999E-3</v>
      </c>
      <c r="M2372" s="59"/>
      <c r="N2372" s="59"/>
      <c r="O2372" s="59"/>
      <c r="P2372" s="59"/>
      <c r="Q2372" s="59"/>
      <c r="T2372">
        <v>2008</v>
      </c>
      <c r="U2372">
        <v>5</v>
      </c>
      <c r="V2372">
        <v>14</v>
      </c>
      <c r="W2372">
        <v>12</v>
      </c>
      <c r="X2372">
        <v>55</v>
      </c>
      <c r="Y2372">
        <v>29.560798599999998</v>
      </c>
    </row>
    <row r="2373" spans="1:25">
      <c r="A2373" s="5">
        <v>39582.5386</v>
      </c>
      <c r="B2373">
        <v>61.235199999999999</v>
      </c>
      <c r="C2373">
        <v>-26.292200000000001</v>
      </c>
      <c r="D2373">
        <v>73</v>
      </c>
      <c r="E2373">
        <v>49</v>
      </c>
      <c r="F2373" s="59">
        <v>8.7948000000000004</v>
      </c>
      <c r="G2373" s="59">
        <v>35.244999999999997</v>
      </c>
      <c r="H2373" s="59">
        <v>27.344000000000001</v>
      </c>
      <c r="I2373" s="59">
        <v>1.4559</v>
      </c>
      <c r="J2373" s="59">
        <v>270.52</v>
      </c>
      <c r="K2373" s="59">
        <v>1.0864664982495</v>
      </c>
      <c r="L2373" s="59">
        <v>2.8110000000000001E-3</v>
      </c>
      <c r="M2373" s="59"/>
      <c r="N2373" s="59"/>
      <c r="O2373" s="59"/>
      <c r="P2373" s="59"/>
      <c r="Q2373" s="59"/>
      <c r="T2373">
        <v>2008</v>
      </c>
      <c r="U2373">
        <v>5</v>
      </c>
      <c r="V2373">
        <v>14</v>
      </c>
      <c r="W2373">
        <v>12</v>
      </c>
      <c r="X2373">
        <v>55</v>
      </c>
      <c r="Y2373">
        <v>32.166702299999997</v>
      </c>
    </row>
    <row r="2374" spans="1:25">
      <c r="A2374" s="5">
        <v>39582.5386</v>
      </c>
      <c r="B2374">
        <v>61.235199999999999</v>
      </c>
      <c r="C2374">
        <v>-26.292200000000001</v>
      </c>
      <c r="D2374">
        <v>73</v>
      </c>
      <c r="E2374">
        <v>50</v>
      </c>
      <c r="F2374" s="59">
        <v>8.7919</v>
      </c>
      <c r="G2374" s="59">
        <v>35.244999999999997</v>
      </c>
      <c r="H2374" s="59">
        <v>27.344000000000001</v>
      </c>
      <c r="I2374" s="59">
        <v>1.3335999999999999</v>
      </c>
      <c r="J2374" s="59">
        <v>270.45</v>
      </c>
      <c r="K2374" s="59">
        <v>1.07787090715713</v>
      </c>
      <c r="L2374" s="59">
        <v>2.6667000000000001E-3</v>
      </c>
      <c r="M2374" s="59"/>
      <c r="N2374" s="59"/>
      <c r="O2374" s="59"/>
      <c r="P2374" s="59"/>
      <c r="Q2374" s="59"/>
      <c r="T2374">
        <v>2008</v>
      </c>
      <c r="U2374">
        <v>5</v>
      </c>
      <c r="V2374">
        <v>14</v>
      </c>
      <c r="W2374">
        <v>12</v>
      </c>
      <c r="X2374">
        <v>55</v>
      </c>
      <c r="Y2374">
        <v>34.145797700000003</v>
      </c>
    </row>
    <row r="2375" spans="1:25">
      <c r="A2375" s="5">
        <v>39582.5386</v>
      </c>
      <c r="B2375">
        <v>61.235199999999999</v>
      </c>
      <c r="C2375">
        <v>-26.292200000000001</v>
      </c>
      <c r="D2375">
        <v>73</v>
      </c>
      <c r="E2375">
        <v>51</v>
      </c>
      <c r="F2375" s="59">
        <v>8.7899999999999991</v>
      </c>
      <c r="G2375" s="59">
        <v>35.244999999999997</v>
      </c>
      <c r="H2375" s="59">
        <v>27.344999999999999</v>
      </c>
      <c r="I2375" s="59">
        <v>1.2350000000000001</v>
      </c>
      <c r="J2375" s="59">
        <v>270.45</v>
      </c>
      <c r="K2375" s="59">
        <v>1.0516059174911201</v>
      </c>
      <c r="L2375" s="59">
        <v>2.6324999999999999E-3</v>
      </c>
      <c r="M2375" s="59"/>
      <c r="N2375" s="59"/>
      <c r="O2375" s="59"/>
      <c r="P2375" s="59"/>
      <c r="Q2375" s="59"/>
      <c r="T2375">
        <v>2008</v>
      </c>
      <c r="U2375">
        <v>5</v>
      </c>
      <c r="V2375">
        <v>14</v>
      </c>
      <c r="W2375">
        <v>12</v>
      </c>
      <c r="X2375">
        <v>55</v>
      </c>
      <c r="Y2375">
        <v>35.979202299999997</v>
      </c>
    </row>
    <row r="2376" spans="1:25">
      <c r="A2376" s="5">
        <v>39582.5386</v>
      </c>
      <c r="B2376">
        <v>61.235199999999999</v>
      </c>
      <c r="C2376">
        <v>-26.292200000000001</v>
      </c>
      <c r="D2376">
        <v>73</v>
      </c>
      <c r="E2376">
        <v>52</v>
      </c>
      <c r="F2376" s="59">
        <v>8.7883999999999993</v>
      </c>
      <c r="G2376" s="59">
        <v>35.244999999999997</v>
      </c>
      <c r="H2376" s="59">
        <v>27.344999999999999</v>
      </c>
      <c r="I2376" s="59">
        <v>1.1408</v>
      </c>
      <c r="J2376" s="59">
        <v>270.52999999999997</v>
      </c>
      <c r="K2376" s="59">
        <v>1.02483660142739</v>
      </c>
      <c r="L2376" s="59">
        <v>2.627E-3</v>
      </c>
      <c r="M2376" s="59"/>
      <c r="N2376" s="59"/>
      <c r="O2376" s="59"/>
      <c r="P2376" s="59"/>
      <c r="Q2376" s="59"/>
      <c r="T2376">
        <v>2008</v>
      </c>
      <c r="U2376">
        <v>5</v>
      </c>
      <c r="V2376">
        <v>14</v>
      </c>
      <c r="W2376">
        <v>12</v>
      </c>
      <c r="X2376">
        <v>55</v>
      </c>
      <c r="Y2376">
        <v>37.770797700000003</v>
      </c>
    </row>
    <row r="2377" spans="1:25">
      <c r="A2377" s="5">
        <v>39582.538699999997</v>
      </c>
      <c r="B2377">
        <v>61.235199999999999</v>
      </c>
      <c r="C2377">
        <v>-26.292200000000001</v>
      </c>
      <c r="D2377">
        <v>73</v>
      </c>
      <c r="E2377">
        <v>53</v>
      </c>
      <c r="F2377" s="59">
        <v>8.7876999999999992</v>
      </c>
      <c r="G2377" s="59">
        <v>35.244999999999997</v>
      </c>
      <c r="H2377" s="59">
        <v>27.344999999999999</v>
      </c>
      <c r="I2377" s="59">
        <v>1.0361</v>
      </c>
      <c r="J2377" s="59">
        <v>270.52999999999997</v>
      </c>
      <c r="K2377" s="59">
        <v>0.98931101929755605</v>
      </c>
      <c r="L2377" s="59">
        <v>2.627E-3</v>
      </c>
      <c r="M2377" s="59"/>
      <c r="N2377" s="59"/>
      <c r="O2377" s="59"/>
      <c r="P2377" s="59"/>
      <c r="Q2377" s="59"/>
      <c r="T2377">
        <v>2008</v>
      </c>
      <c r="U2377">
        <v>5</v>
      </c>
      <c r="V2377">
        <v>14</v>
      </c>
      <c r="W2377">
        <v>12</v>
      </c>
      <c r="X2377">
        <v>55</v>
      </c>
      <c r="Y2377">
        <v>39.814697299999999</v>
      </c>
    </row>
    <row r="2378" spans="1:25">
      <c r="A2378" s="5">
        <v>39582.538699999997</v>
      </c>
      <c r="B2378">
        <v>61.235199999999999</v>
      </c>
      <c r="C2378">
        <v>-26.292200000000001</v>
      </c>
      <c r="D2378">
        <v>73</v>
      </c>
      <c r="E2378">
        <v>54</v>
      </c>
      <c r="F2378" s="59">
        <v>8.7849000000000004</v>
      </c>
      <c r="G2378" s="59">
        <v>35.244999999999997</v>
      </c>
      <c r="H2378" s="59">
        <v>27.344999999999999</v>
      </c>
      <c r="I2378" s="59">
        <v>0.93732000000000004</v>
      </c>
      <c r="J2378" s="59">
        <v>270.35000000000002</v>
      </c>
      <c r="K2378" s="59">
        <v>0.94499114244500404</v>
      </c>
      <c r="L2378" s="59">
        <v>2.5190999999999998E-3</v>
      </c>
      <c r="M2378" s="59"/>
      <c r="N2378" s="59"/>
      <c r="O2378" s="59"/>
      <c r="P2378" s="59"/>
      <c r="Q2378" s="59"/>
      <c r="T2378">
        <v>2008</v>
      </c>
      <c r="U2378">
        <v>5</v>
      </c>
      <c r="V2378">
        <v>14</v>
      </c>
      <c r="W2378">
        <v>12</v>
      </c>
      <c r="X2378">
        <v>55</v>
      </c>
      <c r="Y2378">
        <v>42.060096700000003</v>
      </c>
    </row>
    <row r="2379" spans="1:25">
      <c r="A2379" s="5">
        <v>39582.538699999997</v>
      </c>
      <c r="B2379">
        <v>61.235199999999999</v>
      </c>
      <c r="C2379">
        <v>-26.292200000000001</v>
      </c>
      <c r="D2379">
        <v>73</v>
      </c>
      <c r="E2379">
        <v>55</v>
      </c>
      <c r="F2379" s="59">
        <v>8.7798999999999996</v>
      </c>
      <c r="G2379" s="59">
        <v>35.244999999999997</v>
      </c>
      <c r="H2379" s="59">
        <v>27.346</v>
      </c>
      <c r="I2379" s="59">
        <v>0.85568</v>
      </c>
      <c r="J2379" s="59">
        <v>270.02</v>
      </c>
      <c r="K2379" s="59">
        <v>0.91686010115028105</v>
      </c>
      <c r="L2379" s="59">
        <v>2.4648999999999999E-3</v>
      </c>
      <c r="M2379" s="59"/>
      <c r="N2379" s="59"/>
      <c r="O2379" s="59"/>
      <c r="P2379" s="59"/>
      <c r="Q2379" s="59"/>
      <c r="T2379">
        <v>2008</v>
      </c>
      <c r="U2379">
        <v>5</v>
      </c>
      <c r="V2379">
        <v>14</v>
      </c>
      <c r="W2379">
        <v>12</v>
      </c>
      <c r="X2379">
        <v>55</v>
      </c>
      <c r="Y2379">
        <v>44.275497399999999</v>
      </c>
    </row>
    <row r="2380" spans="1:25">
      <c r="A2380" s="5">
        <v>39582.538699999997</v>
      </c>
      <c r="B2380">
        <v>61.235199999999999</v>
      </c>
      <c r="C2380">
        <v>-26.292200000000001</v>
      </c>
      <c r="D2380">
        <v>73</v>
      </c>
      <c r="E2380">
        <v>56</v>
      </c>
      <c r="F2380" s="59">
        <v>8.7722999999999995</v>
      </c>
      <c r="G2380" s="59">
        <v>35.244999999999997</v>
      </c>
      <c r="H2380" s="59">
        <v>27.347999999999999</v>
      </c>
      <c r="I2380" s="59">
        <v>0.78898999999999997</v>
      </c>
      <c r="J2380" s="59">
        <v>269.79000000000002</v>
      </c>
      <c r="K2380" s="59">
        <v>0.90220833978737902</v>
      </c>
      <c r="L2380" s="59">
        <v>2.4648999999999999E-3</v>
      </c>
      <c r="M2380" s="59"/>
      <c r="N2380" s="59"/>
      <c r="O2380" s="59"/>
      <c r="P2380" s="59"/>
      <c r="Q2380" s="59"/>
      <c r="T2380">
        <v>2008</v>
      </c>
      <c r="U2380">
        <v>5</v>
      </c>
      <c r="V2380">
        <v>14</v>
      </c>
      <c r="W2380">
        <v>12</v>
      </c>
      <c r="X2380">
        <v>55</v>
      </c>
      <c r="Y2380">
        <v>46.348701499999997</v>
      </c>
    </row>
    <row r="2381" spans="1:25">
      <c r="A2381" s="5">
        <v>39582.538800000002</v>
      </c>
      <c r="B2381">
        <v>61.235199999999999</v>
      </c>
      <c r="C2381">
        <v>-26.292200000000001</v>
      </c>
      <c r="D2381">
        <v>73</v>
      </c>
      <c r="E2381">
        <v>57</v>
      </c>
      <c r="F2381" s="59">
        <v>8.7584</v>
      </c>
      <c r="G2381" s="59">
        <v>35.246000000000002</v>
      </c>
      <c r="H2381" s="59">
        <v>27.350999999999999</v>
      </c>
      <c r="I2381" s="59">
        <v>0.74056</v>
      </c>
      <c r="J2381" s="59">
        <v>269.45999999999998</v>
      </c>
      <c r="K2381" s="59">
        <v>0.88525585197136902</v>
      </c>
      <c r="L2381" s="59">
        <v>2.611E-3</v>
      </c>
      <c r="M2381" s="59"/>
      <c r="N2381" s="59"/>
      <c r="O2381" s="59"/>
      <c r="P2381" s="59"/>
      <c r="Q2381" s="59"/>
      <c r="T2381">
        <v>2008</v>
      </c>
      <c r="U2381">
        <v>5</v>
      </c>
      <c r="V2381">
        <v>14</v>
      </c>
      <c r="W2381">
        <v>12</v>
      </c>
      <c r="X2381">
        <v>55</v>
      </c>
      <c r="Y2381">
        <v>48.083297700000003</v>
      </c>
    </row>
    <row r="2382" spans="1:25">
      <c r="A2382" s="5">
        <v>39582.538800000002</v>
      </c>
      <c r="B2382">
        <v>61.235199999999999</v>
      </c>
      <c r="C2382">
        <v>-26.292200000000001</v>
      </c>
      <c r="D2382">
        <v>73</v>
      </c>
      <c r="E2382">
        <v>58</v>
      </c>
      <c r="F2382" s="59">
        <v>8.7367000000000008</v>
      </c>
      <c r="G2382" s="59">
        <v>35.247</v>
      </c>
      <c r="H2382" s="59">
        <v>27.355</v>
      </c>
      <c r="I2382" s="59">
        <v>0.69242000000000004</v>
      </c>
      <c r="J2382" s="59">
        <v>268.87</v>
      </c>
      <c r="K2382" s="59">
        <v>0.86875142712329301</v>
      </c>
      <c r="L2382" s="59">
        <v>2.611E-3</v>
      </c>
      <c r="M2382" s="59"/>
      <c r="N2382" s="59"/>
      <c r="O2382" s="59"/>
      <c r="P2382" s="59"/>
      <c r="Q2382" s="59"/>
      <c r="T2382">
        <v>2008</v>
      </c>
      <c r="U2382">
        <v>5</v>
      </c>
      <c r="V2382">
        <v>14</v>
      </c>
      <c r="W2382">
        <v>12</v>
      </c>
      <c r="X2382">
        <v>55</v>
      </c>
      <c r="Y2382">
        <v>49.666702299999997</v>
      </c>
    </row>
    <row r="2383" spans="1:25">
      <c r="A2383" s="5">
        <v>39582.538800000002</v>
      </c>
      <c r="B2383">
        <v>61.235199999999999</v>
      </c>
      <c r="C2383">
        <v>-26.292200000000001</v>
      </c>
      <c r="D2383">
        <v>73</v>
      </c>
      <c r="E2383">
        <v>59</v>
      </c>
      <c r="F2383" s="59">
        <v>8.7133000000000003</v>
      </c>
      <c r="G2383" s="59">
        <v>35.249000000000002</v>
      </c>
      <c r="H2383" s="59">
        <v>27.36</v>
      </c>
      <c r="I2383" s="59">
        <v>0.63361000000000001</v>
      </c>
      <c r="J2383" s="59">
        <v>268.54000000000002</v>
      </c>
      <c r="K2383" s="59">
        <v>0.86421161997455997</v>
      </c>
      <c r="L2383" s="59">
        <v>2.4784999999999998E-3</v>
      </c>
      <c r="M2383" s="59"/>
      <c r="N2383" s="59"/>
      <c r="O2383" s="59"/>
      <c r="P2383" s="59"/>
      <c r="Q2383" s="59"/>
      <c r="T2383">
        <v>2008</v>
      </c>
      <c r="U2383">
        <v>5</v>
      </c>
      <c r="V2383">
        <v>14</v>
      </c>
      <c r="W2383">
        <v>12</v>
      </c>
      <c r="X2383">
        <v>55</v>
      </c>
      <c r="Y2383">
        <v>51.544899000000001</v>
      </c>
    </row>
    <row r="2384" spans="1:25">
      <c r="A2384" s="5">
        <v>39582.538800000002</v>
      </c>
      <c r="B2384">
        <v>61.235199999999999</v>
      </c>
      <c r="C2384">
        <v>-26.292200000000001</v>
      </c>
      <c r="D2384">
        <v>73</v>
      </c>
      <c r="E2384">
        <v>60</v>
      </c>
      <c r="F2384" s="59">
        <v>8.6982999999999997</v>
      </c>
      <c r="G2384" s="59">
        <v>35.25</v>
      </c>
      <c r="H2384" s="59">
        <v>27.363</v>
      </c>
      <c r="I2384" s="59">
        <v>0.56989000000000001</v>
      </c>
      <c r="J2384" s="59">
        <v>268.2</v>
      </c>
      <c r="K2384" s="59">
        <v>0.815438867479232</v>
      </c>
      <c r="L2384" s="59">
        <v>2.0590000000000001E-3</v>
      </c>
      <c r="M2384" s="59"/>
      <c r="N2384" s="59"/>
      <c r="O2384" s="59"/>
      <c r="P2384" s="59"/>
      <c r="Q2384" s="59"/>
      <c r="T2384">
        <v>2008</v>
      </c>
      <c r="U2384">
        <v>5</v>
      </c>
      <c r="V2384">
        <v>14</v>
      </c>
      <c r="W2384">
        <v>12</v>
      </c>
      <c r="X2384">
        <v>55</v>
      </c>
      <c r="Y2384">
        <v>54.519500700000002</v>
      </c>
    </row>
    <row r="2385" spans="1:25">
      <c r="A2385" s="5">
        <v>39582.5389</v>
      </c>
      <c r="B2385">
        <v>61.235199999999999</v>
      </c>
      <c r="C2385">
        <v>-26.292200000000001</v>
      </c>
      <c r="D2385">
        <v>73</v>
      </c>
      <c r="E2385">
        <v>61</v>
      </c>
      <c r="F2385" s="59">
        <v>8.6874000000000002</v>
      </c>
      <c r="G2385" s="59">
        <v>35.250999999999998</v>
      </c>
      <c r="H2385" s="59">
        <v>27.366</v>
      </c>
      <c r="I2385" s="59">
        <v>0.52517000000000003</v>
      </c>
      <c r="J2385" s="59">
        <v>267.8</v>
      </c>
      <c r="K2385" s="59">
        <v>0.78623673031081998</v>
      </c>
      <c r="L2385" s="59">
        <v>1.8600999999999999E-3</v>
      </c>
      <c r="M2385" s="59"/>
      <c r="N2385" s="59"/>
      <c r="O2385" s="59"/>
      <c r="P2385" s="59"/>
      <c r="Q2385" s="59"/>
      <c r="T2385">
        <v>2008</v>
      </c>
      <c r="U2385">
        <v>5</v>
      </c>
      <c r="V2385">
        <v>14</v>
      </c>
      <c r="W2385">
        <v>12</v>
      </c>
      <c r="X2385">
        <v>55</v>
      </c>
      <c r="Y2385">
        <v>57.1654968</v>
      </c>
    </row>
    <row r="2386" spans="1:25">
      <c r="A2386" s="5">
        <v>39582.5389</v>
      </c>
      <c r="B2386">
        <v>61.235199999999999</v>
      </c>
      <c r="C2386">
        <v>-26.292200000000001</v>
      </c>
      <c r="D2386">
        <v>73</v>
      </c>
      <c r="E2386">
        <v>62</v>
      </c>
      <c r="F2386" s="59">
        <v>8.6751000000000005</v>
      </c>
      <c r="G2386" s="59">
        <v>35.250999999999998</v>
      </c>
      <c r="H2386" s="59">
        <v>27.367999999999999</v>
      </c>
      <c r="I2386" s="59">
        <v>0.49822</v>
      </c>
      <c r="J2386" s="59">
        <v>267.64</v>
      </c>
      <c r="K2386" s="59">
        <v>0.78277563446138998</v>
      </c>
      <c r="L2386" s="59">
        <v>1.8600999999999999E-3</v>
      </c>
      <c r="M2386" s="59"/>
      <c r="N2386" s="59"/>
      <c r="O2386" s="59"/>
      <c r="P2386" s="59"/>
      <c r="Q2386" s="59"/>
      <c r="T2386">
        <v>2008</v>
      </c>
      <c r="U2386">
        <v>5</v>
      </c>
      <c r="V2386">
        <v>14</v>
      </c>
      <c r="W2386">
        <v>12</v>
      </c>
      <c r="X2386">
        <v>55</v>
      </c>
      <c r="Y2386">
        <v>58.416702299999997</v>
      </c>
    </row>
    <row r="2387" spans="1:25">
      <c r="A2387" s="5">
        <v>39582.5389</v>
      </c>
      <c r="B2387">
        <v>61.235199999999999</v>
      </c>
      <c r="C2387">
        <v>-26.292200000000001</v>
      </c>
      <c r="D2387">
        <v>73</v>
      </c>
      <c r="E2387">
        <v>63</v>
      </c>
      <c r="F2387" s="59">
        <v>8.6648999999999994</v>
      </c>
      <c r="G2387" s="59">
        <v>35.252000000000002</v>
      </c>
      <c r="H2387" s="59">
        <v>27.37</v>
      </c>
      <c r="I2387" s="59">
        <v>0.46609</v>
      </c>
      <c r="J2387" s="59">
        <v>267.54000000000002</v>
      </c>
      <c r="K2387" s="59">
        <v>0.76684121120385795</v>
      </c>
      <c r="L2387" s="59">
        <v>1.9081E-3</v>
      </c>
      <c r="M2387" s="59"/>
      <c r="N2387" s="59"/>
      <c r="O2387" s="59"/>
      <c r="P2387" s="59"/>
      <c r="Q2387" s="59"/>
      <c r="T2387">
        <v>2008</v>
      </c>
      <c r="U2387">
        <v>5</v>
      </c>
      <c r="V2387">
        <v>14</v>
      </c>
      <c r="W2387">
        <v>12</v>
      </c>
      <c r="X2387">
        <v>55</v>
      </c>
      <c r="Y2387">
        <v>59.5625</v>
      </c>
    </row>
    <row r="2388" spans="1:25">
      <c r="A2388" s="5">
        <v>39582.5389</v>
      </c>
      <c r="B2388">
        <v>61.235199999999999</v>
      </c>
      <c r="C2388">
        <v>-26.292200000000001</v>
      </c>
      <c r="D2388">
        <v>73</v>
      </c>
      <c r="E2388">
        <v>64</v>
      </c>
      <c r="F2388" s="59">
        <v>8.6564999999999994</v>
      </c>
      <c r="G2388" s="59">
        <v>35.253</v>
      </c>
      <c r="H2388" s="59">
        <v>27.372</v>
      </c>
      <c r="I2388" s="59">
        <v>0.42708000000000002</v>
      </c>
      <c r="J2388" s="59">
        <v>267.39</v>
      </c>
      <c r="K2388" s="59">
        <v>0.76684121120385795</v>
      </c>
      <c r="L2388" s="59">
        <v>1.9235000000000001E-3</v>
      </c>
      <c r="M2388" s="59"/>
      <c r="N2388" s="59"/>
      <c r="O2388" s="59"/>
      <c r="P2388" s="59"/>
      <c r="Q2388" s="59"/>
      <c r="T2388">
        <v>2008</v>
      </c>
      <c r="U2388">
        <v>5</v>
      </c>
      <c r="V2388">
        <v>14</v>
      </c>
      <c r="W2388">
        <v>12</v>
      </c>
      <c r="X2388">
        <v>56</v>
      </c>
      <c r="Y2388">
        <v>1.3340988199999999</v>
      </c>
    </row>
    <row r="2389" spans="1:25">
      <c r="A2389" s="5">
        <v>39582.5389</v>
      </c>
      <c r="B2389">
        <v>61.235199999999999</v>
      </c>
      <c r="C2389">
        <v>-26.292200000000001</v>
      </c>
      <c r="D2389">
        <v>73</v>
      </c>
      <c r="E2389">
        <v>65</v>
      </c>
      <c r="F2389" s="59">
        <v>8.6483000000000008</v>
      </c>
      <c r="G2389" s="59">
        <v>35.253</v>
      </c>
      <c r="H2389" s="59">
        <v>27.373999999999999</v>
      </c>
      <c r="I2389" s="59">
        <v>0.39305000000000001</v>
      </c>
      <c r="J2389" s="59">
        <v>267.02</v>
      </c>
      <c r="K2389" s="59">
        <v>0.706957438879809</v>
      </c>
      <c r="L2389" s="59">
        <v>1.9235000000000001E-3</v>
      </c>
      <c r="M2389" s="59"/>
      <c r="N2389" s="59"/>
      <c r="O2389" s="59"/>
      <c r="P2389" s="59"/>
      <c r="Q2389" s="59"/>
      <c r="T2389">
        <v>2008</v>
      </c>
      <c r="U2389">
        <v>5</v>
      </c>
      <c r="V2389">
        <v>14</v>
      </c>
      <c r="W2389">
        <v>12</v>
      </c>
      <c r="X2389">
        <v>56</v>
      </c>
      <c r="Y2389">
        <v>4.375</v>
      </c>
    </row>
    <row r="2390" spans="1:25">
      <c r="A2390" s="5">
        <v>39582.538999999997</v>
      </c>
      <c r="B2390">
        <v>61.235199999999999</v>
      </c>
      <c r="C2390">
        <v>-26.292200000000001</v>
      </c>
      <c r="D2390">
        <v>73</v>
      </c>
      <c r="E2390">
        <v>66</v>
      </c>
      <c r="F2390" s="59">
        <v>8.6377000000000006</v>
      </c>
      <c r="G2390" s="59">
        <v>35.253999999999998</v>
      </c>
      <c r="H2390" s="59">
        <v>27.376000000000001</v>
      </c>
      <c r="I2390" s="59">
        <v>0.36702000000000001</v>
      </c>
      <c r="J2390" s="59">
        <v>266.64999999999998</v>
      </c>
      <c r="K2390" s="59">
        <v>0.66578872245883602</v>
      </c>
      <c r="L2390" s="59">
        <v>1.8142E-3</v>
      </c>
      <c r="M2390" s="59"/>
      <c r="N2390" s="59"/>
      <c r="O2390" s="59"/>
      <c r="P2390" s="59"/>
      <c r="Q2390" s="59"/>
      <c r="T2390">
        <v>2008</v>
      </c>
      <c r="U2390">
        <v>5</v>
      </c>
      <c r="V2390">
        <v>14</v>
      </c>
      <c r="W2390">
        <v>12</v>
      </c>
      <c r="X2390">
        <v>56</v>
      </c>
      <c r="Y2390">
        <v>7.1031036399999996</v>
      </c>
    </row>
    <row r="2391" spans="1:25">
      <c r="A2391" s="5">
        <v>39582.538999999997</v>
      </c>
      <c r="B2391">
        <v>61.235199999999999</v>
      </c>
      <c r="C2391">
        <v>-26.292200000000001</v>
      </c>
      <c r="D2391">
        <v>73</v>
      </c>
      <c r="E2391">
        <v>67</v>
      </c>
      <c r="F2391" s="59">
        <v>8.6290999999999993</v>
      </c>
      <c r="G2391" s="59">
        <v>35.253999999999998</v>
      </c>
      <c r="H2391" s="59">
        <v>27.378</v>
      </c>
      <c r="I2391" s="59">
        <v>0.34203</v>
      </c>
      <c r="J2391" s="59">
        <v>266.39999999999998</v>
      </c>
      <c r="K2391" s="59">
        <v>0.66578872245883602</v>
      </c>
      <c r="L2391" s="59">
        <v>1.8142E-3</v>
      </c>
      <c r="M2391" s="59"/>
      <c r="N2391" s="59"/>
      <c r="O2391" s="59"/>
      <c r="P2391" s="59"/>
      <c r="Q2391" s="59"/>
      <c r="T2391">
        <v>2008</v>
      </c>
      <c r="U2391">
        <v>5</v>
      </c>
      <c r="V2391">
        <v>14</v>
      </c>
      <c r="W2391">
        <v>12</v>
      </c>
      <c r="X2391">
        <v>56</v>
      </c>
      <c r="Y2391">
        <v>8.625</v>
      </c>
    </row>
    <row r="2392" spans="1:25">
      <c r="A2392" s="5">
        <v>39582.538999999997</v>
      </c>
      <c r="B2392">
        <v>61.235199999999999</v>
      </c>
      <c r="C2392">
        <v>-26.292200000000001</v>
      </c>
      <c r="D2392">
        <v>73</v>
      </c>
      <c r="E2392">
        <v>68</v>
      </c>
      <c r="F2392" s="59">
        <v>8.6244999999999994</v>
      </c>
      <c r="G2392" s="59">
        <v>35.255000000000003</v>
      </c>
      <c r="H2392" s="59">
        <v>27.379000000000001</v>
      </c>
      <c r="I2392" s="59">
        <v>0.31802000000000002</v>
      </c>
      <c r="J2392" s="59">
        <v>266.17</v>
      </c>
      <c r="K2392" s="59">
        <v>0.66074001754729095</v>
      </c>
      <c r="L2392" s="59">
        <v>1.6697000000000001E-3</v>
      </c>
      <c r="M2392" s="59"/>
      <c r="N2392" s="59"/>
      <c r="O2392" s="59"/>
      <c r="P2392" s="59"/>
      <c r="Q2392" s="59"/>
      <c r="T2392">
        <v>2008</v>
      </c>
      <c r="U2392">
        <v>5</v>
      </c>
      <c r="V2392">
        <v>14</v>
      </c>
      <c r="W2392">
        <v>12</v>
      </c>
      <c r="X2392">
        <v>56</v>
      </c>
      <c r="Y2392">
        <v>10.0233002</v>
      </c>
    </row>
    <row r="2393" spans="1:25">
      <c r="A2393" s="5">
        <v>39582.538999999997</v>
      </c>
      <c r="B2393">
        <v>61.235199999999999</v>
      </c>
      <c r="C2393">
        <v>-26.292200000000001</v>
      </c>
      <c r="D2393">
        <v>73</v>
      </c>
      <c r="E2393">
        <v>69</v>
      </c>
      <c r="F2393" s="59">
        <v>8.6210000000000004</v>
      </c>
      <c r="G2393" s="59">
        <v>35.255000000000003</v>
      </c>
      <c r="H2393" s="59">
        <v>27.379000000000001</v>
      </c>
      <c r="I2393" s="59">
        <v>0.29629</v>
      </c>
      <c r="J2393" s="59">
        <v>265.66000000000003</v>
      </c>
      <c r="K2393" s="59">
        <v>0.66074001754729095</v>
      </c>
      <c r="L2393" s="59">
        <v>1.6697000000000001E-3</v>
      </c>
      <c r="M2393" s="59"/>
      <c r="N2393" s="59"/>
      <c r="O2393" s="59"/>
      <c r="P2393" s="59"/>
      <c r="Q2393" s="59"/>
      <c r="T2393">
        <v>2008</v>
      </c>
      <c r="U2393">
        <v>5</v>
      </c>
      <c r="V2393">
        <v>14</v>
      </c>
      <c r="W2393">
        <v>12</v>
      </c>
      <c r="X2393">
        <v>56</v>
      </c>
      <c r="Y2393">
        <v>11.832496600000001</v>
      </c>
    </row>
    <row r="2394" spans="1:25">
      <c r="A2394" s="5">
        <v>39582.539100000002</v>
      </c>
      <c r="B2394">
        <v>61.235199999999999</v>
      </c>
      <c r="C2394">
        <v>-26.292200000000001</v>
      </c>
      <c r="D2394">
        <v>73</v>
      </c>
      <c r="E2394">
        <v>70</v>
      </c>
      <c r="F2394" s="59">
        <v>8.6197999999999997</v>
      </c>
      <c r="G2394" s="59">
        <v>35.255000000000003</v>
      </c>
      <c r="H2394" s="59">
        <v>27.38</v>
      </c>
      <c r="I2394" s="59">
        <v>0.27584999999999998</v>
      </c>
      <c r="J2394" s="59">
        <v>265.41000000000003</v>
      </c>
      <c r="K2394" s="59">
        <v>0.62911231424481695</v>
      </c>
      <c r="L2394" s="59">
        <v>1.5589E-3</v>
      </c>
      <c r="M2394" s="59"/>
      <c r="N2394" s="59"/>
      <c r="O2394" s="59"/>
      <c r="P2394" s="59"/>
      <c r="Q2394" s="59"/>
      <c r="T2394">
        <v>2008</v>
      </c>
      <c r="U2394">
        <v>5</v>
      </c>
      <c r="V2394">
        <v>14</v>
      </c>
      <c r="W2394">
        <v>12</v>
      </c>
      <c r="X2394">
        <v>56</v>
      </c>
      <c r="Y2394">
        <v>14.750503500000001</v>
      </c>
    </row>
    <row r="2395" spans="1:25">
      <c r="A2395" s="5">
        <v>39582.539100000002</v>
      </c>
      <c r="B2395">
        <v>61.235199999999999</v>
      </c>
      <c r="C2395">
        <v>-26.292200000000001</v>
      </c>
      <c r="D2395">
        <v>73</v>
      </c>
      <c r="E2395">
        <v>71</v>
      </c>
      <c r="F2395" s="59">
        <v>8.6191999999999993</v>
      </c>
      <c r="G2395" s="59">
        <v>35.255000000000003</v>
      </c>
      <c r="H2395" s="59">
        <v>27.38</v>
      </c>
      <c r="I2395" s="59">
        <v>0.25957999999999998</v>
      </c>
      <c r="J2395" s="59">
        <v>265.41000000000003</v>
      </c>
      <c r="K2395" s="59">
        <v>0.62911231424481695</v>
      </c>
      <c r="L2395" s="59">
        <v>1.5589E-3</v>
      </c>
      <c r="M2395" s="59"/>
      <c r="N2395" s="59"/>
      <c r="O2395" s="59"/>
      <c r="P2395" s="59"/>
      <c r="Q2395" s="59"/>
      <c r="T2395">
        <v>2008</v>
      </c>
      <c r="U2395">
        <v>5</v>
      </c>
      <c r="V2395">
        <v>14</v>
      </c>
      <c r="W2395">
        <v>12</v>
      </c>
      <c r="X2395">
        <v>56</v>
      </c>
      <c r="Y2395">
        <v>17.331100500000002</v>
      </c>
    </row>
    <row r="2396" spans="1:25">
      <c r="A2396" s="5">
        <v>39582.539100000002</v>
      </c>
      <c r="B2396">
        <v>61.235199999999999</v>
      </c>
      <c r="C2396">
        <v>-26.292200000000001</v>
      </c>
      <c r="D2396">
        <v>73</v>
      </c>
      <c r="E2396">
        <v>72</v>
      </c>
      <c r="F2396" s="59">
        <v>8.6166999999999998</v>
      </c>
      <c r="G2396" s="59">
        <v>35.255000000000003</v>
      </c>
      <c r="H2396" s="59">
        <v>27.38</v>
      </c>
      <c r="I2396" s="59">
        <v>0.24559</v>
      </c>
      <c r="J2396" s="59">
        <v>265.60000000000002</v>
      </c>
      <c r="K2396" s="59">
        <v>0.64411207434846496</v>
      </c>
      <c r="L2396" s="59">
        <v>1.5651E-3</v>
      </c>
      <c r="M2396" s="59"/>
      <c r="N2396" s="59"/>
      <c r="O2396" s="59"/>
      <c r="P2396" s="59"/>
      <c r="Q2396" s="59"/>
      <c r="T2396">
        <v>2008</v>
      </c>
      <c r="U2396">
        <v>5</v>
      </c>
      <c r="V2396">
        <v>14</v>
      </c>
      <c r="W2396">
        <v>12</v>
      </c>
      <c r="X2396">
        <v>56</v>
      </c>
      <c r="Y2396">
        <v>18.708297699999999</v>
      </c>
    </row>
    <row r="2397" spans="1:25">
      <c r="A2397" s="5">
        <v>39582.539100000002</v>
      </c>
      <c r="B2397">
        <v>61.235199999999999</v>
      </c>
      <c r="C2397">
        <v>-26.292200000000001</v>
      </c>
      <c r="D2397">
        <v>73</v>
      </c>
      <c r="E2397">
        <v>73</v>
      </c>
      <c r="F2397" s="59">
        <v>8.6141000000000005</v>
      </c>
      <c r="G2397" s="59">
        <v>35.255000000000003</v>
      </c>
      <c r="H2397" s="59">
        <v>27.381</v>
      </c>
      <c r="I2397" s="59">
        <v>0.23</v>
      </c>
      <c r="J2397" s="59">
        <v>265.72000000000003</v>
      </c>
      <c r="K2397" s="59">
        <v>0.65488621020038595</v>
      </c>
      <c r="L2397" s="59">
        <v>1.6178E-3</v>
      </c>
      <c r="M2397" s="59"/>
      <c r="N2397" s="59"/>
      <c r="O2397" s="59"/>
      <c r="P2397" s="59"/>
      <c r="Q2397" s="59"/>
      <c r="T2397">
        <v>2008</v>
      </c>
      <c r="U2397">
        <v>5</v>
      </c>
      <c r="V2397">
        <v>14</v>
      </c>
      <c r="W2397">
        <v>12</v>
      </c>
      <c r="X2397">
        <v>56</v>
      </c>
      <c r="Y2397">
        <v>20.339302100000001</v>
      </c>
    </row>
    <row r="2398" spans="1:25">
      <c r="A2398" s="5">
        <v>39582.539100000002</v>
      </c>
      <c r="B2398">
        <v>61.235199999999999</v>
      </c>
      <c r="C2398">
        <v>-26.292200000000001</v>
      </c>
      <c r="D2398">
        <v>73</v>
      </c>
      <c r="E2398">
        <v>74</v>
      </c>
      <c r="F2398" s="59">
        <v>8.6134000000000004</v>
      </c>
      <c r="G2398" s="59">
        <v>35.255000000000003</v>
      </c>
      <c r="H2398" s="59">
        <v>27.381</v>
      </c>
      <c r="I2398" s="59">
        <v>0.21748000000000001</v>
      </c>
      <c r="J2398" s="59">
        <v>265.72000000000003</v>
      </c>
      <c r="K2398" s="59">
        <v>0.67477397061899502</v>
      </c>
      <c r="L2398" s="59">
        <v>1.6178E-3</v>
      </c>
      <c r="M2398" s="59"/>
      <c r="N2398" s="59"/>
      <c r="O2398" s="59"/>
      <c r="P2398" s="59"/>
      <c r="Q2398" s="59"/>
      <c r="T2398">
        <v>2008</v>
      </c>
      <c r="U2398">
        <v>5</v>
      </c>
      <c r="V2398">
        <v>14</v>
      </c>
      <c r="W2398">
        <v>12</v>
      </c>
      <c r="X2398">
        <v>56</v>
      </c>
      <c r="Y2398">
        <v>22.369003299999999</v>
      </c>
    </row>
    <row r="2399" spans="1:25">
      <c r="A2399" s="5">
        <v>39582.539199999999</v>
      </c>
      <c r="B2399">
        <v>61.235199999999999</v>
      </c>
      <c r="C2399">
        <v>-26.292200000000001</v>
      </c>
      <c r="D2399">
        <v>73</v>
      </c>
      <c r="E2399">
        <v>75</v>
      </c>
      <c r="F2399" s="59">
        <v>8.6119000000000003</v>
      </c>
      <c r="G2399" s="59">
        <v>35.255000000000003</v>
      </c>
      <c r="H2399" s="59">
        <v>27.381</v>
      </c>
      <c r="I2399" s="59">
        <v>0.20518</v>
      </c>
      <c r="J2399" s="59">
        <v>265.55</v>
      </c>
      <c r="K2399" s="59">
        <v>0.64510195395914005</v>
      </c>
      <c r="L2399" s="59">
        <v>1.5629999999999999E-3</v>
      </c>
      <c r="M2399" s="59"/>
      <c r="N2399" s="59"/>
      <c r="O2399" s="59"/>
      <c r="P2399" s="59"/>
      <c r="Q2399" s="59"/>
      <c r="T2399">
        <v>2008</v>
      </c>
      <c r="U2399">
        <v>5</v>
      </c>
      <c r="V2399">
        <v>14</v>
      </c>
      <c r="W2399">
        <v>12</v>
      </c>
      <c r="X2399">
        <v>56</v>
      </c>
      <c r="Y2399">
        <v>24.148201</v>
      </c>
    </row>
    <row r="2400" spans="1:25">
      <c r="A2400" s="5">
        <v>39582.539199999999</v>
      </c>
      <c r="B2400">
        <v>61.235199999999999</v>
      </c>
      <c r="C2400">
        <v>-26.292200000000001</v>
      </c>
      <c r="D2400">
        <v>73</v>
      </c>
      <c r="E2400">
        <v>76</v>
      </c>
      <c r="F2400" s="59">
        <v>8.6103000000000005</v>
      </c>
      <c r="G2400" s="59">
        <v>35.255000000000003</v>
      </c>
      <c r="H2400" s="59">
        <v>27.382000000000001</v>
      </c>
      <c r="I2400" s="59">
        <v>0.19078000000000001</v>
      </c>
      <c r="J2400" s="59">
        <v>265.37</v>
      </c>
      <c r="K2400" s="59">
        <v>0.63771270241824896</v>
      </c>
      <c r="L2400" s="59">
        <v>1.5236E-3</v>
      </c>
      <c r="M2400" s="59"/>
      <c r="N2400" s="59"/>
      <c r="O2400" s="59"/>
      <c r="P2400" s="59"/>
      <c r="Q2400" s="59"/>
      <c r="T2400">
        <v>2008</v>
      </c>
      <c r="U2400">
        <v>5</v>
      </c>
      <c r="V2400">
        <v>14</v>
      </c>
      <c r="W2400">
        <v>12</v>
      </c>
      <c r="X2400">
        <v>56</v>
      </c>
      <c r="Y2400">
        <v>26.832397499999999</v>
      </c>
    </row>
    <row r="2401" spans="1:25">
      <c r="A2401" s="5">
        <v>39582.539199999999</v>
      </c>
      <c r="B2401">
        <v>61.235199999999999</v>
      </c>
      <c r="C2401">
        <v>-26.292200000000001</v>
      </c>
      <c r="D2401">
        <v>73</v>
      </c>
      <c r="E2401">
        <v>77</v>
      </c>
      <c r="F2401" s="59">
        <v>8.6072000000000006</v>
      </c>
      <c r="G2401" s="59">
        <v>35.255000000000003</v>
      </c>
      <c r="H2401" s="59">
        <v>27.382000000000001</v>
      </c>
      <c r="I2401" s="59">
        <v>0.18096000000000001</v>
      </c>
      <c r="J2401" s="59">
        <v>265.29000000000002</v>
      </c>
      <c r="K2401" s="59">
        <v>0.64646955730940803</v>
      </c>
      <c r="L2401" s="59">
        <v>1.5236E-3</v>
      </c>
      <c r="M2401" s="59"/>
      <c r="N2401" s="59"/>
      <c r="O2401" s="59"/>
      <c r="P2401" s="59"/>
      <c r="Q2401" s="59"/>
      <c r="T2401">
        <v>2008</v>
      </c>
      <c r="U2401">
        <v>5</v>
      </c>
      <c r="V2401">
        <v>14</v>
      </c>
      <c r="W2401">
        <v>12</v>
      </c>
      <c r="X2401">
        <v>56</v>
      </c>
      <c r="Y2401">
        <v>29.5428009</v>
      </c>
    </row>
    <row r="2402" spans="1:25">
      <c r="A2402" s="5">
        <v>39582.539199999999</v>
      </c>
      <c r="B2402">
        <v>61.235199999999999</v>
      </c>
      <c r="C2402">
        <v>-26.292200000000001</v>
      </c>
      <c r="D2402">
        <v>73</v>
      </c>
      <c r="E2402">
        <v>78</v>
      </c>
      <c r="F2402" s="59">
        <v>8.6031999999999993</v>
      </c>
      <c r="G2402" s="59">
        <v>35.255000000000003</v>
      </c>
      <c r="H2402" s="59">
        <v>27.382999999999999</v>
      </c>
      <c r="I2402" s="59">
        <v>0.17088999999999999</v>
      </c>
      <c r="J2402" s="59">
        <v>265.26</v>
      </c>
      <c r="K2402" s="59">
        <v>0.64646955730940803</v>
      </c>
      <c r="L2402" s="59">
        <v>1.5487999999999999E-3</v>
      </c>
      <c r="M2402" s="59"/>
      <c r="N2402" s="59"/>
      <c r="O2402" s="59"/>
      <c r="P2402" s="59"/>
      <c r="Q2402" s="59"/>
      <c r="T2402">
        <v>2008</v>
      </c>
      <c r="U2402">
        <v>5</v>
      </c>
      <c r="V2402">
        <v>14</v>
      </c>
      <c r="W2402">
        <v>12</v>
      </c>
      <c r="X2402">
        <v>56</v>
      </c>
      <c r="Y2402">
        <v>30.915199300000001</v>
      </c>
    </row>
    <row r="2403" spans="1:25">
      <c r="A2403" s="5">
        <v>39582.539299999997</v>
      </c>
      <c r="B2403">
        <v>61.235199999999999</v>
      </c>
      <c r="C2403">
        <v>-26.292200000000001</v>
      </c>
      <c r="D2403">
        <v>73</v>
      </c>
      <c r="E2403">
        <v>79</v>
      </c>
      <c r="F2403" s="59">
        <v>8.6007999999999996</v>
      </c>
      <c r="G2403" s="59">
        <v>35.255000000000003</v>
      </c>
      <c r="H2403" s="59">
        <v>27.382999999999999</v>
      </c>
      <c r="I2403" s="59">
        <v>0.15809999999999999</v>
      </c>
      <c r="J2403" s="59">
        <v>265.2</v>
      </c>
      <c r="K2403" s="59">
        <v>0.64862801831654904</v>
      </c>
      <c r="L2403" s="59">
        <v>1.621E-3</v>
      </c>
      <c r="M2403" s="59"/>
      <c r="N2403" s="59"/>
      <c r="O2403" s="59"/>
      <c r="P2403" s="59"/>
      <c r="Q2403" s="59"/>
      <c r="T2403">
        <v>2008</v>
      </c>
      <c r="U2403">
        <v>5</v>
      </c>
      <c r="V2403">
        <v>14</v>
      </c>
      <c r="W2403">
        <v>12</v>
      </c>
      <c r="X2403">
        <v>56</v>
      </c>
      <c r="Y2403">
        <v>32.1875</v>
      </c>
    </row>
    <row r="2404" spans="1:25">
      <c r="A2404" s="5">
        <v>39582.539299999997</v>
      </c>
      <c r="B2404">
        <v>61.235199999999999</v>
      </c>
      <c r="C2404">
        <v>-26.292200000000001</v>
      </c>
      <c r="D2404">
        <v>73</v>
      </c>
      <c r="E2404">
        <v>80</v>
      </c>
      <c r="F2404" s="59">
        <v>8.5982000000000003</v>
      </c>
      <c r="G2404" s="59">
        <v>35.256</v>
      </c>
      <c r="H2404" s="59">
        <v>27.384</v>
      </c>
      <c r="I2404" s="59">
        <v>0.14735999999999999</v>
      </c>
      <c r="J2404" s="59">
        <v>265.08999999999997</v>
      </c>
      <c r="K2404" s="59">
        <v>0.64653451018248598</v>
      </c>
      <c r="L2404" s="59">
        <v>1.621E-3</v>
      </c>
      <c r="M2404" s="59"/>
      <c r="N2404" s="59"/>
      <c r="O2404" s="59"/>
      <c r="P2404" s="59"/>
      <c r="Q2404" s="59"/>
      <c r="T2404">
        <v>2008</v>
      </c>
      <c r="U2404">
        <v>5</v>
      </c>
      <c r="V2404">
        <v>14</v>
      </c>
      <c r="W2404">
        <v>12</v>
      </c>
      <c r="X2404">
        <v>56</v>
      </c>
      <c r="Y2404">
        <v>34.313102700000002</v>
      </c>
    </row>
    <row r="2405" spans="1:25">
      <c r="A2405" s="5">
        <v>39582.539299999997</v>
      </c>
      <c r="B2405">
        <v>61.235199999999999</v>
      </c>
      <c r="C2405">
        <v>-26.292200000000001</v>
      </c>
      <c r="D2405">
        <v>73</v>
      </c>
      <c r="E2405">
        <v>81</v>
      </c>
      <c r="F2405" s="59">
        <v>8.5960000000000001</v>
      </c>
      <c r="G2405" s="59">
        <v>35.256</v>
      </c>
      <c r="H2405" s="59">
        <v>27.384</v>
      </c>
      <c r="I2405" s="59">
        <v>0.13813</v>
      </c>
      <c r="J2405" s="59">
        <v>265.08999999999997</v>
      </c>
      <c r="K2405" s="59">
        <v>0.61556647803863296</v>
      </c>
      <c r="L2405" s="59">
        <v>1.5851999999999999E-3</v>
      </c>
      <c r="M2405" s="59"/>
      <c r="N2405" s="59"/>
      <c r="O2405" s="59"/>
      <c r="P2405" s="59"/>
      <c r="Q2405" s="59"/>
      <c r="T2405">
        <v>2008</v>
      </c>
      <c r="U2405">
        <v>5</v>
      </c>
      <c r="V2405">
        <v>14</v>
      </c>
      <c r="W2405">
        <v>12</v>
      </c>
      <c r="X2405">
        <v>56</v>
      </c>
      <c r="Y2405">
        <v>36.957603499999998</v>
      </c>
    </row>
    <row r="2406" spans="1:25">
      <c r="A2406" s="5">
        <v>39582.539299999997</v>
      </c>
      <c r="B2406">
        <v>61.235199999999999</v>
      </c>
      <c r="C2406">
        <v>-26.292200000000001</v>
      </c>
      <c r="D2406">
        <v>73</v>
      </c>
      <c r="E2406">
        <v>82</v>
      </c>
      <c r="F2406" s="59">
        <v>8.5946999999999996</v>
      </c>
      <c r="G2406" s="59">
        <v>35.256</v>
      </c>
      <c r="H2406" s="59">
        <v>27.384</v>
      </c>
      <c r="I2406" s="59">
        <v>0.13000999999999999</v>
      </c>
      <c r="J2406" s="59">
        <v>265.10000000000002</v>
      </c>
      <c r="K2406" s="59">
        <v>0.58368875905727602</v>
      </c>
      <c r="L2406" s="59">
        <v>1.5941E-3</v>
      </c>
      <c r="M2406" s="59"/>
      <c r="N2406" s="59"/>
      <c r="O2406" s="59"/>
      <c r="P2406" s="59"/>
      <c r="Q2406" s="59"/>
      <c r="T2406">
        <v>2008</v>
      </c>
      <c r="U2406">
        <v>5</v>
      </c>
      <c r="V2406">
        <v>14</v>
      </c>
      <c r="W2406">
        <v>12</v>
      </c>
      <c r="X2406">
        <v>56</v>
      </c>
      <c r="Y2406">
        <v>39.291702299999997</v>
      </c>
    </row>
    <row r="2407" spans="1:25">
      <c r="A2407" s="5">
        <v>39582.539400000001</v>
      </c>
      <c r="B2407">
        <v>61.235199999999999</v>
      </c>
      <c r="C2407">
        <v>-26.292200000000001</v>
      </c>
      <c r="D2407">
        <v>73</v>
      </c>
      <c r="E2407">
        <v>83</v>
      </c>
      <c r="F2407" s="59">
        <v>8.593</v>
      </c>
      <c r="G2407" s="59">
        <v>35.256</v>
      </c>
      <c r="H2407" s="59">
        <v>27.385000000000002</v>
      </c>
      <c r="I2407" s="59">
        <v>0.12384000000000001</v>
      </c>
      <c r="J2407" s="59">
        <v>265.02999999999997</v>
      </c>
      <c r="K2407" s="59">
        <v>0.58368875905727602</v>
      </c>
      <c r="L2407" s="59">
        <v>1.4847E-3</v>
      </c>
      <c r="M2407" s="59"/>
      <c r="N2407" s="59"/>
      <c r="O2407" s="59"/>
      <c r="P2407" s="59"/>
      <c r="Q2407" s="59"/>
      <c r="T2407">
        <v>2008</v>
      </c>
      <c r="U2407">
        <v>5</v>
      </c>
      <c r="V2407">
        <v>14</v>
      </c>
      <c r="W2407">
        <v>12</v>
      </c>
      <c r="X2407">
        <v>56</v>
      </c>
      <c r="Y2407">
        <v>41.104202299999997</v>
      </c>
    </row>
    <row r="2408" spans="1:25">
      <c r="A2408" s="5">
        <v>39582.539400000001</v>
      </c>
      <c r="B2408">
        <v>61.235199999999999</v>
      </c>
      <c r="C2408">
        <v>-26.292200000000001</v>
      </c>
      <c r="D2408">
        <v>73</v>
      </c>
      <c r="E2408">
        <v>84</v>
      </c>
      <c r="F2408" s="59">
        <v>8.5912000000000006</v>
      </c>
      <c r="G2408" s="59">
        <v>35.256</v>
      </c>
      <c r="H2408" s="59">
        <v>27.385000000000002</v>
      </c>
      <c r="I2408" s="59">
        <v>0.11608</v>
      </c>
      <c r="J2408" s="59">
        <v>264.99</v>
      </c>
      <c r="K2408" s="59">
        <v>0.60343039729784897</v>
      </c>
      <c r="L2408" s="59">
        <v>1.5453000000000001E-3</v>
      </c>
      <c r="M2408" s="59"/>
      <c r="N2408" s="59"/>
      <c r="O2408" s="59"/>
      <c r="P2408" s="59"/>
      <c r="Q2408" s="59"/>
      <c r="T2408">
        <v>2008</v>
      </c>
      <c r="U2408">
        <v>5</v>
      </c>
      <c r="V2408">
        <v>14</v>
      </c>
      <c r="W2408">
        <v>12</v>
      </c>
      <c r="X2408">
        <v>56</v>
      </c>
      <c r="Y2408">
        <v>42.333297700000003</v>
      </c>
    </row>
    <row r="2409" spans="1:25">
      <c r="A2409" s="5">
        <v>39582.539400000001</v>
      </c>
      <c r="B2409">
        <v>61.235199999999999</v>
      </c>
      <c r="C2409">
        <v>-26.292200000000001</v>
      </c>
      <c r="D2409">
        <v>73</v>
      </c>
      <c r="E2409">
        <v>85</v>
      </c>
      <c r="F2409" s="59">
        <v>8.5892999999999997</v>
      </c>
      <c r="G2409" s="59">
        <v>35.256</v>
      </c>
      <c r="H2409" s="59">
        <v>27.385999999999999</v>
      </c>
      <c r="I2409" s="59">
        <v>0.10603</v>
      </c>
      <c r="J2409" s="59">
        <v>264.87</v>
      </c>
      <c r="K2409" s="59">
        <v>0.60343039729784897</v>
      </c>
      <c r="L2409" s="59">
        <v>1.5081999999999999E-3</v>
      </c>
      <c r="M2409" s="59"/>
      <c r="N2409" s="59"/>
      <c r="O2409" s="59"/>
      <c r="P2409" s="59"/>
      <c r="Q2409" s="59"/>
      <c r="T2409">
        <v>2008</v>
      </c>
      <c r="U2409">
        <v>5</v>
      </c>
      <c r="V2409">
        <v>14</v>
      </c>
      <c r="W2409">
        <v>12</v>
      </c>
      <c r="X2409">
        <v>56</v>
      </c>
      <c r="Y2409">
        <v>44.959999099999997</v>
      </c>
    </row>
    <row r="2410" spans="1:25">
      <c r="A2410" s="5">
        <v>39582.539400000001</v>
      </c>
      <c r="B2410">
        <v>61.235199999999999</v>
      </c>
      <c r="C2410">
        <v>-26.292200000000001</v>
      </c>
      <c r="D2410">
        <v>73</v>
      </c>
      <c r="E2410">
        <v>86</v>
      </c>
      <c r="F2410" s="59">
        <v>8.5848999999999993</v>
      </c>
      <c r="G2410" s="59">
        <v>35.256</v>
      </c>
      <c r="H2410" s="59">
        <v>27.387</v>
      </c>
      <c r="I2410" s="59">
        <v>0.10001</v>
      </c>
      <c r="J2410" s="59">
        <v>264.67</v>
      </c>
      <c r="K2410" s="59">
        <v>0.63965025695063804</v>
      </c>
      <c r="L2410" s="59">
        <v>1.5081999999999999E-3</v>
      </c>
      <c r="M2410" s="59"/>
      <c r="N2410" s="59"/>
      <c r="O2410" s="59"/>
      <c r="P2410" s="59"/>
      <c r="Q2410" s="59"/>
      <c r="T2410">
        <v>2008</v>
      </c>
      <c r="U2410">
        <v>5</v>
      </c>
      <c r="V2410">
        <v>14</v>
      </c>
      <c r="W2410">
        <v>12</v>
      </c>
      <c r="X2410">
        <v>56</v>
      </c>
      <c r="Y2410">
        <v>47.893798799999999</v>
      </c>
    </row>
    <row r="2411" spans="1:25">
      <c r="A2411" s="5">
        <v>39582.539499999999</v>
      </c>
      <c r="B2411">
        <v>61.235199999999999</v>
      </c>
      <c r="C2411">
        <v>-26.292200000000001</v>
      </c>
      <c r="D2411">
        <v>73</v>
      </c>
      <c r="E2411">
        <v>87</v>
      </c>
      <c r="F2411" s="59">
        <v>8.5777000000000001</v>
      </c>
      <c r="G2411" s="59">
        <v>35.256</v>
      </c>
      <c r="H2411" s="59">
        <v>27.388000000000002</v>
      </c>
      <c r="I2411" s="59">
        <v>9.6081E-2</v>
      </c>
      <c r="J2411" s="59">
        <v>264.24</v>
      </c>
      <c r="K2411" s="59">
        <v>0.65809831148974796</v>
      </c>
      <c r="L2411" s="59">
        <v>2.0225E-3</v>
      </c>
      <c r="M2411" s="59"/>
      <c r="N2411" s="59"/>
      <c r="O2411" s="59"/>
      <c r="P2411" s="59"/>
      <c r="Q2411" s="59"/>
      <c r="T2411">
        <v>2008</v>
      </c>
      <c r="U2411">
        <v>5</v>
      </c>
      <c r="V2411">
        <v>14</v>
      </c>
      <c r="W2411">
        <v>12</v>
      </c>
      <c r="X2411">
        <v>56</v>
      </c>
      <c r="Y2411">
        <v>49.227302600000002</v>
      </c>
    </row>
    <row r="2412" spans="1:25">
      <c r="A2412" s="5">
        <v>39582.539499999999</v>
      </c>
      <c r="B2412">
        <v>61.235199999999999</v>
      </c>
      <c r="C2412">
        <v>-26.292200000000001</v>
      </c>
      <c r="D2412">
        <v>73</v>
      </c>
      <c r="E2412">
        <v>88</v>
      </c>
      <c r="F2412" s="59">
        <v>8.5681999999999992</v>
      </c>
      <c r="G2412" s="59">
        <v>35.256</v>
      </c>
      <c r="H2412" s="59">
        <v>27.388999999999999</v>
      </c>
      <c r="I2412" s="59">
        <v>9.2926999999999996E-2</v>
      </c>
      <c r="J2412" s="59">
        <v>264.13</v>
      </c>
      <c r="K2412" s="59">
        <v>0.61925599573582102</v>
      </c>
      <c r="L2412" s="59">
        <v>1.8985E-3</v>
      </c>
      <c r="M2412" s="59"/>
      <c r="N2412" s="59"/>
      <c r="O2412" s="59"/>
      <c r="P2412" s="59"/>
      <c r="Q2412" s="59"/>
      <c r="T2412">
        <v>2008</v>
      </c>
      <c r="U2412">
        <v>5</v>
      </c>
      <c r="V2412">
        <v>14</v>
      </c>
      <c r="W2412">
        <v>12</v>
      </c>
      <c r="X2412">
        <v>56</v>
      </c>
      <c r="Y2412">
        <v>50.166702299999997</v>
      </c>
    </row>
    <row r="2413" spans="1:25">
      <c r="A2413" s="5">
        <v>39582.539499999999</v>
      </c>
      <c r="B2413">
        <v>61.235199999999999</v>
      </c>
      <c r="C2413">
        <v>-26.292200000000001</v>
      </c>
      <c r="D2413">
        <v>73</v>
      </c>
      <c r="E2413">
        <v>89</v>
      </c>
      <c r="F2413" s="59">
        <v>8.5601000000000003</v>
      </c>
      <c r="G2413" s="59">
        <v>35.256</v>
      </c>
      <c r="H2413" s="59">
        <v>27.390999999999998</v>
      </c>
      <c r="I2413" s="59">
        <v>8.7334999999999996E-2</v>
      </c>
      <c r="J2413" s="59">
        <v>264.13</v>
      </c>
      <c r="K2413" s="59">
        <v>0.61478244407204996</v>
      </c>
      <c r="L2413" s="59">
        <v>1.8985E-3</v>
      </c>
      <c r="M2413" s="59"/>
      <c r="N2413" s="59"/>
      <c r="O2413" s="59"/>
      <c r="P2413" s="59"/>
      <c r="Q2413" s="59"/>
      <c r="T2413">
        <v>2008</v>
      </c>
      <c r="U2413">
        <v>5</v>
      </c>
      <c r="V2413">
        <v>14</v>
      </c>
      <c r="W2413">
        <v>12</v>
      </c>
      <c r="X2413">
        <v>56</v>
      </c>
      <c r="Y2413">
        <v>52.999603299999997</v>
      </c>
    </row>
    <row r="2414" spans="1:25">
      <c r="A2414" s="5">
        <v>39582.539499999999</v>
      </c>
      <c r="B2414">
        <v>61.235199999999999</v>
      </c>
      <c r="C2414">
        <v>-26.292200000000001</v>
      </c>
      <c r="D2414">
        <v>73</v>
      </c>
      <c r="E2414">
        <v>90</v>
      </c>
      <c r="F2414" s="59">
        <v>8.5554000000000006</v>
      </c>
      <c r="G2414" s="59">
        <v>35.256</v>
      </c>
      <c r="H2414" s="59">
        <v>27.390999999999998</v>
      </c>
      <c r="I2414" s="59">
        <v>8.2182000000000005E-2</v>
      </c>
      <c r="J2414" s="59">
        <v>264.33999999999997</v>
      </c>
      <c r="K2414" s="59">
        <v>0.60013511818337195</v>
      </c>
      <c r="L2414" s="59">
        <v>1.5363E-3</v>
      </c>
      <c r="M2414" s="59"/>
      <c r="N2414" s="59"/>
      <c r="O2414" s="59"/>
      <c r="P2414" s="59"/>
      <c r="Q2414" s="59"/>
      <c r="T2414">
        <v>2008</v>
      </c>
      <c r="U2414">
        <v>5</v>
      </c>
      <c r="V2414">
        <v>14</v>
      </c>
      <c r="W2414">
        <v>12</v>
      </c>
      <c r="X2414">
        <v>56</v>
      </c>
      <c r="Y2414">
        <v>56.020797700000003</v>
      </c>
    </row>
    <row r="2415" spans="1:25">
      <c r="A2415" s="5">
        <v>39582.539599999996</v>
      </c>
      <c r="B2415">
        <v>61.235199999999999</v>
      </c>
      <c r="C2415">
        <v>-26.292200000000001</v>
      </c>
      <c r="D2415">
        <v>73</v>
      </c>
      <c r="E2415">
        <v>91</v>
      </c>
      <c r="F2415" s="59">
        <v>8.5481999999999996</v>
      </c>
      <c r="G2415" s="59">
        <v>35.256</v>
      </c>
      <c r="H2415" s="59">
        <v>27.391999999999999</v>
      </c>
      <c r="I2415" s="59">
        <v>8.1971000000000002E-2</v>
      </c>
      <c r="J2415" s="59">
        <v>264.33999999999997</v>
      </c>
      <c r="K2415" s="59">
        <v>0.57829148435273003</v>
      </c>
      <c r="L2415" s="59">
        <v>1.3651E-3</v>
      </c>
      <c r="M2415" s="59"/>
      <c r="N2415" s="59"/>
      <c r="O2415" s="59"/>
      <c r="P2415" s="59"/>
      <c r="Q2415" s="59"/>
      <c r="T2415">
        <v>2008</v>
      </c>
      <c r="U2415">
        <v>5</v>
      </c>
      <c r="V2415">
        <v>14</v>
      </c>
      <c r="W2415">
        <v>12</v>
      </c>
      <c r="X2415">
        <v>56</v>
      </c>
      <c r="Y2415">
        <v>57.291702299999997</v>
      </c>
    </row>
    <row r="2416" spans="1:25">
      <c r="A2416" s="5">
        <v>39582.539599999996</v>
      </c>
      <c r="B2416">
        <v>61.235199999999999</v>
      </c>
      <c r="C2416">
        <v>-26.292200000000001</v>
      </c>
      <c r="D2416">
        <v>73</v>
      </c>
      <c r="E2416">
        <v>92</v>
      </c>
      <c r="F2416" s="59">
        <v>8.5411000000000001</v>
      </c>
      <c r="G2416" s="59">
        <v>35.256</v>
      </c>
      <c r="H2416" s="59">
        <v>27.393000000000001</v>
      </c>
      <c r="I2416" s="59">
        <v>8.1971000000000002E-2</v>
      </c>
      <c r="J2416" s="59">
        <v>264.33</v>
      </c>
      <c r="K2416" s="59">
        <v>0.57829148435273003</v>
      </c>
      <c r="L2416" s="59">
        <v>1.3483E-3</v>
      </c>
      <c r="M2416" s="59"/>
      <c r="N2416" s="59"/>
      <c r="O2416" s="59"/>
      <c r="P2416" s="59"/>
      <c r="Q2416" s="59"/>
      <c r="T2416">
        <v>2008</v>
      </c>
      <c r="U2416">
        <v>5</v>
      </c>
      <c r="V2416">
        <v>14</v>
      </c>
      <c r="W2416">
        <v>12</v>
      </c>
      <c r="X2416">
        <v>56</v>
      </c>
      <c r="Y2416">
        <v>58.563797000000001</v>
      </c>
    </row>
    <row r="2417" spans="1:25">
      <c r="A2417" s="5">
        <v>39582.539599999996</v>
      </c>
      <c r="B2417">
        <v>61.235199999999999</v>
      </c>
      <c r="C2417">
        <v>-26.292200000000001</v>
      </c>
      <c r="D2417">
        <v>73</v>
      </c>
      <c r="E2417">
        <v>93</v>
      </c>
      <c r="F2417" s="59">
        <v>8.5381999999999998</v>
      </c>
      <c r="G2417" s="59">
        <v>35.255000000000003</v>
      </c>
      <c r="H2417" s="59">
        <v>27.393000000000001</v>
      </c>
      <c r="I2417" s="59">
        <v>8.1971000000000002E-2</v>
      </c>
      <c r="J2417" s="59">
        <v>264.14999999999998</v>
      </c>
      <c r="K2417" s="59">
        <v>0.56844906931960404</v>
      </c>
      <c r="L2417" s="59">
        <v>1.3483E-3</v>
      </c>
      <c r="M2417" s="59"/>
      <c r="N2417" s="59"/>
      <c r="O2417" s="59"/>
      <c r="P2417" s="59"/>
      <c r="Q2417" s="59"/>
      <c r="T2417">
        <v>2008</v>
      </c>
      <c r="U2417">
        <v>5</v>
      </c>
      <c r="V2417">
        <v>14</v>
      </c>
      <c r="W2417">
        <v>12</v>
      </c>
      <c r="X2417">
        <v>57</v>
      </c>
      <c r="Y2417">
        <v>0.46399688700000002</v>
      </c>
    </row>
    <row r="2418" spans="1:25">
      <c r="A2418" s="5">
        <v>39582.539599999996</v>
      </c>
      <c r="B2418">
        <v>61.235199999999999</v>
      </c>
      <c r="C2418">
        <v>-26.292200000000001</v>
      </c>
      <c r="D2418">
        <v>73</v>
      </c>
      <c r="E2418">
        <v>94</v>
      </c>
      <c r="F2418" s="59">
        <v>8.5366</v>
      </c>
      <c r="G2418" s="59">
        <v>35.255000000000003</v>
      </c>
      <c r="H2418" s="59">
        <v>27.393000000000001</v>
      </c>
      <c r="I2418" s="59">
        <v>8.1971000000000002E-2</v>
      </c>
      <c r="J2418" s="59">
        <v>264.02999999999997</v>
      </c>
      <c r="K2418" s="59">
        <v>0.52575164712099398</v>
      </c>
      <c r="L2418" s="59">
        <v>1.2329999999999999E-3</v>
      </c>
      <c r="M2418" s="59"/>
      <c r="N2418" s="59"/>
      <c r="O2418" s="59"/>
      <c r="P2418" s="59"/>
      <c r="Q2418" s="59"/>
      <c r="T2418">
        <v>2008</v>
      </c>
      <c r="U2418">
        <v>5</v>
      </c>
      <c r="V2418">
        <v>14</v>
      </c>
      <c r="W2418">
        <v>12</v>
      </c>
      <c r="X2418">
        <v>57</v>
      </c>
      <c r="Y2418">
        <v>3.1828994800000001</v>
      </c>
    </row>
    <row r="2419" spans="1:25">
      <c r="A2419" s="5">
        <v>39582.539599999996</v>
      </c>
      <c r="B2419">
        <v>61.235199999999999</v>
      </c>
      <c r="C2419">
        <v>-26.292200000000001</v>
      </c>
      <c r="D2419">
        <v>73</v>
      </c>
      <c r="E2419">
        <v>95</v>
      </c>
      <c r="F2419" s="59">
        <v>8.5343999999999998</v>
      </c>
      <c r="G2419" s="59">
        <v>35.255000000000003</v>
      </c>
      <c r="H2419" s="59">
        <v>27.393999999999998</v>
      </c>
      <c r="I2419" s="59">
        <v>8.1971000000000002E-2</v>
      </c>
      <c r="J2419" s="59">
        <v>263.89999999999998</v>
      </c>
      <c r="K2419" s="59">
        <v>0.50762035366119895</v>
      </c>
      <c r="L2419" s="59">
        <v>1.1658E-3</v>
      </c>
      <c r="M2419" s="59"/>
      <c r="N2419" s="59"/>
      <c r="O2419" s="59"/>
      <c r="P2419" s="59"/>
      <c r="Q2419" s="59"/>
      <c r="T2419">
        <v>2008</v>
      </c>
      <c r="U2419">
        <v>5</v>
      </c>
      <c r="V2419">
        <v>14</v>
      </c>
      <c r="W2419">
        <v>12</v>
      </c>
      <c r="X2419">
        <v>57</v>
      </c>
      <c r="Y2419">
        <v>5.7283020000000002</v>
      </c>
    </row>
    <row r="2420" spans="1:25">
      <c r="A2420" s="5">
        <v>39582.539700000001</v>
      </c>
      <c r="B2420">
        <v>61.235199999999999</v>
      </c>
      <c r="C2420">
        <v>-26.292200000000001</v>
      </c>
      <c r="D2420">
        <v>73</v>
      </c>
      <c r="E2420">
        <v>96</v>
      </c>
      <c r="F2420" s="59">
        <v>8.5294000000000008</v>
      </c>
      <c r="G2420" s="59">
        <v>35.255000000000003</v>
      </c>
      <c r="H2420" s="59">
        <v>27.393999999999998</v>
      </c>
      <c r="I2420" s="59">
        <v>8.1971000000000002E-2</v>
      </c>
      <c r="J2420" s="59">
        <v>263.89</v>
      </c>
      <c r="K2420" s="59">
        <v>0.50762035366119895</v>
      </c>
      <c r="L2420" s="59">
        <v>1.1658E-3</v>
      </c>
      <c r="M2420" s="59"/>
      <c r="N2420" s="59"/>
      <c r="O2420" s="59"/>
      <c r="P2420" s="59"/>
      <c r="Q2420" s="59"/>
      <c r="T2420">
        <v>2008</v>
      </c>
      <c r="U2420">
        <v>5</v>
      </c>
      <c r="V2420">
        <v>14</v>
      </c>
      <c r="W2420">
        <v>12</v>
      </c>
      <c r="X2420">
        <v>57</v>
      </c>
      <c r="Y2420">
        <v>7.3348998999999999</v>
      </c>
    </row>
    <row r="2421" spans="1:25">
      <c r="A2421" s="5">
        <v>39582.539700000001</v>
      </c>
      <c r="B2421">
        <v>61.235199999999999</v>
      </c>
      <c r="C2421">
        <v>-26.292200000000001</v>
      </c>
      <c r="D2421">
        <v>73</v>
      </c>
      <c r="E2421">
        <v>97</v>
      </c>
      <c r="F2421" s="59">
        <v>8.5145</v>
      </c>
      <c r="G2421" s="59">
        <v>35.253999999999998</v>
      </c>
      <c r="H2421" s="59">
        <v>27.396000000000001</v>
      </c>
      <c r="I2421" s="59">
        <v>8.1971000000000002E-2</v>
      </c>
      <c r="J2421" s="59">
        <v>263.89</v>
      </c>
      <c r="K2421" s="59">
        <v>0.50762035366119895</v>
      </c>
      <c r="L2421" s="59">
        <v>1.2888000000000001E-3</v>
      </c>
      <c r="M2421" s="59"/>
      <c r="N2421" s="59"/>
      <c r="O2421" s="59"/>
      <c r="P2421" s="59"/>
      <c r="Q2421" s="59"/>
      <c r="T2421">
        <v>2008</v>
      </c>
      <c r="U2421">
        <v>5</v>
      </c>
      <c r="V2421">
        <v>14</v>
      </c>
      <c r="W2421">
        <v>12</v>
      </c>
      <c r="X2421">
        <v>57</v>
      </c>
      <c r="Y2421">
        <v>8.3523025499999992</v>
      </c>
    </row>
    <row r="2422" spans="1:25">
      <c r="A2422" s="5">
        <v>39582.539700000001</v>
      </c>
      <c r="B2422">
        <v>61.235199999999999</v>
      </c>
      <c r="C2422">
        <v>-26.292200000000001</v>
      </c>
      <c r="D2422">
        <v>73</v>
      </c>
      <c r="E2422">
        <v>98</v>
      </c>
      <c r="F2422" s="59">
        <v>8.5016999999999996</v>
      </c>
      <c r="G2422" s="59">
        <v>35.253999999999998</v>
      </c>
      <c r="H2422" s="59">
        <v>27.398</v>
      </c>
      <c r="I2422" s="59">
        <v>8.1971000000000002E-2</v>
      </c>
      <c r="J2422" s="59">
        <v>263.93</v>
      </c>
      <c r="K2422" s="59">
        <v>0.50774532542266004</v>
      </c>
      <c r="L2422" s="59">
        <v>1.3002999999999999E-3</v>
      </c>
      <c r="M2422" s="59"/>
      <c r="N2422" s="59"/>
      <c r="O2422" s="59"/>
      <c r="P2422" s="59"/>
      <c r="Q2422" s="59"/>
      <c r="T2422">
        <v>2008</v>
      </c>
      <c r="U2422">
        <v>5</v>
      </c>
      <c r="V2422">
        <v>14</v>
      </c>
      <c r="W2422">
        <v>12</v>
      </c>
      <c r="X2422">
        <v>57</v>
      </c>
      <c r="Y2422">
        <v>11.8656006</v>
      </c>
    </row>
    <row r="2423" spans="1:25">
      <c r="A2423" s="5">
        <v>39582.539700000001</v>
      </c>
      <c r="B2423">
        <v>61.235199999999999</v>
      </c>
      <c r="C2423">
        <v>-26.292200000000001</v>
      </c>
      <c r="D2423">
        <v>73</v>
      </c>
      <c r="E2423">
        <v>99</v>
      </c>
      <c r="F2423" s="59">
        <v>8.4974000000000007</v>
      </c>
      <c r="G2423" s="59">
        <v>35.253999999999998</v>
      </c>
      <c r="H2423" s="59">
        <v>27.398</v>
      </c>
      <c r="I2423" s="59">
        <v>8.1971000000000002E-2</v>
      </c>
      <c r="J2423" s="59">
        <v>263.93</v>
      </c>
      <c r="K2423" s="59">
        <v>0.50616208530953999</v>
      </c>
      <c r="L2423" s="59">
        <v>1.3002999999999999E-3</v>
      </c>
      <c r="M2423" s="59"/>
      <c r="N2423" s="59"/>
      <c r="O2423" s="59"/>
      <c r="P2423" s="59"/>
      <c r="Q2423" s="59"/>
      <c r="T2423">
        <v>2008</v>
      </c>
      <c r="U2423">
        <v>5</v>
      </c>
      <c r="V2423">
        <v>14</v>
      </c>
      <c r="W2423">
        <v>12</v>
      </c>
      <c r="X2423">
        <v>57</v>
      </c>
      <c r="Y2423">
        <v>12.464996299999999</v>
      </c>
    </row>
    <row r="2424" spans="1:25">
      <c r="A2424" s="5">
        <v>39582.539799999999</v>
      </c>
      <c r="B2424">
        <v>61.235199999999999</v>
      </c>
      <c r="C2424">
        <v>-26.292200000000001</v>
      </c>
      <c r="D2424">
        <v>73</v>
      </c>
      <c r="E2424">
        <v>100</v>
      </c>
      <c r="F2424" s="59">
        <v>8.4847999999999999</v>
      </c>
      <c r="G2424" s="59">
        <v>35.253</v>
      </c>
      <c r="H2424" s="59">
        <v>27.4</v>
      </c>
      <c r="I2424" s="59">
        <v>8.1971000000000002E-2</v>
      </c>
      <c r="J2424" s="59">
        <v>263.64</v>
      </c>
      <c r="K2424" s="59">
        <v>0.50616208530953999</v>
      </c>
      <c r="L2424" s="59">
        <v>1.2331E-3</v>
      </c>
      <c r="M2424" s="59"/>
      <c r="N2424" s="59"/>
      <c r="O2424" s="59"/>
      <c r="P2424" s="59"/>
      <c r="Q2424" s="59"/>
      <c r="T2424">
        <v>2008</v>
      </c>
      <c r="U2424">
        <v>5</v>
      </c>
      <c r="V2424">
        <v>14</v>
      </c>
      <c r="W2424">
        <v>12</v>
      </c>
      <c r="X2424">
        <v>57</v>
      </c>
      <c r="Y2424">
        <v>16</v>
      </c>
    </row>
    <row r="2425" spans="1:25">
      <c r="A2425" s="5">
        <v>39582.539799999999</v>
      </c>
      <c r="B2425">
        <v>61.235199999999999</v>
      </c>
      <c r="C2425">
        <v>-26.292200000000001</v>
      </c>
      <c r="D2425">
        <v>73</v>
      </c>
      <c r="E2425">
        <v>101</v>
      </c>
      <c r="F2425" s="59">
        <v>8.4702000000000002</v>
      </c>
      <c r="G2425" s="59">
        <v>35.252000000000002</v>
      </c>
      <c r="H2425" s="59">
        <v>27.401</v>
      </c>
      <c r="I2425" s="59">
        <v>8.1971000000000002E-2</v>
      </c>
      <c r="J2425" s="59">
        <v>263.36</v>
      </c>
      <c r="K2425" s="59">
        <v>0.50616208530953999</v>
      </c>
      <c r="L2425" s="59">
        <v>1.2331E-3</v>
      </c>
      <c r="M2425" s="59"/>
      <c r="N2425" s="59"/>
      <c r="O2425" s="59"/>
      <c r="P2425" s="59"/>
      <c r="Q2425" s="59"/>
      <c r="T2425">
        <v>2008</v>
      </c>
      <c r="U2425">
        <v>5</v>
      </c>
      <c r="V2425">
        <v>14</v>
      </c>
      <c r="W2425">
        <v>12</v>
      </c>
      <c r="X2425">
        <v>57</v>
      </c>
      <c r="Y2425">
        <v>16.916702300000001</v>
      </c>
    </row>
    <row r="2426" spans="1:25">
      <c r="A2426" s="5">
        <v>39582.539799999999</v>
      </c>
      <c r="B2426">
        <v>61.235199999999999</v>
      </c>
      <c r="C2426">
        <v>-26.292200000000001</v>
      </c>
      <c r="D2426">
        <v>73</v>
      </c>
      <c r="E2426">
        <v>102</v>
      </c>
      <c r="F2426" s="59">
        <v>8.4619</v>
      </c>
      <c r="G2426" s="59">
        <v>35.250999999999998</v>
      </c>
      <c r="H2426" s="59">
        <v>27.402000000000001</v>
      </c>
      <c r="I2426" s="59">
        <v>8.1971000000000002E-2</v>
      </c>
      <c r="J2426" s="59">
        <v>263.36</v>
      </c>
      <c r="K2426" s="59">
        <v>0.50603828219484204</v>
      </c>
      <c r="L2426" s="59">
        <v>1.2121E-3</v>
      </c>
      <c r="M2426" s="59"/>
      <c r="N2426" s="59"/>
      <c r="O2426" s="59"/>
      <c r="P2426" s="59"/>
      <c r="Q2426" s="59"/>
      <c r="T2426">
        <v>2008</v>
      </c>
      <c r="U2426">
        <v>5</v>
      </c>
      <c r="V2426">
        <v>14</v>
      </c>
      <c r="W2426">
        <v>12</v>
      </c>
      <c r="X2426">
        <v>57</v>
      </c>
      <c r="Y2426">
        <v>18.148101799999999</v>
      </c>
    </row>
    <row r="2427" spans="1:25">
      <c r="A2427" s="5">
        <v>39582.539799999999</v>
      </c>
      <c r="B2427">
        <v>61.235199999999999</v>
      </c>
      <c r="C2427">
        <v>-26.292200000000001</v>
      </c>
      <c r="D2427">
        <v>73</v>
      </c>
      <c r="E2427">
        <v>103</v>
      </c>
      <c r="F2427" s="59">
        <v>8.4556000000000004</v>
      </c>
      <c r="G2427" s="59">
        <v>35.25</v>
      </c>
      <c r="H2427" s="59">
        <v>27.402000000000001</v>
      </c>
      <c r="I2427" s="59">
        <v>8.1971000000000002E-2</v>
      </c>
      <c r="J2427" s="59">
        <v>263.37</v>
      </c>
      <c r="K2427" s="59">
        <v>0.50287953015047104</v>
      </c>
      <c r="L2427" s="59">
        <v>1.2384E-3</v>
      </c>
      <c r="M2427" s="59"/>
      <c r="N2427" s="59"/>
      <c r="O2427" s="59"/>
      <c r="P2427" s="59"/>
      <c r="Q2427" s="59"/>
      <c r="T2427">
        <v>2008</v>
      </c>
      <c r="U2427">
        <v>5</v>
      </c>
      <c r="V2427">
        <v>14</v>
      </c>
      <c r="W2427">
        <v>12</v>
      </c>
      <c r="X2427">
        <v>57</v>
      </c>
      <c r="Y2427">
        <v>20.583900499999999</v>
      </c>
    </row>
    <row r="2428" spans="1:25">
      <c r="A2428" s="5">
        <v>39582.539900000003</v>
      </c>
      <c r="B2428">
        <v>61.235199999999999</v>
      </c>
      <c r="C2428">
        <v>-26.292200000000001</v>
      </c>
      <c r="D2428">
        <v>73</v>
      </c>
      <c r="E2428">
        <v>104</v>
      </c>
      <c r="F2428" s="59">
        <v>8.4443999999999999</v>
      </c>
      <c r="G2428" s="59">
        <v>35.249000000000002</v>
      </c>
      <c r="H2428" s="59">
        <v>27.402999999999999</v>
      </c>
      <c r="I2428" s="59">
        <v>8.1971000000000002E-2</v>
      </c>
      <c r="J2428" s="59">
        <v>263.58</v>
      </c>
      <c r="K2428" s="59">
        <v>0.48718837883882798</v>
      </c>
      <c r="L2428" s="59">
        <v>1.2038999999999999E-3</v>
      </c>
      <c r="M2428" s="59"/>
      <c r="N2428" s="59"/>
      <c r="O2428" s="59"/>
      <c r="P2428" s="59"/>
      <c r="Q2428" s="59"/>
      <c r="T2428">
        <v>2008</v>
      </c>
      <c r="U2428">
        <v>5</v>
      </c>
      <c r="V2428">
        <v>14</v>
      </c>
      <c r="W2428">
        <v>12</v>
      </c>
      <c r="X2428">
        <v>57</v>
      </c>
      <c r="Y2428">
        <v>23.6022034</v>
      </c>
    </row>
    <row r="2429" spans="1:25">
      <c r="A2429" s="5">
        <v>39582.539900000003</v>
      </c>
      <c r="B2429">
        <v>61.235199999999999</v>
      </c>
      <c r="C2429">
        <v>-26.292200000000001</v>
      </c>
      <c r="D2429">
        <v>73</v>
      </c>
      <c r="E2429">
        <v>105</v>
      </c>
      <c r="F2429" s="59">
        <v>8.4336000000000002</v>
      </c>
      <c r="G2429" s="59">
        <v>35.249000000000002</v>
      </c>
      <c r="H2429" s="59">
        <v>27.404</v>
      </c>
      <c r="I2429" s="59">
        <v>8.1971000000000002E-2</v>
      </c>
      <c r="J2429" s="59">
        <v>263.74</v>
      </c>
      <c r="K2429" s="59">
        <v>0.48850697452194702</v>
      </c>
      <c r="L2429" s="59">
        <v>1.2038999999999999E-3</v>
      </c>
      <c r="M2429" s="59"/>
      <c r="N2429" s="59"/>
      <c r="O2429" s="59"/>
      <c r="P2429" s="59"/>
      <c r="Q2429" s="59"/>
      <c r="T2429">
        <v>2008</v>
      </c>
      <c r="U2429">
        <v>5</v>
      </c>
      <c r="V2429">
        <v>14</v>
      </c>
      <c r="W2429">
        <v>12</v>
      </c>
      <c r="X2429">
        <v>57</v>
      </c>
      <c r="Y2429">
        <v>25.729202300000001</v>
      </c>
    </row>
    <row r="2430" spans="1:25">
      <c r="A2430" s="5">
        <v>39582.539900000003</v>
      </c>
      <c r="B2430">
        <v>61.235199999999999</v>
      </c>
      <c r="C2430">
        <v>-26.292200000000001</v>
      </c>
      <c r="D2430">
        <v>73</v>
      </c>
      <c r="E2430">
        <v>106</v>
      </c>
      <c r="F2430" s="59">
        <v>8.4312000000000005</v>
      </c>
      <c r="G2430" s="59">
        <v>35.249000000000002</v>
      </c>
      <c r="H2430" s="59">
        <v>27.405000000000001</v>
      </c>
      <c r="I2430" s="59">
        <v>8.1971000000000002E-2</v>
      </c>
      <c r="J2430" s="59">
        <v>263.74</v>
      </c>
      <c r="K2430" s="59">
        <v>0.50419812583359003</v>
      </c>
      <c r="L2430" s="59">
        <v>1.2979000000000001E-3</v>
      </c>
      <c r="M2430" s="59"/>
      <c r="N2430" s="59"/>
      <c r="O2430" s="59"/>
      <c r="P2430" s="59"/>
      <c r="Q2430" s="59"/>
      <c r="T2430">
        <v>2008</v>
      </c>
      <c r="U2430">
        <v>5</v>
      </c>
      <c r="V2430">
        <v>14</v>
      </c>
      <c r="W2430">
        <v>12</v>
      </c>
      <c r="X2430">
        <v>57</v>
      </c>
      <c r="Y2430">
        <v>27.166702300000001</v>
      </c>
    </row>
    <row r="2431" spans="1:25">
      <c r="A2431" s="5">
        <v>39582.539900000003</v>
      </c>
      <c r="B2431">
        <v>61.235199999999999</v>
      </c>
      <c r="C2431">
        <v>-26.292200000000001</v>
      </c>
      <c r="D2431">
        <v>73</v>
      </c>
      <c r="E2431">
        <v>107</v>
      </c>
      <c r="F2431" s="59">
        <v>8.4301999999999992</v>
      </c>
      <c r="G2431" s="59">
        <v>35.249000000000002</v>
      </c>
      <c r="H2431" s="59">
        <v>27.405000000000001</v>
      </c>
      <c r="I2431" s="59">
        <v>8.1971000000000002E-2</v>
      </c>
      <c r="J2431" s="59">
        <v>263.68</v>
      </c>
      <c r="K2431" s="59">
        <v>0.51188283887218</v>
      </c>
      <c r="L2431" s="59">
        <v>1.3546999999999999E-3</v>
      </c>
      <c r="M2431" s="59"/>
      <c r="N2431" s="59"/>
      <c r="O2431" s="59"/>
      <c r="P2431" s="59"/>
      <c r="Q2431" s="59"/>
      <c r="T2431">
        <v>2008</v>
      </c>
      <c r="U2431">
        <v>5</v>
      </c>
      <c r="V2431">
        <v>14</v>
      </c>
      <c r="W2431">
        <v>12</v>
      </c>
      <c r="X2431">
        <v>57</v>
      </c>
      <c r="Y2431">
        <v>28.708297699999999</v>
      </c>
    </row>
    <row r="2432" spans="1:25">
      <c r="A2432" s="5">
        <v>39582.539900000003</v>
      </c>
      <c r="B2432">
        <v>61.235199999999999</v>
      </c>
      <c r="C2432">
        <v>-26.292200000000001</v>
      </c>
      <c r="D2432">
        <v>73</v>
      </c>
      <c r="E2432">
        <v>108</v>
      </c>
      <c r="F2432" s="59">
        <v>8.4258000000000006</v>
      </c>
      <c r="G2432" s="59">
        <v>35.249000000000002</v>
      </c>
      <c r="H2432" s="59">
        <v>27.405999999999999</v>
      </c>
      <c r="I2432" s="59">
        <v>8.1971000000000002E-2</v>
      </c>
      <c r="J2432" s="59">
        <v>263.68</v>
      </c>
      <c r="K2432" s="59">
        <v>0.51188283887218</v>
      </c>
      <c r="L2432" s="59">
        <v>1.3908E-3</v>
      </c>
      <c r="M2432" s="59"/>
      <c r="N2432" s="59"/>
      <c r="O2432" s="59"/>
      <c r="P2432" s="59"/>
      <c r="Q2432" s="59"/>
      <c r="T2432">
        <v>2008</v>
      </c>
      <c r="U2432">
        <v>5</v>
      </c>
      <c r="V2432">
        <v>14</v>
      </c>
      <c r="W2432">
        <v>12</v>
      </c>
      <c r="X2432">
        <v>57</v>
      </c>
      <c r="Y2432">
        <v>31.3125</v>
      </c>
    </row>
    <row r="2433" spans="1:25">
      <c r="A2433" s="5">
        <v>39582.54</v>
      </c>
      <c r="B2433">
        <v>61.235199999999999</v>
      </c>
      <c r="C2433">
        <v>-26.292200000000001</v>
      </c>
      <c r="D2433">
        <v>73</v>
      </c>
      <c r="E2433">
        <v>109</v>
      </c>
      <c r="F2433" s="59">
        <v>8.4199000000000002</v>
      </c>
      <c r="G2433" s="59">
        <v>35.247999999999998</v>
      </c>
      <c r="H2433" s="59">
        <v>27.405999999999999</v>
      </c>
      <c r="I2433" s="59">
        <v>8.1971000000000002E-2</v>
      </c>
      <c r="J2433" s="59">
        <v>263.62</v>
      </c>
      <c r="K2433" s="59">
        <v>0.49685969367888699</v>
      </c>
      <c r="L2433" s="59">
        <v>1.3908E-3</v>
      </c>
      <c r="M2433" s="59"/>
      <c r="N2433" s="59"/>
      <c r="O2433" s="59"/>
      <c r="P2433" s="59"/>
      <c r="Q2433" s="59"/>
      <c r="T2433">
        <v>2008</v>
      </c>
      <c r="U2433">
        <v>5</v>
      </c>
      <c r="V2433">
        <v>14</v>
      </c>
      <c r="W2433">
        <v>12</v>
      </c>
      <c r="X2433">
        <v>57</v>
      </c>
      <c r="Y2433">
        <v>33.875999499999999</v>
      </c>
    </row>
    <row r="2434" spans="1:25">
      <c r="A2434" s="5">
        <v>39582.54</v>
      </c>
      <c r="B2434">
        <v>61.235199999999999</v>
      </c>
      <c r="C2434">
        <v>-26.292200000000001</v>
      </c>
      <c r="D2434">
        <v>73</v>
      </c>
      <c r="E2434">
        <v>110</v>
      </c>
      <c r="F2434" s="59">
        <v>8.4174000000000007</v>
      </c>
      <c r="G2434" s="59">
        <v>35.247999999999998</v>
      </c>
      <c r="H2434" s="59">
        <v>27.407</v>
      </c>
      <c r="I2434" s="59">
        <v>8.1971000000000002E-2</v>
      </c>
      <c r="J2434" s="59">
        <v>263.62</v>
      </c>
      <c r="K2434" s="59">
        <v>0.46257797205423901</v>
      </c>
      <c r="L2434" s="59">
        <v>1.3106000000000001E-3</v>
      </c>
      <c r="M2434" s="59"/>
      <c r="N2434" s="59"/>
      <c r="O2434" s="59"/>
      <c r="P2434" s="59"/>
      <c r="Q2434" s="59"/>
      <c r="T2434">
        <v>2008</v>
      </c>
      <c r="U2434">
        <v>5</v>
      </c>
      <c r="V2434">
        <v>14</v>
      </c>
      <c r="W2434">
        <v>12</v>
      </c>
      <c r="X2434">
        <v>57</v>
      </c>
      <c r="Y2434">
        <v>35.394500700000002</v>
      </c>
    </row>
    <row r="2435" spans="1:25">
      <c r="A2435" s="5">
        <v>39582.54</v>
      </c>
      <c r="B2435">
        <v>61.235199999999999</v>
      </c>
      <c r="C2435">
        <v>-26.292200000000001</v>
      </c>
      <c r="D2435">
        <v>73</v>
      </c>
      <c r="E2435">
        <v>111</v>
      </c>
      <c r="F2435" s="59">
        <v>8.4155999999999995</v>
      </c>
      <c r="G2435" s="59">
        <v>35.247999999999998</v>
      </c>
      <c r="H2435" s="59">
        <v>27.407</v>
      </c>
      <c r="I2435" s="59">
        <v>8.1971000000000002E-2</v>
      </c>
      <c r="J2435" s="59">
        <v>263.52999999999997</v>
      </c>
      <c r="K2435" s="59">
        <v>0.46257797205423901</v>
      </c>
      <c r="L2435" s="59">
        <v>1.1563000000000001E-3</v>
      </c>
      <c r="M2435" s="59"/>
      <c r="N2435" s="59"/>
      <c r="O2435" s="59"/>
      <c r="P2435" s="59"/>
      <c r="Q2435" s="59"/>
      <c r="T2435">
        <v>2008</v>
      </c>
      <c r="U2435">
        <v>5</v>
      </c>
      <c r="V2435">
        <v>14</v>
      </c>
      <c r="W2435">
        <v>12</v>
      </c>
      <c r="X2435">
        <v>57</v>
      </c>
      <c r="Y2435">
        <v>36.6875</v>
      </c>
    </row>
    <row r="2436" spans="1:25">
      <c r="A2436" s="5">
        <v>39582.54</v>
      </c>
      <c r="B2436">
        <v>61.235199999999999</v>
      </c>
      <c r="C2436">
        <v>-26.292200000000001</v>
      </c>
      <c r="D2436">
        <v>73</v>
      </c>
      <c r="E2436">
        <v>112</v>
      </c>
      <c r="F2436" s="59">
        <v>8.4093</v>
      </c>
      <c r="G2436" s="59">
        <v>35.247999999999998</v>
      </c>
      <c r="H2436" s="59">
        <v>27.408000000000001</v>
      </c>
      <c r="I2436" s="59">
        <v>8.1971000000000002E-2</v>
      </c>
      <c r="J2436" s="59">
        <v>263.43</v>
      </c>
      <c r="K2436" s="59">
        <v>0.48241398241205502</v>
      </c>
      <c r="L2436" s="59">
        <v>1.1563000000000001E-3</v>
      </c>
      <c r="M2436" s="59"/>
      <c r="N2436" s="59"/>
      <c r="O2436" s="59"/>
      <c r="P2436" s="59"/>
      <c r="Q2436" s="59"/>
      <c r="T2436">
        <v>2008</v>
      </c>
      <c r="U2436">
        <v>5</v>
      </c>
      <c r="V2436">
        <v>14</v>
      </c>
      <c r="W2436">
        <v>12</v>
      </c>
      <c r="X2436">
        <v>57</v>
      </c>
      <c r="Y2436">
        <v>38.189498899999997</v>
      </c>
    </row>
    <row r="2437" spans="1:25">
      <c r="A2437" s="5">
        <v>39582.540099999998</v>
      </c>
      <c r="B2437">
        <v>61.235199999999999</v>
      </c>
      <c r="C2437">
        <v>-26.292200000000001</v>
      </c>
      <c r="D2437">
        <v>73</v>
      </c>
      <c r="E2437">
        <v>113</v>
      </c>
      <c r="F2437" s="59">
        <v>8.4039999999999999</v>
      </c>
      <c r="G2437" s="59">
        <v>35.247</v>
      </c>
      <c r="H2437" s="59">
        <v>27.408000000000001</v>
      </c>
      <c r="I2437" s="59">
        <v>8.1971000000000002E-2</v>
      </c>
      <c r="J2437" s="59">
        <v>263.33999999999997</v>
      </c>
      <c r="K2437" s="59">
        <v>0.47195610958196799</v>
      </c>
      <c r="L2437" s="59">
        <v>1.1150000000000001E-3</v>
      </c>
      <c r="M2437" s="59"/>
      <c r="N2437" s="59"/>
      <c r="O2437" s="59"/>
      <c r="P2437" s="59"/>
      <c r="Q2437" s="59"/>
      <c r="T2437">
        <v>2008</v>
      </c>
      <c r="U2437">
        <v>5</v>
      </c>
      <c r="V2437">
        <v>14</v>
      </c>
      <c r="W2437">
        <v>12</v>
      </c>
      <c r="X2437">
        <v>57</v>
      </c>
      <c r="Y2437">
        <v>41.2909012</v>
      </c>
    </row>
    <row r="2438" spans="1:25">
      <c r="A2438" s="5">
        <v>39582.540099999998</v>
      </c>
      <c r="B2438">
        <v>61.235199999999999</v>
      </c>
      <c r="C2438">
        <v>-26.292200000000001</v>
      </c>
      <c r="D2438">
        <v>73</v>
      </c>
      <c r="E2438">
        <v>114</v>
      </c>
      <c r="F2438" s="59">
        <v>8.3962000000000003</v>
      </c>
      <c r="G2438" s="59">
        <v>35.246000000000002</v>
      </c>
      <c r="H2438" s="59">
        <v>27.408999999999999</v>
      </c>
      <c r="I2438" s="59">
        <v>8.1971000000000002E-2</v>
      </c>
      <c r="J2438" s="59">
        <v>263.02</v>
      </c>
      <c r="K2438" s="59">
        <v>0.47508933793108599</v>
      </c>
      <c r="L2438" s="59">
        <v>1.1483999999999999E-3</v>
      </c>
      <c r="M2438" s="59"/>
      <c r="N2438" s="59"/>
      <c r="O2438" s="59"/>
      <c r="P2438" s="59"/>
      <c r="Q2438" s="59"/>
      <c r="T2438">
        <v>2008</v>
      </c>
      <c r="U2438">
        <v>5</v>
      </c>
      <c r="V2438">
        <v>14</v>
      </c>
      <c r="W2438">
        <v>12</v>
      </c>
      <c r="X2438">
        <v>57</v>
      </c>
      <c r="Y2438">
        <v>44.25</v>
      </c>
    </row>
    <row r="2439" spans="1:25">
      <c r="A2439" s="5">
        <v>39582.540099999998</v>
      </c>
      <c r="B2439">
        <v>61.235199999999999</v>
      </c>
      <c r="C2439">
        <v>-26.292200000000001</v>
      </c>
      <c r="D2439">
        <v>73</v>
      </c>
      <c r="E2439">
        <v>115</v>
      </c>
      <c r="F2439" s="59">
        <v>8.3856000000000002</v>
      </c>
      <c r="G2439" s="59">
        <v>35.244999999999997</v>
      </c>
      <c r="H2439" s="59">
        <v>27.41</v>
      </c>
      <c r="I2439" s="59">
        <v>8.1971000000000002E-2</v>
      </c>
      <c r="J2439" s="59">
        <v>262.70999999999998</v>
      </c>
      <c r="K2439" s="59">
        <v>0.45277783508849301</v>
      </c>
      <c r="L2439" s="59">
        <v>1.1888999999999999E-3</v>
      </c>
      <c r="M2439" s="59"/>
      <c r="N2439" s="59"/>
      <c r="O2439" s="59"/>
      <c r="P2439" s="59"/>
      <c r="Q2439" s="59"/>
      <c r="T2439">
        <v>2008</v>
      </c>
      <c r="U2439">
        <v>5</v>
      </c>
      <c r="V2439">
        <v>14</v>
      </c>
      <c r="W2439">
        <v>12</v>
      </c>
      <c r="X2439">
        <v>57</v>
      </c>
      <c r="Y2439">
        <v>45.458297700000003</v>
      </c>
    </row>
    <row r="2440" spans="1:25">
      <c r="A2440" s="5">
        <v>39582.540099999998</v>
      </c>
      <c r="B2440">
        <v>61.235199999999999</v>
      </c>
      <c r="C2440">
        <v>-26.292200000000001</v>
      </c>
      <c r="D2440">
        <v>73</v>
      </c>
      <c r="E2440">
        <v>116</v>
      </c>
      <c r="F2440" s="59">
        <v>8.3805999999999994</v>
      </c>
      <c r="G2440" s="59">
        <v>35.244999999999997</v>
      </c>
      <c r="H2440" s="59">
        <v>27.41</v>
      </c>
      <c r="I2440" s="59">
        <v>8.1971000000000002E-2</v>
      </c>
      <c r="J2440" s="59">
        <v>262.5</v>
      </c>
      <c r="K2440" s="59">
        <v>0.45277783508849301</v>
      </c>
      <c r="L2440" s="59">
        <v>1.1647999999999999E-3</v>
      </c>
      <c r="M2440" s="59"/>
      <c r="N2440" s="59"/>
      <c r="O2440" s="59"/>
      <c r="P2440" s="59"/>
      <c r="Q2440" s="59"/>
      <c r="T2440">
        <v>2008</v>
      </c>
      <c r="U2440">
        <v>5</v>
      </c>
      <c r="V2440">
        <v>14</v>
      </c>
      <c r="W2440">
        <v>12</v>
      </c>
      <c r="X2440">
        <v>57</v>
      </c>
      <c r="Y2440">
        <v>46.5</v>
      </c>
    </row>
    <row r="2441" spans="1:25">
      <c r="A2441" s="5">
        <v>39582.540200000003</v>
      </c>
      <c r="B2441">
        <v>61.235199999999999</v>
      </c>
      <c r="C2441">
        <v>-26.292200000000001</v>
      </c>
      <c r="D2441">
        <v>73</v>
      </c>
      <c r="E2441">
        <v>117</v>
      </c>
      <c r="F2441" s="59">
        <v>8.3765999999999998</v>
      </c>
      <c r="G2441" s="59">
        <v>35.244999999999997</v>
      </c>
      <c r="H2441" s="59">
        <v>27.41</v>
      </c>
      <c r="I2441" s="59">
        <v>8.1971000000000002E-2</v>
      </c>
      <c r="J2441" s="59">
        <v>262.2</v>
      </c>
      <c r="K2441" s="59">
        <v>0.45756110665535099</v>
      </c>
      <c r="L2441" s="59">
        <v>1.1668E-3</v>
      </c>
      <c r="M2441" s="59"/>
      <c r="N2441" s="59"/>
      <c r="O2441" s="59"/>
      <c r="P2441" s="59"/>
      <c r="Q2441" s="59"/>
      <c r="T2441">
        <v>2008</v>
      </c>
      <c r="U2441">
        <v>5</v>
      </c>
      <c r="V2441">
        <v>14</v>
      </c>
      <c r="W2441">
        <v>12</v>
      </c>
      <c r="X2441">
        <v>57</v>
      </c>
      <c r="Y2441">
        <v>49.031997699999998</v>
      </c>
    </row>
    <row r="2442" spans="1:25">
      <c r="A2442" s="5">
        <v>39582.540200000003</v>
      </c>
      <c r="B2442">
        <v>61.235199999999999</v>
      </c>
      <c r="C2442">
        <v>-26.292200000000001</v>
      </c>
      <c r="D2442">
        <v>73</v>
      </c>
      <c r="E2442">
        <v>118</v>
      </c>
      <c r="F2442" s="59">
        <v>8.3727</v>
      </c>
      <c r="G2442" s="59">
        <v>35.244</v>
      </c>
      <c r="H2442" s="59">
        <v>27.411000000000001</v>
      </c>
      <c r="I2442" s="59">
        <v>8.1971000000000002E-2</v>
      </c>
      <c r="J2442" s="59">
        <v>262.06</v>
      </c>
      <c r="K2442" s="59">
        <v>0.46102771922116198</v>
      </c>
      <c r="L2442" s="59">
        <v>1.1747000000000001E-3</v>
      </c>
      <c r="M2442" s="59"/>
      <c r="N2442" s="59"/>
      <c r="O2442" s="59"/>
      <c r="P2442" s="59"/>
      <c r="Q2442" s="59"/>
      <c r="T2442">
        <v>2008</v>
      </c>
      <c r="U2442">
        <v>5</v>
      </c>
      <c r="V2442">
        <v>14</v>
      </c>
      <c r="W2442">
        <v>12</v>
      </c>
      <c r="X2442">
        <v>57</v>
      </c>
      <c r="Y2442">
        <v>51.555396999999999</v>
      </c>
    </row>
    <row r="2443" spans="1:25">
      <c r="A2443" s="5">
        <v>39582.540200000003</v>
      </c>
      <c r="B2443">
        <v>61.235199999999999</v>
      </c>
      <c r="C2443">
        <v>-26.292200000000001</v>
      </c>
      <c r="D2443">
        <v>73</v>
      </c>
      <c r="E2443">
        <v>119</v>
      </c>
      <c r="F2443" s="59">
        <v>8.3663000000000007</v>
      </c>
      <c r="G2443" s="59">
        <v>35.244</v>
      </c>
      <c r="H2443" s="59">
        <v>27.411000000000001</v>
      </c>
      <c r="I2443" s="59">
        <v>8.1971000000000002E-2</v>
      </c>
      <c r="J2443" s="59">
        <v>262.06</v>
      </c>
      <c r="K2443" s="59">
        <v>0.48891491383535302</v>
      </c>
      <c r="L2443" s="59">
        <v>1.1704E-3</v>
      </c>
      <c r="M2443" s="59"/>
      <c r="N2443" s="59"/>
      <c r="O2443" s="59"/>
      <c r="P2443" s="59"/>
      <c r="Q2443" s="59"/>
      <c r="T2443">
        <v>2008</v>
      </c>
      <c r="U2443">
        <v>5</v>
      </c>
      <c r="V2443">
        <v>14</v>
      </c>
      <c r="W2443">
        <v>12</v>
      </c>
      <c r="X2443">
        <v>57</v>
      </c>
      <c r="Y2443">
        <v>53.729202299999997</v>
      </c>
    </row>
    <row r="2444" spans="1:25">
      <c r="A2444" s="5">
        <v>39582.540200000003</v>
      </c>
      <c r="B2444">
        <v>61.235199999999999</v>
      </c>
      <c r="C2444">
        <v>-26.292200000000001</v>
      </c>
      <c r="D2444">
        <v>73</v>
      </c>
      <c r="E2444">
        <v>120</v>
      </c>
      <c r="F2444" s="59">
        <v>8.3569999999999993</v>
      </c>
      <c r="G2444" s="59">
        <v>35.243000000000002</v>
      </c>
      <c r="H2444" s="59">
        <v>27.411999999999999</v>
      </c>
      <c r="I2444" s="59">
        <v>8.1971000000000002E-2</v>
      </c>
      <c r="J2444" s="59">
        <v>262.10000000000002</v>
      </c>
      <c r="K2444" s="59">
        <v>0.48462285200250599</v>
      </c>
      <c r="L2444" s="59">
        <v>1.1704E-3</v>
      </c>
      <c r="M2444" s="59"/>
      <c r="N2444" s="59"/>
      <c r="O2444" s="59"/>
      <c r="P2444" s="59"/>
      <c r="Q2444" s="59"/>
      <c r="T2444">
        <v>2008</v>
      </c>
      <c r="U2444">
        <v>5</v>
      </c>
      <c r="V2444">
        <v>14</v>
      </c>
      <c r="W2444">
        <v>12</v>
      </c>
      <c r="X2444">
        <v>57</v>
      </c>
      <c r="Y2444">
        <v>54.645797700000003</v>
      </c>
    </row>
    <row r="2445" spans="1:25">
      <c r="A2445" s="5">
        <v>39582.540200000003</v>
      </c>
      <c r="B2445">
        <v>61.235199999999999</v>
      </c>
      <c r="C2445">
        <v>-26.292200000000001</v>
      </c>
      <c r="D2445">
        <v>73</v>
      </c>
      <c r="E2445">
        <v>121</v>
      </c>
      <c r="F2445" s="59">
        <v>8.3507999999999996</v>
      </c>
      <c r="G2445" s="59">
        <v>35.241999999999997</v>
      </c>
      <c r="H2445" s="59">
        <v>27.413</v>
      </c>
      <c r="I2445" s="59">
        <v>8.1971000000000002E-2</v>
      </c>
      <c r="J2445" s="59">
        <v>262.10000000000002</v>
      </c>
      <c r="K2445" s="59">
        <v>0.47547297569781699</v>
      </c>
      <c r="L2445" s="59">
        <v>1.1474E-3</v>
      </c>
      <c r="M2445" s="59"/>
      <c r="N2445" s="59"/>
      <c r="O2445" s="59"/>
      <c r="P2445" s="59"/>
      <c r="Q2445" s="59"/>
      <c r="T2445">
        <v>2008</v>
      </c>
      <c r="U2445">
        <v>5</v>
      </c>
      <c r="V2445">
        <v>14</v>
      </c>
      <c r="W2445">
        <v>12</v>
      </c>
      <c r="X2445">
        <v>57</v>
      </c>
      <c r="Y2445">
        <v>57.125</v>
      </c>
    </row>
    <row r="2446" spans="1:25">
      <c r="A2446" s="5">
        <v>39582.540300000001</v>
      </c>
      <c r="B2446">
        <v>61.235199999999999</v>
      </c>
      <c r="C2446">
        <v>-26.292200000000001</v>
      </c>
      <c r="D2446">
        <v>73</v>
      </c>
      <c r="E2446">
        <v>122</v>
      </c>
      <c r="F2446" s="59">
        <v>8.3483000000000001</v>
      </c>
      <c r="G2446" s="59">
        <v>35.241999999999997</v>
      </c>
      <c r="H2446" s="59">
        <v>27.413</v>
      </c>
      <c r="I2446" s="59">
        <v>8.1971000000000002E-2</v>
      </c>
      <c r="J2446" s="59">
        <v>262.07</v>
      </c>
      <c r="K2446" s="59">
        <v>0.43953607327788902</v>
      </c>
      <c r="L2446" s="59">
        <v>1.1150999999999999E-3</v>
      </c>
      <c r="M2446" s="59"/>
      <c r="N2446" s="59"/>
      <c r="O2446" s="59"/>
      <c r="P2446" s="59"/>
      <c r="Q2446" s="59"/>
      <c r="T2446">
        <v>2008</v>
      </c>
      <c r="U2446">
        <v>5</v>
      </c>
      <c r="V2446">
        <v>14</v>
      </c>
      <c r="W2446">
        <v>12</v>
      </c>
      <c r="X2446">
        <v>57</v>
      </c>
      <c r="Y2446">
        <v>59.877403299999997</v>
      </c>
    </row>
    <row r="2447" spans="1:25">
      <c r="A2447" s="5">
        <v>39582.540300000001</v>
      </c>
      <c r="B2447">
        <v>61.235199999999999</v>
      </c>
      <c r="C2447">
        <v>-26.292200000000001</v>
      </c>
      <c r="D2447">
        <v>73</v>
      </c>
      <c r="E2447">
        <v>123</v>
      </c>
      <c r="F2447" s="59">
        <v>8.3470999999999993</v>
      </c>
      <c r="G2447" s="59">
        <v>35.241999999999997</v>
      </c>
      <c r="H2447" s="59">
        <v>27.413</v>
      </c>
      <c r="I2447" s="59">
        <v>8.1971000000000002E-2</v>
      </c>
      <c r="J2447" s="59">
        <v>261.86</v>
      </c>
      <c r="K2447" s="59">
        <v>0.43953607327788902</v>
      </c>
      <c r="L2447" s="59">
        <v>1.1150999999999999E-3</v>
      </c>
      <c r="M2447" s="59"/>
      <c r="N2447" s="59"/>
      <c r="O2447" s="59"/>
      <c r="P2447" s="59"/>
      <c r="Q2447" s="59"/>
      <c r="T2447">
        <v>2008</v>
      </c>
      <c r="U2447">
        <v>5</v>
      </c>
      <c r="V2447">
        <v>14</v>
      </c>
      <c r="W2447">
        <v>12</v>
      </c>
      <c r="X2447">
        <v>58</v>
      </c>
      <c r="Y2447">
        <v>1.6241989100000001</v>
      </c>
    </row>
    <row r="2448" spans="1:25">
      <c r="A2448" s="5">
        <v>39582.540300000001</v>
      </c>
      <c r="B2448">
        <v>61.235199999999999</v>
      </c>
      <c r="C2448">
        <v>-26.292200000000001</v>
      </c>
      <c r="D2448">
        <v>73</v>
      </c>
      <c r="E2448">
        <v>124</v>
      </c>
      <c r="F2448" s="59">
        <v>8.3452000000000002</v>
      </c>
      <c r="G2448" s="59">
        <v>35.241999999999997</v>
      </c>
      <c r="H2448" s="59">
        <v>27.413</v>
      </c>
      <c r="I2448" s="59">
        <v>8.1971000000000002E-2</v>
      </c>
      <c r="J2448" s="59">
        <v>261.66000000000003</v>
      </c>
      <c r="K2448" s="59">
        <v>0.45446739293071597</v>
      </c>
      <c r="L2448" s="59">
        <v>1.1441000000000001E-3</v>
      </c>
      <c r="M2448" s="59"/>
      <c r="N2448" s="59"/>
      <c r="O2448" s="59"/>
      <c r="P2448" s="59"/>
      <c r="Q2448" s="59"/>
      <c r="T2448">
        <v>2008</v>
      </c>
      <c r="U2448">
        <v>5</v>
      </c>
      <c r="V2448">
        <v>14</v>
      </c>
      <c r="W2448">
        <v>12</v>
      </c>
      <c r="X2448">
        <v>58</v>
      </c>
      <c r="Y2448">
        <v>3.5197982799999998</v>
      </c>
    </row>
    <row r="2449" spans="1:25">
      <c r="A2449" s="5">
        <v>39582.540300000001</v>
      </c>
      <c r="B2449">
        <v>61.235199999999999</v>
      </c>
      <c r="C2449">
        <v>-26.292200000000001</v>
      </c>
      <c r="D2449">
        <v>73</v>
      </c>
      <c r="E2449">
        <v>125</v>
      </c>
      <c r="F2449" s="59">
        <v>8.3419000000000008</v>
      </c>
      <c r="G2449" s="59">
        <v>35.241999999999997</v>
      </c>
      <c r="H2449" s="59">
        <v>27.414000000000001</v>
      </c>
      <c r="I2449" s="59">
        <v>8.1971000000000002E-2</v>
      </c>
      <c r="J2449" s="59">
        <v>261.58999999999997</v>
      </c>
      <c r="K2449" s="59">
        <v>0.46546035463843399</v>
      </c>
      <c r="L2449" s="59">
        <v>1.1441000000000001E-3</v>
      </c>
      <c r="M2449" s="59"/>
      <c r="N2449" s="59"/>
      <c r="O2449" s="59"/>
      <c r="P2449" s="59"/>
      <c r="Q2449" s="59"/>
      <c r="T2449">
        <v>2008</v>
      </c>
      <c r="U2449">
        <v>5</v>
      </c>
      <c r="V2449">
        <v>14</v>
      </c>
      <c r="W2449">
        <v>12</v>
      </c>
      <c r="X2449">
        <v>58</v>
      </c>
      <c r="Y2449">
        <v>5.10420227</v>
      </c>
    </row>
    <row r="2450" spans="1:25">
      <c r="A2450" s="5">
        <v>39582.540399999998</v>
      </c>
      <c r="B2450">
        <v>61.235199999999999</v>
      </c>
      <c r="C2450">
        <v>-26.292200000000001</v>
      </c>
      <c r="D2450">
        <v>73</v>
      </c>
      <c r="E2450">
        <v>126</v>
      </c>
      <c r="F2450" s="59">
        <v>8.3393999999999995</v>
      </c>
      <c r="G2450" s="59">
        <v>35.241</v>
      </c>
      <c r="H2450" s="59">
        <v>27.414000000000001</v>
      </c>
      <c r="I2450" s="59">
        <v>8.1971000000000002E-2</v>
      </c>
      <c r="J2450" s="59">
        <v>261.58999999999997</v>
      </c>
      <c r="K2450" s="59">
        <v>0.46546035463843399</v>
      </c>
      <c r="L2450" s="59">
        <v>1.1931000000000001E-3</v>
      </c>
      <c r="M2450" s="59"/>
      <c r="N2450" s="59"/>
      <c r="O2450" s="59"/>
      <c r="P2450" s="59"/>
      <c r="Q2450" s="59"/>
      <c r="T2450">
        <v>2008</v>
      </c>
      <c r="U2450">
        <v>5</v>
      </c>
      <c r="V2450">
        <v>14</v>
      </c>
      <c r="W2450">
        <v>12</v>
      </c>
      <c r="X2450">
        <v>58</v>
      </c>
      <c r="Y2450">
        <v>7.0259017899999998</v>
      </c>
    </row>
    <row r="2451" spans="1:25">
      <c r="A2451" s="5">
        <v>39582.540399999998</v>
      </c>
      <c r="B2451">
        <v>61.235199999999999</v>
      </c>
      <c r="C2451">
        <v>-26.292200000000001</v>
      </c>
      <c r="D2451">
        <v>73</v>
      </c>
      <c r="E2451">
        <v>127</v>
      </c>
      <c r="F2451" s="59">
        <v>8.3384999999999998</v>
      </c>
      <c r="G2451" s="59">
        <v>35.241</v>
      </c>
      <c r="H2451" s="59">
        <v>27.414000000000001</v>
      </c>
      <c r="I2451" s="59">
        <v>8.1971000000000002E-2</v>
      </c>
      <c r="J2451" s="59">
        <v>261.72000000000003</v>
      </c>
      <c r="K2451" s="59">
        <v>0.46546035463843399</v>
      </c>
      <c r="L2451" s="59">
        <v>1.1931000000000001E-3</v>
      </c>
      <c r="M2451" s="59"/>
      <c r="N2451" s="59"/>
      <c r="O2451" s="59"/>
      <c r="P2451" s="59"/>
      <c r="Q2451" s="59"/>
      <c r="T2451">
        <v>2008</v>
      </c>
      <c r="U2451">
        <v>5</v>
      </c>
      <c r="V2451">
        <v>14</v>
      </c>
      <c r="W2451">
        <v>12</v>
      </c>
      <c r="X2451">
        <v>58</v>
      </c>
      <c r="Y2451">
        <v>9.5175018300000005</v>
      </c>
    </row>
    <row r="2452" spans="1:25">
      <c r="A2452" s="5">
        <v>39582.540399999998</v>
      </c>
      <c r="B2452">
        <v>61.235199999999999</v>
      </c>
      <c r="C2452">
        <v>-26.292200000000001</v>
      </c>
      <c r="D2452">
        <v>73</v>
      </c>
      <c r="E2452">
        <v>128</v>
      </c>
      <c r="F2452" s="59">
        <v>8.3367000000000004</v>
      </c>
      <c r="G2452" s="59">
        <v>35.241</v>
      </c>
      <c r="H2452" s="59">
        <v>27.414000000000001</v>
      </c>
      <c r="I2452" s="59">
        <v>8.1971000000000002E-2</v>
      </c>
      <c r="J2452" s="59">
        <v>261.72000000000003</v>
      </c>
      <c r="K2452" s="59">
        <v>0.46383270534315701</v>
      </c>
      <c r="L2452" s="59">
        <v>1.2408E-3</v>
      </c>
      <c r="M2452" s="59"/>
      <c r="N2452" s="59"/>
      <c r="O2452" s="59"/>
      <c r="P2452" s="59"/>
      <c r="Q2452" s="59"/>
      <c r="T2452">
        <v>2008</v>
      </c>
      <c r="U2452">
        <v>5</v>
      </c>
      <c r="V2452">
        <v>14</v>
      </c>
      <c r="W2452">
        <v>12</v>
      </c>
      <c r="X2452">
        <v>58</v>
      </c>
      <c r="Y2452">
        <v>11.519599899999999</v>
      </c>
    </row>
    <row r="2453" spans="1:25">
      <c r="A2453" s="5">
        <v>39582.540399999998</v>
      </c>
      <c r="B2453">
        <v>61.235199999999999</v>
      </c>
      <c r="C2453">
        <v>-26.292200000000001</v>
      </c>
      <c r="D2453">
        <v>73</v>
      </c>
      <c r="E2453">
        <v>129</v>
      </c>
      <c r="F2453" s="59">
        <v>8.3347999999999995</v>
      </c>
      <c r="G2453" s="59">
        <v>35.241</v>
      </c>
      <c r="H2453" s="59">
        <v>27.414000000000001</v>
      </c>
      <c r="I2453" s="59">
        <v>8.1971000000000002E-2</v>
      </c>
      <c r="J2453" s="59">
        <v>261.62</v>
      </c>
      <c r="K2453" s="59">
        <v>0.43502589598720398</v>
      </c>
      <c r="L2453" s="59">
        <v>1.2408E-3</v>
      </c>
      <c r="M2453" s="59"/>
      <c r="N2453" s="59"/>
      <c r="O2453" s="59"/>
      <c r="P2453" s="59"/>
      <c r="Q2453" s="59"/>
      <c r="T2453">
        <v>2008</v>
      </c>
      <c r="U2453">
        <v>5</v>
      </c>
      <c r="V2453">
        <v>14</v>
      </c>
      <c r="W2453">
        <v>12</v>
      </c>
      <c r="X2453">
        <v>58</v>
      </c>
      <c r="Y2453">
        <v>13.2491989</v>
      </c>
    </row>
    <row r="2454" spans="1:25">
      <c r="A2454" s="5">
        <v>39582.540500000003</v>
      </c>
      <c r="B2454">
        <v>61.235199999999999</v>
      </c>
      <c r="C2454">
        <v>-26.292200000000001</v>
      </c>
      <c r="D2454">
        <v>73</v>
      </c>
      <c r="E2454">
        <v>130</v>
      </c>
      <c r="F2454" s="59">
        <v>8.3341999999999992</v>
      </c>
      <c r="G2454" s="59">
        <v>35.241</v>
      </c>
      <c r="H2454" s="59">
        <v>27.414000000000001</v>
      </c>
      <c r="I2454" s="59">
        <v>8.1971000000000002E-2</v>
      </c>
      <c r="J2454" s="59">
        <v>261.45999999999998</v>
      </c>
      <c r="K2454" s="59">
        <v>0.43583400046693599</v>
      </c>
      <c r="L2454" s="59">
        <v>1.1555999999999999E-3</v>
      </c>
      <c r="M2454" s="59"/>
      <c r="N2454" s="59"/>
      <c r="O2454" s="59"/>
      <c r="P2454" s="59"/>
      <c r="Q2454" s="59"/>
      <c r="T2454">
        <v>2008</v>
      </c>
      <c r="U2454">
        <v>5</v>
      </c>
      <c r="V2454">
        <v>14</v>
      </c>
      <c r="W2454">
        <v>12</v>
      </c>
      <c r="X2454">
        <v>58</v>
      </c>
      <c r="Y2454">
        <v>15.4813004</v>
      </c>
    </row>
    <row r="2455" spans="1:25">
      <c r="A2455" s="5">
        <v>39582.540500000003</v>
      </c>
      <c r="B2455">
        <v>61.235199999999999</v>
      </c>
      <c r="C2455">
        <v>-26.292200000000001</v>
      </c>
      <c r="D2455">
        <v>73</v>
      </c>
      <c r="E2455">
        <v>131</v>
      </c>
      <c r="F2455" s="59">
        <v>8.3323</v>
      </c>
      <c r="G2455" s="59">
        <v>35.241</v>
      </c>
      <c r="H2455" s="59">
        <v>27.414000000000001</v>
      </c>
      <c r="I2455" s="59">
        <v>8.1971000000000002E-2</v>
      </c>
      <c r="J2455" s="59">
        <v>261.45999999999998</v>
      </c>
      <c r="K2455" s="59">
        <v>0.41003770412623203</v>
      </c>
      <c r="L2455" s="59">
        <v>1.0351E-3</v>
      </c>
      <c r="M2455" s="59"/>
      <c r="N2455" s="59"/>
      <c r="O2455" s="59"/>
      <c r="P2455" s="59"/>
      <c r="Q2455" s="59"/>
      <c r="T2455">
        <v>2008</v>
      </c>
      <c r="U2455">
        <v>5</v>
      </c>
      <c r="V2455">
        <v>14</v>
      </c>
      <c r="W2455">
        <v>12</v>
      </c>
      <c r="X2455">
        <v>58</v>
      </c>
      <c r="Y2455">
        <v>17.559501600000001</v>
      </c>
    </row>
    <row r="2456" spans="1:25">
      <c r="A2456" s="5">
        <v>39582.540500000003</v>
      </c>
      <c r="B2456">
        <v>61.235199999999999</v>
      </c>
      <c r="C2456">
        <v>-26.292200000000001</v>
      </c>
      <c r="D2456">
        <v>73</v>
      </c>
      <c r="E2456">
        <v>132</v>
      </c>
      <c r="F2456" s="59">
        <v>8.3278999999999996</v>
      </c>
      <c r="G2456" s="59">
        <v>35.24</v>
      </c>
      <c r="H2456" s="59">
        <v>27.414999999999999</v>
      </c>
      <c r="I2456" s="59">
        <v>8.1971000000000002E-2</v>
      </c>
      <c r="J2456" s="59">
        <v>261.45999999999998</v>
      </c>
      <c r="K2456" s="59">
        <v>0.41003770412623203</v>
      </c>
      <c r="L2456" s="59">
        <v>1.0351E-3</v>
      </c>
      <c r="M2456" s="59"/>
      <c r="N2456" s="59"/>
      <c r="O2456" s="59"/>
      <c r="P2456" s="59"/>
      <c r="Q2456" s="59"/>
      <c r="T2456">
        <v>2008</v>
      </c>
      <c r="U2456">
        <v>5</v>
      </c>
      <c r="V2456">
        <v>14</v>
      </c>
      <c r="W2456">
        <v>12</v>
      </c>
      <c r="X2456">
        <v>58</v>
      </c>
      <c r="Y2456">
        <v>19.145797699999999</v>
      </c>
    </row>
    <row r="2457" spans="1:25">
      <c r="A2457" s="5">
        <v>39582.540500000003</v>
      </c>
      <c r="B2457">
        <v>61.235199999999999</v>
      </c>
      <c r="C2457">
        <v>-26.292200000000001</v>
      </c>
      <c r="D2457">
        <v>73</v>
      </c>
      <c r="E2457">
        <v>133</v>
      </c>
      <c r="F2457" s="59">
        <v>8.3237000000000005</v>
      </c>
      <c r="G2457" s="59">
        <v>35.24</v>
      </c>
      <c r="H2457" s="59">
        <v>27.414999999999999</v>
      </c>
      <c r="I2457" s="59">
        <v>8.1971000000000002E-2</v>
      </c>
      <c r="J2457" s="59">
        <v>261.26</v>
      </c>
      <c r="K2457" s="59">
        <v>0.422470653981599</v>
      </c>
      <c r="L2457" s="59">
        <v>1.0771000000000001E-3</v>
      </c>
      <c r="M2457" s="59"/>
      <c r="N2457" s="59"/>
      <c r="O2457" s="59"/>
      <c r="P2457" s="59"/>
      <c r="Q2457" s="59"/>
      <c r="T2457">
        <v>2008</v>
      </c>
      <c r="U2457">
        <v>5</v>
      </c>
      <c r="V2457">
        <v>14</v>
      </c>
      <c r="W2457">
        <v>12</v>
      </c>
      <c r="X2457">
        <v>58</v>
      </c>
      <c r="Y2457">
        <v>21.188797000000001</v>
      </c>
    </row>
    <row r="2458" spans="1:25">
      <c r="A2458" s="5">
        <v>39582.5406</v>
      </c>
      <c r="B2458">
        <v>61.235199999999999</v>
      </c>
      <c r="C2458">
        <v>-26.292200000000001</v>
      </c>
      <c r="D2458">
        <v>73</v>
      </c>
      <c r="E2458">
        <v>134</v>
      </c>
      <c r="F2458" s="59">
        <v>8.3193999999999999</v>
      </c>
      <c r="G2458" s="59">
        <v>35.238999999999997</v>
      </c>
      <c r="H2458" s="59">
        <v>27.414999999999999</v>
      </c>
      <c r="I2458" s="59">
        <v>8.1971000000000002E-2</v>
      </c>
      <c r="J2458" s="59">
        <v>260.88</v>
      </c>
      <c r="K2458" s="59">
        <v>0.423712201144686</v>
      </c>
      <c r="L2458" s="59">
        <v>1.1256E-3</v>
      </c>
      <c r="M2458" s="59"/>
      <c r="N2458" s="59"/>
      <c r="O2458" s="59"/>
      <c r="P2458" s="59"/>
      <c r="Q2458" s="59"/>
      <c r="T2458">
        <v>2008</v>
      </c>
      <c r="U2458">
        <v>5</v>
      </c>
      <c r="V2458">
        <v>14</v>
      </c>
      <c r="W2458">
        <v>12</v>
      </c>
      <c r="X2458">
        <v>58</v>
      </c>
      <c r="Y2458">
        <v>23.5817032</v>
      </c>
    </row>
    <row r="2459" spans="1:25">
      <c r="A2459" s="5">
        <v>39582.5406</v>
      </c>
      <c r="B2459">
        <v>61.235199999999999</v>
      </c>
      <c r="C2459">
        <v>-26.292200000000001</v>
      </c>
      <c r="D2459">
        <v>73</v>
      </c>
      <c r="E2459">
        <v>135</v>
      </c>
      <c r="F2459" s="59">
        <v>8.3160000000000007</v>
      </c>
      <c r="G2459" s="59">
        <v>35.238999999999997</v>
      </c>
      <c r="H2459" s="59">
        <v>27.416</v>
      </c>
      <c r="I2459" s="59">
        <v>8.1971000000000002E-2</v>
      </c>
      <c r="J2459" s="59">
        <v>260.81</v>
      </c>
      <c r="K2459" s="59">
        <v>0.45616287478235701</v>
      </c>
      <c r="L2459" s="59">
        <v>1.2047E-3</v>
      </c>
      <c r="M2459" s="59"/>
      <c r="N2459" s="59"/>
      <c r="O2459" s="59"/>
      <c r="P2459" s="59"/>
      <c r="Q2459" s="59"/>
      <c r="T2459">
        <v>2008</v>
      </c>
      <c r="U2459">
        <v>5</v>
      </c>
      <c r="V2459">
        <v>14</v>
      </c>
      <c r="W2459">
        <v>12</v>
      </c>
      <c r="X2459">
        <v>58</v>
      </c>
      <c r="Y2459">
        <v>25.646698000000001</v>
      </c>
    </row>
    <row r="2460" spans="1:25">
      <c r="A2460" s="5">
        <v>39582.5406</v>
      </c>
      <c r="B2460">
        <v>61.235199999999999</v>
      </c>
      <c r="C2460">
        <v>-26.292200000000001</v>
      </c>
      <c r="D2460">
        <v>73</v>
      </c>
      <c r="E2460">
        <v>136</v>
      </c>
      <c r="F2460" s="59">
        <v>8.3137000000000008</v>
      </c>
      <c r="G2460" s="59">
        <v>35.238999999999997</v>
      </c>
      <c r="H2460" s="59">
        <v>27.416</v>
      </c>
      <c r="I2460" s="59">
        <v>8.1971000000000002E-2</v>
      </c>
      <c r="J2460" s="59">
        <v>260.68</v>
      </c>
      <c r="K2460" s="59">
        <v>0.44954686206099698</v>
      </c>
      <c r="L2460" s="59">
        <v>1.1950999999999999E-3</v>
      </c>
      <c r="M2460" s="59"/>
      <c r="N2460" s="59"/>
      <c r="O2460" s="59"/>
      <c r="P2460" s="59"/>
      <c r="Q2460" s="59"/>
      <c r="T2460">
        <v>2008</v>
      </c>
      <c r="U2460">
        <v>5</v>
      </c>
      <c r="V2460">
        <v>14</v>
      </c>
      <c r="W2460">
        <v>12</v>
      </c>
      <c r="X2460">
        <v>58</v>
      </c>
      <c r="Y2460">
        <v>27.3946991</v>
      </c>
    </row>
    <row r="2461" spans="1:25">
      <c r="A2461" s="5">
        <v>39582.5406</v>
      </c>
      <c r="B2461">
        <v>61.235199999999999</v>
      </c>
      <c r="C2461">
        <v>-26.292200000000001</v>
      </c>
      <c r="D2461">
        <v>73</v>
      </c>
      <c r="E2461">
        <v>137</v>
      </c>
      <c r="F2461" s="59">
        <v>8.3109999999999999</v>
      </c>
      <c r="G2461" s="59">
        <v>35.238999999999997</v>
      </c>
      <c r="H2461" s="59">
        <v>27.416</v>
      </c>
      <c r="I2461" s="59">
        <v>8.1971000000000002E-2</v>
      </c>
      <c r="J2461" s="59">
        <v>260.68</v>
      </c>
      <c r="K2461" s="59">
        <v>0.41709618842332602</v>
      </c>
      <c r="L2461" s="59">
        <v>1.1950999999999999E-3</v>
      </c>
      <c r="M2461" s="59"/>
      <c r="N2461" s="59"/>
      <c r="O2461" s="59"/>
      <c r="P2461" s="59"/>
      <c r="Q2461" s="59"/>
      <c r="T2461">
        <v>2008</v>
      </c>
      <c r="U2461">
        <v>5</v>
      </c>
      <c r="V2461">
        <v>14</v>
      </c>
      <c r="W2461">
        <v>12</v>
      </c>
      <c r="X2461">
        <v>58</v>
      </c>
      <c r="Y2461">
        <v>29.041702300000001</v>
      </c>
    </row>
    <row r="2462" spans="1:25">
      <c r="A2462" s="5">
        <v>39582.5406</v>
      </c>
      <c r="B2462">
        <v>61.235199999999999</v>
      </c>
      <c r="C2462">
        <v>-26.292200000000001</v>
      </c>
      <c r="D2462">
        <v>73</v>
      </c>
      <c r="E2462">
        <v>138</v>
      </c>
      <c r="F2462" s="59">
        <v>8.3077000000000005</v>
      </c>
      <c r="G2462" s="59">
        <v>35.238</v>
      </c>
      <c r="H2462" s="59">
        <v>27.416</v>
      </c>
      <c r="I2462" s="59">
        <v>8.1971000000000002E-2</v>
      </c>
      <c r="J2462" s="59">
        <v>260.32</v>
      </c>
      <c r="K2462" s="59">
        <v>0.41532079622909901</v>
      </c>
      <c r="L2462" s="59">
        <v>1.1686999999999999E-3</v>
      </c>
      <c r="M2462" s="59"/>
      <c r="N2462" s="59"/>
      <c r="O2462" s="59"/>
      <c r="P2462" s="59"/>
      <c r="Q2462" s="59"/>
      <c r="T2462">
        <v>2008</v>
      </c>
      <c r="U2462">
        <v>5</v>
      </c>
      <c r="V2462">
        <v>14</v>
      </c>
      <c r="W2462">
        <v>12</v>
      </c>
      <c r="X2462">
        <v>58</v>
      </c>
      <c r="Y2462">
        <v>31.3970032</v>
      </c>
    </row>
    <row r="2463" spans="1:25">
      <c r="A2463" s="5">
        <v>39582.540699999998</v>
      </c>
      <c r="B2463">
        <v>61.235199999999999</v>
      </c>
      <c r="C2463">
        <v>-26.292200000000001</v>
      </c>
      <c r="D2463">
        <v>73</v>
      </c>
      <c r="E2463">
        <v>139</v>
      </c>
      <c r="F2463" s="59">
        <v>8.3028999999999993</v>
      </c>
      <c r="G2463" s="59">
        <v>35.238</v>
      </c>
      <c r="H2463" s="59">
        <v>27.417000000000002</v>
      </c>
      <c r="I2463" s="59">
        <v>8.1971000000000002E-2</v>
      </c>
      <c r="J2463" s="59">
        <v>259.98</v>
      </c>
      <c r="K2463" s="59">
        <v>0.393987302138045</v>
      </c>
      <c r="L2463" s="59">
        <v>1.0353000000000001E-3</v>
      </c>
      <c r="M2463" s="59"/>
      <c r="N2463" s="59"/>
      <c r="O2463" s="59"/>
      <c r="P2463" s="59"/>
      <c r="Q2463" s="59"/>
      <c r="T2463">
        <v>2008</v>
      </c>
      <c r="U2463">
        <v>5</v>
      </c>
      <c r="V2463">
        <v>14</v>
      </c>
      <c r="W2463">
        <v>12</v>
      </c>
      <c r="X2463">
        <v>58</v>
      </c>
      <c r="Y2463">
        <v>33.915801999999999</v>
      </c>
    </row>
    <row r="2464" spans="1:25">
      <c r="A2464" s="5">
        <v>39582.540699999998</v>
      </c>
      <c r="B2464">
        <v>61.235199999999999</v>
      </c>
      <c r="C2464">
        <v>-26.292200000000001</v>
      </c>
      <c r="D2464">
        <v>73</v>
      </c>
      <c r="E2464">
        <v>140</v>
      </c>
      <c r="F2464" s="59">
        <v>8.2943999999999996</v>
      </c>
      <c r="G2464" s="59">
        <v>35.237000000000002</v>
      </c>
      <c r="H2464" s="59">
        <v>27.417000000000002</v>
      </c>
      <c r="I2464" s="59">
        <v>8.1971000000000002E-2</v>
      </c>
      <c r="J2464" s="59">
        <v>259.69</v>
      </c>
      <c r="K2464" s="59">
        <v>0.393987302138045</v>
      </c>
      <c r="L2464" s="59">
        <v>1.0252E-3</v>
      </c>
      <c r="M2464" s="59"/>
      <c r="N2464" s="59"/>
      <c r="O2464" s="59"/>
      <c r="P2464" s="59"/>
      <c r="Q2464" s="59"/>
      <c r="T2464">
        <v>2008</v>
      </c>
      <c r="U2464">
        <v>5</v>
      </c>
      <c r="V2464">
        <v>14</v>
      </c>
      <c r="W2464">
        <v>12</v>
      </c>
      <c r="X2464">
        <v>58</v>
      </c>
      <c r="Y2464">
        <v>35.999198900000003</v>
      </c>
    </row>
    <row r="2465" spans="1:25">
      <c r="A2465" s="5">
        <v>39582.540699999998</v>
      </c>
      <c r="B2465">
        <v>61.235199999999999</v>
      </c>
      <c r="C2465">
        <v>-26.292200000000001</v>
      </c>
      <c r="D2465">
        <v>73</v>
      </c>
      <c r="E2465">
        <v>141</v>
      </c>
      <c r="F2465" s="59">
        <v>8.2705000000000002</v>
      </c>
      <c r="G2465" s="59">
        <v>35.234000000000002</v>
      </c>
      <c r="H2465" s="59">
        <v>27.419</v>
      </c>
      <c r="I2465" s="59">
        <v>8.1971000000000002E-2</v>
      </c>
      <c r="J2465" s="59">
        <v>259.05</v>
      </c>
      <c r="K2465" s="59">
        <v>0.371507604673948</v>
      </c>
      <c r="L2465" s="59">
        <v>9.7923999999999993E-4</v>
      </c>
      <c r="M2465" s="59"/>
      <c r="N2465" s="59"/>
      <c r="O2465" s="59"/>
      <c r="P2465" s="59"/>
      <c r="Q2465" s="59"/>
      <c r="T2465">
        <v>2008</v>
      </c>
      <c r="U2465">
        <v>5</v>
      </c>
      <c r="V2465">
        <v>14</v>
      </c>
      <c r="W2465">
        <v>12</v>
      </c>
      <c r="X2465">
        <v>58</v>
      </c>
      <c r="Y2465">
        <v>37.5625</v>
      </c>
    </row>
    <row r="2466" spans="1:25">
      <c r="A2466" s="5">
        <v>39582.540699999998</v>
      </c>
      <c r="B2466">
        <v>61.235199999999999</v>
      </c>
      <c r="C2466">
        <v>-26.292200000000001</v>
      </c>
      <c r="D2466">
        <v>73</v>
      </c>
      <c r="E2466">
        <v>142</v>
      </c>
      <c r="F2466" s="59">
        <v>8.2454000000000001</v>
      </c>
      <c r="G2466" s="59">
        <v>35.231999999999999</v>
      </c>
      <c r="H2466" s="59">
        <v>27.420999999999999</v>
      </c>
      <c r="I2466" s="59">
        <v>8.1971000000000002E-2</v>
      </c>
      <c r="J2466" s="59">
        <v>258.23</v>
      </c>
      <c r="K2466" s="59">
        <v>0.371507604673948</v>
      </c>
      <c r="L2466" s="59">
        <v>9.7923999999999993E-4</v>
      </c>
      <c r="M2466" s="59"/>
      <c r="N2466" s="59"/>
      <c r="O2466" s="59"/>
      <c r="P2466" s="59"/>
      <c r="Q2466" s="59"/>
      <c r="T2466">
        <v>2008</v>
      </c>
      <c r="U2466">
        <v>5</v>
      </c>
      <c r="V2466">
        <v>14</v>
      </c>
      <c r="W2466">
        <v>12</v>
      </c>
      <c r="X2466">
        <v>58</v>
      </c>
      <c r="Y2466">
        <v>38.585098299999999</v>
      </c>
    </row>
    <row r="2467" spans="1:25">
      <c r="A2467" s="5">
        <v>39582.540800000002</v>
      </c>
      <c r="B2467">
        <v>61.235199999999999</v>
      </c>
      <c r="C2467">
        <v>-26.292200000000001</v>
      </c>
      <c r="D2467">
        <v>73</v>
      </c>
      <c r="E2467">
        <v>143</v>
      </c>
      <c r="F2467" s="59">
        <v>8.2302999999999997</v>
      </c>
      <c r="G2467" s="59">
        <v>35.231000000000002</v>
      </c>
      <c r="H2467" s="59">
        <v>27.422000000000001</v>
      </c>
      <c r="I2467" s="59">
        <v>8.1971000000000002E-2</v>
      </c>
      <c r="J2467" s="59">
        <v>257.42</v>
      </c>
      <c r="K2467" s="59">
        <v>0.35352645876432998</v>
      </c>
      <c r="L2467" s="59">
        <v>9.0826000000000004E-4</v>
      </c>
      <c r="M2467" s="59"/>
      <c r="N2467" s="59"/>
      <c r="O2467" s="59"/>
      <c r="P2467" s="59"/>
      <c r="Q2467" s="59"/>
      <c r="T2467">
        <v>2008</v>
      </c>
      <c r="U2467">
        <v>5</v>
      </c>
      <c r="V2467">
        <v>14</v>
      </c>
      <c r="W2467">
        <v>12</v>
      </c>
      <c r="X2467">
        <v>58</v>
      </c>
      <c r="Y2467">
        <v>41.729202299999997</v>
      </c>
    </row>
    <row r="2468" spans="1:25">
      <c r="A2468" s="5">
        <v>39582.540800000002</v>
      </c>
      <c r="B2468">
        <v>61.235199999999999</v>
      </c>
      <c r="C2468">
        <v>-26.292200000000001</v>
      </c>
      <c r="D2468">
        <v>73</v>
      </c>
      <c r="E2468">
        <v>144</v>
      </c>
      <c r="F2468" s="59">
        <v>8.2106999999999992</v>
      </c>
      <c r="G2468" s="59">
        <v>35.229999999999997</v>
      </c>
      <c r="H2468" s="59">
        <v>27.425000000000001</v>
      </c>
      <c r="I2468" s="59">
        <v>8.1971000000000002E-2</v>
      </c>
      <c r="J2468" s="59">
        <v>256.70999999999998</v>
      </c>
      <c r="K2468" s="59">
        <v>0.33353946475465701</v>
      </c>
      <c r="L2468" s="59">
        <v>8.9612000000000003E-4</v>
      </c>
      <c r="M2468" s="59"/>
      <c r="N2468" s="59"/>
      <c r="O2468" s="59"/>
      <c r="P2468" s="59"/>
      <c r="Q2468" s="59"/>
      <c r="T2468">
        <v>2008</v>
      </c>
      <c r="U2468">
        <v>5</v>
      </c>
      <c r="V2468">
        <v>14</v>
      </c>
      <c r="W2468">
        <v>12</v>
      </c>
      <c r="X2468">
        <v>58</v>
      </c>
      <c r="Y2468">
        <v>44.915000900000003</v>
      </c>
    </row>
    <row r="2469" spans="1:25">
      <c r="A2469" s="5">
        <v>39582.540800000002</v>
      </c>
      <c r="B2469">
        <v>61.235199999999999</v>
      </c>
      <c r="C2469">
        <v>-26.292200000000001</v>
      </c>
      <c r="D2469">
        <v>73</v>
      </c>
      <c r="E2469">
        <v>145</v>
      </c>
      <c r="F2469" s="59">
        <v>8.1984999999999992</v>
      </c>
      <c r="G2469" s="59">
        <v>35.228999999999999</v>
      </c>
      <c r="H2469" s="59">
        <v>27.425999999999998</v>
      </c>
      <c r="I2469" s="59">
        <v>8.1971000000000002E-2</v>
      </c>
      <c r="J2469" s="59">
        <v>256.33</v>
      </c>
      <c r="K2469" s="59">
        <v>0.32386607040675103</v>
      </c>
      <c r="L2469" s="59">
        <v>8.9612000000000003E-4</v>
      </c>
      <c r="M2469" s="59"/>
      <c r="N2469" s="59"/>
      <c r="O2469" s="59"/>
      <c r="P2469" s="59"/>
      <c r="Q2469" s="59"/>
      <c r="T2469">
        <v>2008</v>
      </c>
      <c r="U2469">
        <v>5</v>
      </c>
      <c r="V2469">
        <v>14</v>
      </c>
      <c r="W2469">
        <v>12</v>
      </c>
      <c r="X2469">
        <v>58</v>
      </c>
      <c r="Y2469">
        <v>45.875</v>
      </c>
    </row>
    <row r="2470" spans="1:25">
      <c r="A2470" s="5">
        <v>39582.540800000002</v>
      </c>
      <c r="B2470">
        <v>61.235199999999999</v>
      </c>
      <c r="C2470">
        <v>-26.292200000000001</v>
      </c>
      <c r="D2470">
        <v>73</v>
      </c>
      <c r="E2470">
        <v>146</v>
      </c>
      <c r="F2470" s="59">
        <v>8.1968999999999994</v>
      </c>
      <c r="G2470" s="59">
        <v>35.228999999999999</v>
      </c>
      <c r="H2470" s="59">
        <v>27.425999999999998</v>
      </c>
      <c r="I2470" s="59">
        <v>8.1971000000000002E-2</v>
      </c>
      <c r="J2470" s="59">
        <v>256.12</v>
      </c>
      <c r="K2470" s="59">
        <v>0.30330529165369602</v>
      </c>
      <c r="L2470" s="59">
        <v>8.9612000000000003E-4</v>
      </c>
      <c r="M2470" s="59"/>
      <c r="N2470" s="59"/>
      <c r="O2470" s="59"/>
      <c r="P2470" s="59"/>
      <c r="Q2470" s="59"/>
      <c r="T2470">
        <v>2008</v>
      </c>
      <c r="U2470">
        <v>5</v>
      </c>
      <c r="V2470">
        <v>14</v>
      </c>
      <c r="W2470">
        <v>12</v>
      </c>
      <c r="X2470">
        <v>58</v>
      </c>
      <c r="Y2470">
        <v>46.8125</v>
      </c>
    </row>
    <row r="2471" spans="1:25">
      <c r="A2471" s="5">
        <v>39582.5409</v>
      </c>
      <c r="B2471">
        <v>61.235199999999999</v>
      </c>
      <c r="C2471">
        <v>-26.292200000000001</v>
      </c>
      <c r="D2471">
        <v>73</v>
      </c>
      <c r="E2471">
        <v>147</v>
      </c>
      <c r="F2471" s="59">
        <v>8.1956000000000007</v>
      </c>
      <c r="G2471" s="59">
        <v>35.228999999999999</v>
      </c>
      <c r="H2471" s="59">
        <v>27.425999999999998</v>
      </c>
      <c r="I2471" s="59">
        <v>8.1971000000000002E-2</v>
      </c>
      <c r="J2471" s="59">
        <v>256</v>
      </c>
      <c r="K2471" s="59">
        <v>0.27680579488615498</v>
      </c>
      <c r="L2471" s="59">
        <v>9.4802000000000005E-4</v>
      </c>
      <c r="M2471" s="59"/>
      <c r="N2471" s="59"/>
      <c r="O2471" s="59"/>
      <c r="P2471" s="59"/>
      <c r="Q2471" s="59"/>
      <c r="T2471">
        <v>2008</v>
      </c>
      <c r="U2471">
        <v>5</v>
      </c>
      <c r="V2471">
        <v>14</v>
      </c>
      <c r="W2471">
        <v>12</v>
      </c>
      <c r="X2471">
        <v>58</v>
      </c>
      <c r="Y2471">
        <v>49.896202099999996</v>
      </c>
    </row>
    <row r="2472" spans="1:25">
      <c r="A2472" s="5">
        <v>39582.5409</v>
      </c>
      <c r="B2472">
        <v>61.235199999999999</v>
      </c>
      <c r="C2472">
        <v>-26.292200000000001</v>
      </c>
      <c r="D2472">
        <v>73</v>
      </c>
      <c r="E2472">
        <v>148</v>
      </c>
      <c r="F2472" s="59">
        <v>8.1937999999999995</v>
      </c>
      <c r="G2472" s="59">
        <v>35.228999999999999</v>
      </c>
      <c r="H2472" s="59">
        <v>27.427</v>
      </c>
      <c r="I2472" s="59">
        <v>8.1971000000000002E-2</v>
      </c>
      <c r="J2472" s="59">
        <v>255.78</v>
      </c>
      <c r="K2472" s="59">
        <v>0.26890887568861199</v>
      </c>
      <c r="L2472" s="59">
        <v>9.2776999999999996E-4</v>
      </c>
      <c r="M2472" s="59"/>
      <c r="N2472" s="59"/>
      <c r="O2472" s="59"/>
      <c r="P2472" s="59"/>
      <c r="Q2472" s="59"/>
      <c r="T2472">
        <v>2008</v>
      </c>
      <c r="U2472">
        <v>5</v>
      </c>
      <c r="V2472">
        <v>14</v>
      </c>
      <c r="W2472">
        <v>12</v>
      </c>
      <c r="X2472">
        <v>58</v>
      </c>
      <c r="Y2472">
        <v>53.081901600000002</v>
      </c>
    </row>
    <row r="2473" spans="1:25">
      <c r="A2473" s="5">
        <v>39582.5409</v>
      </c>
      <c r="B2473">
        <v>61.235199999999999</v>
      </c>
      <c r="C2473">
        <v>-26.292200000000001</v>
      </c>
      <c r="D2473">
        <v>73</v>
      </c>
      <c r="E2473">
        <v>149</v>
      </c>
      <c r="F2473" s="59">
        <v>8.1917000000000009</v>
      </c>
      <c r="G2473" s="59">
        <v>35.228999999999999</v>
      </c>
      <c r="H2473" s="59">
        <v>27.427</v>
      </c>
      <c r="I2473" s="59">
        <v>8.1971000000000002E-2</v>
      </c>
      <c r="J2473" s="59">
        <v>255.56</v>
      </c>
      <c r="K2473" s="59">
        <v>0.27126408430704102</v>
      </c>
      <c r="L2473" s="59">
        <v>9.0697E-4</v>
      </c>
      <c r="M2473" s="59"/>
      <c r="N2473" s="59"/>
      <c r="O2473" s="59"/>
      <c r="P2473" s="59"/>
      <c r="Q2473" s="59"/>
      <c r="T2473">
        <v>2008</v>
      </c>
      <c r="U2473">
        <v>5</v>
      </c>
      <c r="V2473">
        <v>14</v>
      </c>
      <c r="W2473">
        <v>12</v>
      </c>
      <c r="X2473">
        <v>58</v>
      </c>
      <c r="Y2473">
        <v>54.1875</v>
      </c>
    </row>
    <row r="2474" spans="1:25">
      <c r="A2474" s="5">
        <v>39582.5409</v>
      </c>
      <c r="B2474">
        <v>61.235199999999999</v>
      </c>
      <c r="C2474">
        <v>-26.292200000000001</v>
      </c>
      <c r="D2474">
        <v>73</v>
      </c>
      <c r="E2474">
        <v>150</v>
      </c>
      <c r="F2474" s="59">
        <v>8.19</v>
      </c>
      <c r="G2474" s="59">
        <v>35.228999999999999</v>
      </c>
      <c r="H2474" s="59">
        <v>27.427</v>
      </c>
      <c r="I2474" s="59">
        <v>8.1971000000000002E-2</v>
      </c>
      <c r="J2474" s="59">
        <v>255.46</v>
      </c>
      <c r="K2474" s="59">
        <v>0.31628854903831199</v>
      </c>
      <c r="L2474" s="59">
        <v>9.4841000000000001E-4</v>
      </c>
      <c r="M2474" s="59"/>
      <c r="N2474" s="59"/>
      <c r="O2474" s="59"/>
      <c r="P2474" s="59"/>
      <c r="Q2474" s="59"/>
      <c r="T2474">
        <v>2008</v>
      </c>
      <c r="U2474">
        <v>5</v>
      </c>
      <c r="V2474">
        <v>14</v>
      </c>
      <c r="W2474">
        <v>12</v>
      </c>
      <c r="X2474">
        <v>58</v>
      </c>
      <c r="Y2474">
        <v>55.229202299999997</v>
      </c>
    </row>
    <row r="2475" spans="1:25">
      <c r="A2475" s="5">
        <v>39582.5409</v>
      </c>
      <c r="B2475">
        <v>61.235199999999999</v>
      </c>
      <c r="C2475">
        <v>-26.292200000000001</v>
      </c>
      <c r="D2475">
        <v>73</v>
      </c>
      <c r="E2475">
        <v>151</v>
      </c>
      <c r="F2475" s="59">
        <v>8.1882999999999999</v>
      </c>
      <c r="G2475" s="59">
        <v>35.228999999999999</v>
      </c>
      <c r="H2475" s="59">
        <v>27.428000000000001</v>
      </c>
      <c r="I2475" s="59">
        <v>8.1971000000000002E-2</v>
      </c>
      <c r="J2475" s="59">
        <v>255.33</v>
      </c>
      <c r="K2475" s="59">
        <v>0.31628854903831199</v>
      </c>
      <c r="L2475" s="59">
        <v>9.0697E-4</v>
      </c>
      <c r="M2475" s="59"/>
      <c r="N2475" s="59"/>
      <c r="O2475" s="59"/>
      <c r="P2475" s="59"/>
      <c r="Q2475" s="59"/>
      <c r="T2475">
        <v>2008</v>
      </c>
      <c r="U2475">
        <v>5</v>
      </c>
      <c r="V2475">
        <v>14</v>
      </c>
      <c r="W2475">
        <v>12</v>
      </c>
      <c r="X2475">
        <v>58</v>
      </c>
      <c r="Y2475">
        <v>57.631103500000002</v>
      </c>
    </row>
    <row r="2476" spans="1:25">
      <c r="A2476" s="5">
        <v>39582.540999999997</v>
      </c>
      <c r="B2476">
        <v>61.235199999999999</v>
      </c>
      <c r="C2476">
        <v>-26.292200000000001</v>
      </c>
      <c r="D2476">
        <v>73</v>
      </c>
      <c r="E2476">
        <v>152</v>
      </c>
      <c r="F2476" s="59">
        <v>8.1861999999999995</v>
      </c>
      <c r="G2476" s="59">
        <v>35.228999999999999</v>
      </c>
      <c r="H2476" s="59">
        <v>27.428000000000001</v>
      </c>
      <c r="I2476" s="59">
        <v>8.1971000000000002E-2</v>
      </c>
      <c r="J2476" s="59">
        <v>255.08</v>
      </c>
      <c r="K2476" s="59">
        <v>0.300076138344189</v>
      </c>
      <c r="L2476" s="59">
        <v>8.6865E-4</v>
      </c>
      <c r="M2476" s="59"/>
      <c r="N2476" s="59"/>
      <c r="O2476" s="59"/>
      <c r="P2476" s="59"/>
      <c r="Q2476" s="59"/>
      <c r="T2476">
        <v>2008</v>
      </c>
      <c r="U2476">
        <v>5</v>
      </c>
      <c r="V2476">
        <v>14</v>
      </c>
      <c r="W2476">
        <v>12</v>
      </c>
      <c r="X2476">
        <v>59</v>
      </c>
      <c r="Y2476">
        <v>0.61509704600000004</v>
      </c>
    </row>
    <row r="2477" spans="1:25">
      <c r="A2477" s="5">
        <v>39582.540999999997</v>
      </c>
      <c r="B2477">
        <v>61.235199999999999</v>
      </c>
      <c r="C2477">
        <v>-26.292200000000001</v>
      </c>
      <c r="D2477">
        <v>73</v>
      </c>
      <c r="E2477">
        <v>153</v>
      </c>
      <c r="F2477" s="59">
        <v>8.1836000000000002</v>
      </c>
      <c r="G2477" s="59">
        <v>35.228999999999999</v>
      </c>
      <c r="H2477" s="59">
        <v>27.428000000000001</v>
      </c>
      <c r="I2477" s="59">
        <v>8.1971000000000002E-2</v>
      </c>
      <c r="J2477" s="59">
        <v>254.78</v>
      </c>
      <c r="K2477" s="59">
        <v>0.22306185166666401</v>
      </c>
      <c r="L2477" s="59">
        <v>8.0354999999999999E-4</v>
      </c>
      <c r="M2477" s="59"/>
      <c r="N2477" s="59"/>
      <c r="O2477" s="59"/>
      <c r="P2477" s="59"/>
      <c r="Q2477" s="59"/>
      <c r="T2477">
        <v>2008</v>
      </c>
      <c r="U2477">
        <v>5</v>
      </c>
      <c r="V2477">
        <v>14</v>
      </c>
      <c r="W2477">
        <v>12</v>
      </c>
      <c r="X2477">
        <v>59</v>
      </c>
      <c r="Y2477">
        <v>2.4596023599999999</v>
      </c>
    </row>
    <row r="2478" spans="1:25">
      <c r="A2478" s="5">
        <v>39582.540999999997</v>
      </c>
      <c r="B2478">
        <v>61.235199999999999</v>
      </c>
      <c r="C2478">
        <v>-26.292200000000001</v>
      </c>
      <c r="D2478">
        <v>73</v>
      </c>
      <c r="E2478">
        <v>154</v>
      </c>
      <c r="F2478" s="59">
        <v>8.1819000000000006</v>
      </c>
      <c r="G2478" s="59">
        <v>35.228999999999999</v>
      </c>
      <c r="H2478" s="59">
        <v>27.428000000000001</v>
      </c>
      <c r="I2478" s="59">
        <v>8.1971000000000002E-2</v>
      </c>
      <c r="J2478" s="59">
        <v>254.71</v>
      </c>
      <c r="K2478" s="59">
        <v>0.207198141284543</v>
      </c>
      <c r="L2478" s="59">
        <v>8.0354999999999999E-4</v>
      </c>
      <c r="M2478" s="59"/>
      <c r="N2478" s="59"/>
      <c r="O2478" s="59"/>
      <c r="P2478" s="59"/>
      <c r="Q2478" s="59"/>
      <c r="T2478">
        <v>2008</v>
      </c>
      <c r="U2478">
        <v>5</v>
      </c>
      <c r="V2478">
        <v>14</v>
      </c>
      <c r="W2478">
        <v>12</v>
      </c>
      <c r="X2478">
        <v>59</v>
      </c>
      <c r="Y2478">
        <v>3.8125</v>
      </c>
    </row>
    <row r="2479" spans="1:25">
      <c r="A2479" s="5">
        <v>39582.540999999997</v>
      </c>
      <c r="B2479">
        <v>61.235199999999999</v>
      </c>
      <c r="C2479">
        <v>-26.292200000000001</v>
      </c>
      <c r="D2479">
        <v>73</v>
      </c>
      <c r="E2479">
        <v>155</v>
      </c>
      <c r="F2479" s="59">
        <v>8.1808999999999994</v>
      </c>
      <c r="G2479" s="59">
        <v>35.228000000000002</v>
      </c>
      <c r="H2479" s="59">
        <v>27.428000000000001</v>
      </c>
      <c r="I2479" s="59">
        <v>8.1971000000000002E-2</v>
      </c>
      <c r="J2479" s="59">
        <v>254.66</v>
      </c>
      <c r="K2479" s="59">
        <v>0.19880173676219401</v>
      </c>
      <c r="L2479" s="59">
        <v>7.9741000000000002E-4</v>
      </c>
      <c r="M2479" s="59"/>
      <c r="N2479" s="59"/>
      <c r="O2479" s="59"/>
      <c r="P2479" s="59"/>
      <c r="Q2479" s="59"/>
      <c r="T2479">
        <v>2008</v>
      </c>
      <c r="U2479">
        <v>5</v>
      </c>
      <c r="V2479">
        <v>14</v>
      </c>
      <c r="W2479">
        <v>12</v>
      </c>
      <c r="X2479">
        <v>59</v>
      </c>
      <c r="Y2479">
        <v>5.1237029999999999</v>
      </c>
    </row>
    <row r="2480" spans="1:25">
      <c r="A2480" s="5">
        <v>39582.541100000002</v>
      </c>
      <c r="B2480">
        <v>61.235199999999999</v>
      </c>
      <c r="C2480">
        <v>-26.292200000000001</v>
      </c>
      <c r="D2480">
        <v>73</v>
      </c>
      <c r="E2480">
        <v>156</v>
      </c>
      <c r="F2480" s="59">
        <v>8.1796000000000006</v>
      </c>
      <c r="G2480" s="59">
        <v>35.228000000000002</v>
      </c>
      <c r="H2480" s="59">
        <v>27.428000000000001</v>
      </c>
      <c r="I2480" s="59">
        <v>8.1971000000000002E-2</v>
      </c>
      <c r="J2480" s="59">
        <v>254.45</v>
      </c>
      <c r="K2480" s="59">
        <v>0.172956579745498</v>
      </c>
      <c r="L2480" s="59">
        <v>7.1208000000000003E-4</v>
      </c>
      <c r="M2480" s="59"/>
      <c r="N2480" s="59"/>
      <c r="O2480" s="59"/>
      <c r="P2480" s="59"/>
      <c r="Q2480" s="59"/>
      <c r="T2480">
        <v>2008</v>
      </c>
      <c r="U2480">
        <v>5</v>
      </c>
      <c r="V2480">
        <v>14</v>
      </c>
      <c r="W2480">
        <v>12</v>
      </c>
      <c r="X2480">
        <v>59</v>
      </c>
      <c r="Y2480">
        <v>8.22920227</v>
      </c>
    </row>
    <row r="2481" spans="1:25">
      <c r="A2481" s="5">
        <v>39582.541100000002</v>
      </c>
      <c r="B2481">
        <v>61.235199999999999</v>
      </c>
      <c r="C2481">
        <v>-26.292200000000001</v>
      </c>
      <c r="D2481">
        <v>73</v>
      </c>
      <c r="E2481">
        <v>157</v>
      </c>
      <c r="F2481" s="59">
        <v>8.1778999999999993</v>
      </c>
      <c r="G2481" s="59">
        <v>35.228000000000002</v>
      </c>
      <c r="H2481" s="59">
        <v>27.428999999999998</v>
      </c>
      <c r="I2481" s="59">
        <v>8.1971000000000002E-2</v>
      </c>
      <c r="J2481" s="59">
        <v>254.13</v>
      </c>
      <c r="K2481" s="59">
        <v>0.13376910012006599</v>
      </c>
      <c r="L2481" s="59">
        <v>6.9782000000000004E-4</v>
      </c>
      <c r="M2481" s="59"/>
      <c r="N2481" s="59"/>
      <c r="O2481" s="59"/>
      <c r="P2481" s="59"/>
      <c r="Q2481" s="59"/>
      <c r="T2481">
        <v>2008</v>
      </c>
      <c r="U2481">
        <v>5</v>
      </c>
      <c r="V2481">
        <v>14</v>
      </c>
      <c r="W2481">
        <v>12</v>
      </c>
      <c r="X2481">
        <v>59</v>
      </c>
      <c r="Y2481">
        <v>11.229202300000001</v>
      </c>
    </row>
    <row r="2482" spans="1:25">
      <c r="A2482" s="5">
        <v>39582.541100000002</v>
      </c>
      <c r="B2482">
        <v>61.235199999999999</v>
      </c>
      <c r="C2482">
        <v>-26.292200000000001</v>
      </c>
      <c r="D2482">
        <v>73</v>
      </c>
      <c r="E2482">
        <v>158</v>
      </c>
      <c r="F2482" s="59">
        <v>8.1747999999999994</v>
      </c>
      <c r="G2482" s="59">
        <v>35.228000000000002</v>
      </c>
      <c r="H2482" s="59">
        <v>27.428999999999998</v>
      </c>
      <c r="I2482" s="59">
        <v>8.1971000000000002E-2</v>
      </c>
      <c r="J2482" s="59">
        <v>254.06</v>
      </c>
      <c r="K2482" s="59">
        <v>0.13376910012006599</v>
      </c>
      <c r="L2482" s="59">
        <v>6.9782000000000004E-4</v>
      </c>
      <c r="M2482" s="59"/>
      <c r="N2482" s="59"/>
      <c r="O2482" s="59"/>
      <c r="P2482" s="59"/>
      <c r="Q2482" s="59"/>
      <c r="T2482">
        <v>2008</v>
      </c>
      <c r="U2482">
        <v>5</v>
      </c>
      <c r="V2482">
        <v>14</v>
      </c>
      <c r="W2482">
        <v>12</v>
      </c>
      <c r="X2482">
        <v>59</v>
      </c>
      <c r="Y2482">
        <v>12.233001700000001</v>
      </c>
    </row>
    <row r="2483" spans="1:25">
      <c r="A2483" s="5">
        <v>39582.541100000002</v>
      </c>
      <c r="B2483">
        <v>61.235199999999999</v>
      </c>
      <c r="C2483">
        <v>-26.292200000000001</v>
      </c>
      <c r="D2483">
        <v>73</v>
      </c>
      <c r="E2483">
        <v>159</v>
      </c>
      <c r="F2483" s="59">
        <v>8.1719000000000008</v>
      </c>
      <c r="G2483" s="59">
        <v>35.228000000000002</v>
      </c>
      <c r="H2483" s="59">
        <v>27.43</v>
      </c>
      <c r="I2483" s="59">
        <v>8.1971000000000002E-2</v>
      </c>
      <c r="J2483" s="59">
        <v>254.02</v>
      </c>
      <c r="K2483" s="59">
        <v>0.13260215085838201</v>
      </c>
      <c r="L2483" s="59">
        <v>7.2159000000000004E-4</v>
      </c>
      <c r="M2483" s="59"/>
      <c r="N2483" s="59"/>
      <c r="O2483" s="59"/>
      <c r="P2483" s="59"/>
      <c r="Q2483" s="59"/>
      <c r="T2483">
        <v>2008</v>
      </c>
      <c r="U2483">
        <v>5</v>
      </c>
      <c r="V2483">
        <v>14</v>
      </c>
      <c r="W2483">
        <v>12</v>
      </c>
      <c r="X2483">
        <v>59</v>
      </c>
      <c r="Y2483">
        <v>13.3305969</v>
      </c>
    </row>
    <row r="2484" spans="1:25">
      <c r="A2484" s="5">
        <v>39582.541100000002</v>
      </c>
      <c r="B2484">
        <v>61.235199999999999</v>
      </c>
      <c r="C2484">
        <v>-26.292200000000001</v>
      </c>
      <c r="D2484">
        <v>73</v>
      </c>
      <c r="E2484">
        <v>160</v>
      </c>
      <c r="F2484" s="59">
        <v>8.1705000000000005</v>
      </c>
      <c r="G2484" s="59">
        <v>35.228000000000002</v>
      </c>
      <c r="H2484" s="59">
        <v>27.43</v>
      </c>
      <c r="I2484" s="59">
        <v>8.1971000000000002E-2</v>
      </c>
      <c r="J2484" s="59">
        <v>254.09</v>
      </c>
      <c r="K2484" s="59">
        <v>0.13748672231732301</v>
      </c>
      <c r="L2484" s="59">
        <v>7.2159000000000004E-4</v>
      </c>
      <c r="M2484" s="59"/>
      <c r="N2484" s="59"/>
      <c r="O2484" s="59"/>
      <c r="P2484" s="59"/>
      <c r="Q2484" s="59"/>
      <c r="T2484">
        <v>2008</v>
      </c>
      <c r="U2484">
        <v>5</v>
      </c>
      <c r="V2484">
        <v>14</v>
      </c>
      <c r="W2484">
        <v>12</v>
      </c>
      <c r="X2484">
        <v>59</v>
      </c>
      <c r="Y2484">
        <v>15.250701899999999</v>
      </c>
    </row>
    <row r="2485" spans="1:25">
      <c r="A2485" s="5">
        <v>39582.5412</v>
      </c>
      <c r="B2485">
        <v>61.235199999999999</v>
      </c>
      <c r="C2485">
        <v>-26.292200000000001</v>
      </c>
      <c r="D2485">
        <v>73</v>
      </c>
      <c r="E2485">
        <v>161</v>
      </c>
      <c r="F2485" s="59">
        <v>8.17</v>
      </c>
      <c r="G2485" s="59">
        <v>35.228000000000002</v>
      </c>
      <c r="H2485" s="59">
        <v>27.43</v>
      </c>
      <c r="I2485" s="59">
        <v>8.1971000000000002E-2</v>
      </c>
      <c r="J2485" s="59">
        <v>254.19</v>
      </c>
      <c r="K2485" s="59">
        <v>0.13748672231732301</v>
      </c>
      <c r="L2485" s="59">
        <v>6.7239000000000003E-4</v>
      </c>
      <c r="M2485" s="59"/>
      <c r="N2485" s="59"/>
      <c r="O2485" s="59"/>
      <c r="P2485" s="59"/>
      <c r="Q2485" s="59"/>
      <c r="T2485">
        <v>2008</v>
      </c>
      <c r="U2485">
        <v>5</v>
      </c>
      <c r="V2485">
        <v>14</v>
      </c>
      <c r="W2485">
        <v>12</v>
      </c>
      <c r="X2485">
        <v>59</v>
      </c>
      <c r="Y2485">
        <v>18.417602500000001</v>
      </c>
    </row>
    <row r="2486" spans="1:25">
      <c r="A2486" s="5">
        <v>39582.5412</v>
      </c>
      <c r="B2486">
        <v>61.235199999999999</v>
      </c>
      <c r="C2486">
        <v>-26.292200000000001</v>
      </c>
      <c r="D2486">
        <v>73</v>
      </c>
      <c r="E2486">
        <v>162</v>
      </c>
      <c r="F2486" s="59">
        <v>8.17</v>
      </c>
      <c r="G2486" s="59">
        <v>35.228000000000002</v>
      </c>
      <c r="H2486" s="59">
        <v>27.43</v>
      </c>
      <c r="I2486" s="59">
        <v>8.1971000000000002E-2</v>
      </c>
      <c r="J2486" s="59">
        <v>254.17</v>
      </c>
      <c r="K2486" s="59">
        <v>0.133623619550052</v>
      </c>
      <c r="L2486" s="59">
        <v>6.7239000000000003E-4</v>
      </c>
      <c r="M2486" s="59"/>
      <c r="N2486" s="59"/>
      <c r="O2486" s="59"/>
      <c r="P2486" s="59"/>
      <c r="Q2486" s="59"/>
      <c r="T2486">
        <v>2008</v>
      </c>
      <c r="U2486">
        <v>5</v>
      </c>
      <c r="V2486">
        <v>14</v>
      </c>
      <c r="W2486">
        <v>12</v>
      </c>
      <c r="X2486">
        <v>59</v>
      </c>
      <c r="Y2486">
        <v>21.143798799999999</v>
      </c>
    </row>
    <row r="2487" spans="1:25">
      <c r="A2487" s="5">
        <v>39582.5412</v>
      </c>
      <c r="B2487">
        <v>61.235199999999999</v>
      </c>
      <c r="C2487">
        <v>-26.292200000000001</v>
      </c>
      <c r="D2487">
        <v>73</v>
      </c>
      <c r="E2487">
        <v>163</v>
      </c>
      <c r="F2487" s="59">
        <v>8.1701999999999995</v>
      </c>
      <c r="G2487" s="59">
        <v>35.228000000000002</v>
      </c>
      <c r="H2487" s="59">
        <v>27.43</v>
      </c>
      <c r="I2487" s="59">
        <v>8.1971000000000002E-2</v>
      </c>
      <c r="J2487" s="59">
        <v>254.17</v>
      </c>
      <c r="K2487" s="59">
        <v>0.123585102745946</v>
      </c>
      <c r="L2487" s="59">
        <v>6.7361000000000005E-4</v>
      </c>
      <c r="M2487" s="59"/>
      <c r="N2487" s="59"/>
      <c r="O2487" s="59"/>
      <c r="P2487" s="59"/>
      <c r="Q2487" s="59"/>
      <c r="T2487">
        <v>2008</v>
      </c>
      <c r="U2487">
        <v>5</v>
      </c>
      <c r="V2487">
        <v>14</v>
      </c>
      <c r="W2487">
        <v>12</v>
      </c>
      <c r="X2487">
        <v>59</v>
      </c>
      <c r="Y2487">
        <v>22.456497200000001</v>
      </c>
    </row>
    <row r="2488" spans="1:25">
      <c r="A2488" s="5">
        <v>39582.5412</v>
      </c>
      <c r="B2488">
        <v>61.235199999999999</v>
      </c>
      <c r="C2488">
        <v>-26.292200000000001</v>
      </c>
      <c r="D2488">
        <v>73</v>
      </c>
      <c r="E2488">
        <v>164</v>
      </c>
      <c r="F2488" s="59">
        <v>8.1705000000000005</v>
      </c>
      <c r="G2488" s="59">
        <v>35.228000000000002</v>
      </c>
      <c r="H2488" s="59">
        <v>27.43</v>
      </c>
      <c r="I2488" s="59">
        <v>8.1971000000000002E-2</v>
      </c>
      <c r="J2488" s="59">
        <v>254.08</v>
      </c>
      <c r="K2488" s="59">
        <v>0.12138020016220601</v>
      </c>
      <c r="L2488" s="59">
        <v>6.5099999999999999E-4</v>
      </c>
      <c r="M2488" s="59"/>
      <c r="N2488" s="59"/>
      <c r="O2488" s="59"/>
      <c r="P2488" s="59"/>
      <c r="Q2488" s="59"/>
      <c r="T2488">
        <v>2008</v>
      </c>
      <c r="U2488">
        <v>5</v>
      </c>
      <c r="V2488">
        <v>14</v>
      </c>
      <c r="W2488">
        <v>12</v>
      </c>
      <c r="X2488">
        <v>59</v>
      </c>
      <c r="Y2488">
        <v>23.479202300000001</v>
      </c>
    </row>
    <row r="2489" spans="1:25">
      <c r="A2489" s="5">
        <v>39582.541299999997</v>
      </c>
      <c r="B2489">
        <v>61.235199999999999</v>
      </c>
      <c r="C2489">
        <v>-26.292200000000001</v>
      </c>
      <c r="D2489">
        <v>73</v>
      </c>
      <c r="E2489">
        <v>165</v>
      </c>
      <c r="F2489" s="59">
        <v>8.1706000000000003</v>
      </c>
      <c r="G2489" s="59">
        <v>35.228000000000002</v>
      </c>
      <c r="H2489" s="59">
        <v>27.43</v>
      </c>
      <c r="I2489" s="59">
        <v>8.1971000000000002E-2</v>
      </c>
      <c r="J2489" s="59">
        <v>253.94</v>
      </c>
      <c r="K2489" s="59">
        <v>0.13141871696631199</v>
      </c>
      <c r="L2489" s="59">
        <v>6.8829999999999998E-4</v>
      </c>
      <c r="M2489" s="59"/>
      <c r="N2489" s="59"/>
      <c r="O2489" s="59"/>
      <c r="P2489" s="59"/>
      <c r="Q2489" s="59"/>
      <c r="T2489">
        <v>2008</v>
      </c>
      <c r="U2489">
        <v>5</v>
      </c>
      <c r="V2489">
        <v>14</v>
      </c>
      <c r="W2489">
        <v>12</v>
      </c>
      <c r="X2489">
        <v>59</v>
      </c>
      <c r="Y2489">
        <v>25.592201200000002</v>
      </c>
    </row>
    <row r="2490" spans="1:25">
      <c r="A2490" s="5">
        <v>39582.541299999997</v>
      </c>
      <c r="B2490">
        <v>61.235199999999999</v>
      </c>
      <c r="C2490">
        <v>-26.292200000000001</v>
      </c>
      <c r="D2490">
        <v>73</v>
      </c>
      <c r="E2490">
        <v>166</v>
      </c>
      <c r="F2490" s="59">
        <v>8.1706000000000003</v>
      </c>
      <c r="G2490" s="59">
        <v>35.228000000000002</v>
      </c>
      <c r="H2490" s="59">
        <v>27.43</v>
      </c>
      <c r="I2490" s="59">
        <v>8.1971000000000002E-2</v>
      </c>
      <c r="J2490" s="59">
        <v>253.9</v>
      </c>
      <c r="K2490" s="59">
        <v>0.14299485555135599</v>
      </c>
      <c r="L2490" s="59">
        <v>7.3552000000000003E-4</v>
      </c>
      <c r="M2490" s="59"/>
      <c r="N2490" s="59"/>
      <c r="O2490" s="59"/>
      <c r="P2490" s="59"/>
      <c r="Q2490" s="59"/>
      <c r="T2490">
        <v>2008</v>
      </c>
      <c r="U2490">
        <v>5</v>
      </c>
      <c r="V2490">
        <v>14</v>
      </c>
      <c r="W2490">
        <v>12</v>
      </c>
      <c r="X2490">
        <v>59</v>
      </c>
      <c r="Y2490">
        <v>28.470001199999999</v>
      </c>
    </row>
    <row r="2491" spans="1:25">
      <c r="A2491" s="5">
        <v>39582.541299999997</v>
      </c>
      <c r="B2491">
        <v>61.235199999999999</v>
      </c>
      <c r="C2491">
        <v>-26.292200000000001</v>
      </c>
      <c r="D2491">
        <v>73</v>
      </c>
      <c r="E2491">
        <v>167</v>
      </c>
      <c r="F2491" s="59">
        <v>8.1698000000000004</v>
      </c>
      <c r="G2491" s="59">
        <v>35.228000000000002</v>
      </c>
      <c r="H2491" s="59">
        <v>27.43</v>
      </c>
      <c r="I2491" s="59">
        <v>8.1971000000000002E-2</v>
      </c>
      <c r="J2491" s="59">
        <v>253.89</v>
      </c>
      <c r="K2491" s="59">
        <v>0.14299485555135599</v>
      </c>
      <c r="L2491" s="59">
        <v>7.3934999999999995E-4</v>
      </c>
      <c r="M2491" s="59"/>
      <c r="N2491" s="59"/>
      <c r="O2491" s="59"/>
      <c r="P2491" s="59"/>
      <c r="Q2491" s="59"/>
      <c r="T2491">
        <v>2008</v>
      </c>
      <c r="U2491">
        <v>5</v>
      </c>
      <c r="V2491">
        <v>14</v>
      </c>
      <c r="W2491">
        <v>12</v>
      </c>
      <c r="X2491">
        <v>59</v>
      </c>
      <c r="Y2491">
        <v>30.6875</v>
      </c>
    </row>
    <row r="2492" spans="1:25">
      <c r="A2492" s="5">
        <v>39582.541299999997</v>
      </c>
      <c r="B2492">
        <v>61.235199999999999</v>
      </c>
      <c r="C2492">
        <v>-26.292200000000001</v>
      </c>
      <c r="D2492">
        <v>73</v>
      </c>
      <c r="E2492">
        <v>168</v>
      </c>
      <c r="F2492" s="59">
        <v>8.1681000000000008</v>
      </c>
      <c r="G2492" s="59">
        <v>35.228000000000002</v>
      </c>
      <c r="H2492" s="59">
        <v>27.43</v>
      </c>
      <c r="I2492" s="59">
        <v>8.1971000000000002E-2</v>
      </c>
      <c r="J2492" s="59">
        <v>253.9</v>
      </c>
      <c r="K2492" s="59">
        <v>0.136615391224397</v>
      </c>
      <c r="L2492" s="59">
        <v>7.3934999999999995E-4</v>
      </c>
      <c r="M2492" s="59"/>
      <c r="N2492" s="59"/>
      <c r="O2492" s="59"/>
      <c r="P2492" s="59"/>
      <c r="Q2492" s="59"/>
      <c r="T2492">
        <v>2008</v>
      </c>
      <c r="U2492">
        <v>5</v>
      </c>
      <c r="V2492">
        <v>14</v>
      </c>
      <c r="W2492">
        <v>12</v>
      </c>
      <c r="X2492">
        <v>59</v>
      </c>
      <c r="Y2492">
        <v>32.479202299999997</v>
      </c>
    </row>
    <row r="2493" spans="1:25">
      <c r="A2493" s="5">
        <v>39582.541400000002</v>
      </c>
      <c r="B2493">
        <v>61.235199999999999</v>
      </c>
      <c r="C2493">
        <v>-26.292200000000001</v>
      </c>
      <c r="D2493">
        <v>73</v>
      </c>
      <c r="E2493">
        <v>169</v>
      </c>
      <c r="F2493" s="59">
        <v>8.1671999999999993</v>
      </c>
      <c r="G2493" s="59">
        <v>35.228000000000002</v>
      </c>
      <c r="H2493" s="59">
        <v>27.43</v>
      </c>
      <c r="I2493" s="59">
        <v>8.1971000000000002E-2</v>
      </c>
      <c r="J2493" s="59">
        <v>253.95</v>
      </c>
      <c r="K2493" s="59">
        <v>0.10519157226485699</v>
      </c>
      <c r="L2493" s="59">
        <v>6.9517999999999999E-4</v>
      </c>
      <c r="M2493" s="59"/>
      <c r="N2493" s="59"/>
      <c r="O2493" s="59"/>
      <c r="P2493" s="59"/>
      <c r="Q2493" s="59"/>
      <c r="T2493">
        <v>2008</v>
      </c>
      <c r="U2493">
        <v>5</v>
      </c>
      <c r="V2493">
        <v>14</v>
      </c>
      <c r="W2493">
        <v>12</v>
      </c>
      <c r="X2493">
        <v>59</v>
      </c>
      <c r="Y2493">
        <v>34.059898400000002</v>
      </c>
    </row>
    <row r="2494" spans="1:25">
      <c r="A2494" s="5">
        <v>39582.541400000002</v>
      </c>
      <c r="B2494">
        <v>61.235199999999999</v>
      </c>
      <c r="C2494">
        <v>-26.292200000000001</v>
      </c>
      <c r="D2494">
        <v>73</v>
      </c>
      <c r="E2494">
        <v>170</v>
      </c>
      <c r="F2494" s="59">
        <v>8.1633999999999993</v>
      </c>
      <c r="G2494" s="59">
        <v>35.228000000000002</v>
      </c>
      <c r="H2494" s="59">
        <v>27.431000000000001</v>
      </c>
      <c r="I2494" s="59">
        <v>8.1971000000000002E-2</v>
      </c>
      <c r="J2494" s="59">
        <v>253.95</v>
      </c>
      <c r="K2494" s="59">
        <v>9.6741827097906893E-2</v>
      </c>
      <c r="L2494" s="59">
        <v>6.9517999999999999E-4</v>
      </c>
      <c r="M2494" s="59"/>
      <c r="N2494" s="59"/>
      <c r="O2494" s="59"/>
      <c r="P2494" s="59"/>
      <c r="Q2494" s="59"/>
      <c r="T2494">
        <v>2008</v>
      </c>
      <c r="U2494">
        <v>5</v>
      </c>
      <c r="V2494">
        <v>14</v>
      </c>
      <c r="W2494">
        <v>12</v>
      </c>
      <c r="X2494">
        <v>59</v>
      </c>
      <c r="Y2494">
        <v>35.4386978</v>
      </c>
    </row>
    <row r="2495" spans="1:25">
      <c r="A2495" s="5">
        <v>39582.541400000002</v>
      </c>
      <c r="B2495">
        <v>61.235199999999999</v>
      </c>
      <c r="C2495">
        <v>-26.292200000000001</v>
      </c>
      <c r="D2495">
        <v>73</v>
      </c>
      <c r="E2495">
        <v>171</v>
      </c>
      <c r="F2495" s="59">
        <v>8.1578999999999997</v>
      </c>
      <c r="G2495" s="59">
        <v>35.226999999999997</v>
      </c>
      <c r="H2495" s="59">
        <v>27.431000000000001</v>
      </c>
      <c r="I2495" s="59">
        <v>8.1971000000000002E-2</v>
      </c>
      <c r="J2495" s="59">
        <v>253.98</v>
      </c>
      <c r="K2495" s="59">
        <v>9.0303143552560805E-2</v>
      </c>
      <c r="L2495" s="59">
        <v>6.7650999999999996E-4</v>
      </c>
      <c r="M2495" s="59"/>
      <c r="N2495" s="59"/>
      <c r="O2495" s="59"/>
      <c r="P2495" s="59"/>
      <c r="Q2495" s="59"/>
      <c r="T2495">
        <v>2008</v>
      </c>
      <c r="U2495">
        <v>5</v>
      </c>
      <c r="V2495">
        <v>14</v>
      </c>
      <c r="W2495">
        <v>12</v>
      </c>
      <c r="X2495">
        <v>59</v>
      </c>
      <c r="Y2495">
        <v>38.291297900000004</v>
      </c>
    </row>
    <row r="2496" spans="1:25">
      <c r="A2496" s="5">
        <v>39582.541499999999</v>
      </c>
      <c r="B2496">
        <v>61.235199999999999</v>
      </c>
      <c r="C2496">
        <v>-26.292200000000001</v>
      </c>
      <c r="D2496">
        <v>73</v>
      </c>
      <c r="E2496">
        <v>172</v>
      </c>
      <c r="F2496" s="59">
        <v>8.1534999999999993</v>
      </c>
      <c r="G2496" s="59">
        <v>35.226999999999997</v>
      </c>
      <c r="H2496" s="59">
        <v>27.431999999999999</v>
      </c>
      <c r="I2496" s="59">
        <v>8.1971000000000002E-2</v>
      </c>
      <c r="J2496" s="59">
        <v>254.13</v>
      </c>
      <c r="K2496" s="59">
        <v>9.1330460571374797E-2</v>
      </c>
      <c r="L2496" s="59">
        <v>6.7650999999999996E-4</v>
      </c>
      <c r="M2496" s="59"/>
      <c r="N2496" s="59"/>
      <c r="O2496" s="59"/>
      <c r="P2496" s="59"/>
      <c r="Q2496" s="59"/>
      <c r="T2496">
        <v>2008</v>
      </c>
      <c r="U2496">
        <v>5</v>
      </c>
      <c r="V2496">
        <v>14</v>
      </c>
      <c r="W2496">
        <v>12</v>
      </c>
      <c r="X2496">
        <v>59</v>
      </c>
      <c r="Y2496">
        <v>41.333297700000003</v>
      </c>
    </row>
    <row r="2497" spans="1:25">
      <c r="A2497" s="5">
        <v>39582.541499999999</v>
      </c>
      <c r="B2497">
        <v>61.235199999999999</v>
      </c>
      <c r="C2497">
        <v>-26.292200000000001</v>
      </c>
      <c r="D2497">
        <v>73</v>
      </c>
      <c r="E2497">
        <v>173</v>
      </c>
      <c r="F2497" s="59">
        <v>8.15</v>
      </c>
      <c r="G2497" s="59">
        <v>35.228000000000002</v>
      </c>
      <c r="H2497" s="59">
        <v>27.433</v>
      </c>
      <c r="I2497" s="59">
        <v>8.1971000000000002E-2</v>
      </c>
      <c r="J2497" s="59">
        <v>254.3</v>
      </c>
      <c r="K2497" s="59">
        <v>9.8669051665161406E-2</v>
      </c>
      <c r="L2497" s="59">
        <v>6.4524999999999999E-4</v>
      </c>
      <c r="M2497" s="59"/>
      <c r="N2497" s="59"/>
      <c r="O2497" s="59"/>
      <c r="P2497" s="59"/>
      <c r="Q2497" s="59"/>
      <c r="T2497">
        <v>2008</v>
      </c>
      <c r="U2497">
        <v>5</v>
      </c>
      <c r="V2497">
        <v>14</v>
      </c>
      <c r="W2497">
        <v>12</v>
      </c>
      <c r="X2497">
        <v>59</v>
      </c>
      <c r="Y2497">
        <v>42.8125</v>
      </c>
    </row>
    <row r="2498" spans="1:25">
      <c r="A2498" s="5">
        <v>39582.541499999999</v>
      </c>
      <c r="B2498">
        <v>61.235199999999999</v>
      </c>
      <c r="C2498">
        <v>-26.292200000000001</v>
      </c>
      <c r="D2498">
        <v>73</v>
      </c>
      <c r="E2498">
        <v>174</v>
      </c>
      <c r="F2498" s="59">
        <v>8.1470000000000002</v>
      </c>
      <c r="G2498" s="59">
        <v>35.228000000000002</v>
      </c>
      <c r="H2498" s="59">
        <v>27.433</v>
      </c>
      <c r="I2498" s="59">
        <v>8.1971000000000002E-2</v>
      </c>
      <c r="J2498" s="59">
        <v>254.42</v>
      </c>
      <c r="K2498" s="59">
        <v>0.115900206443785</v>
      </c>
      <c r="L2498" s="59">
        <v>6.4524999999999999E-4</v>
      </c>
      <c r="M2498" s="59"/>
      <c r="N2498" s="59"/>
      <c r="O2498" s="59"/>
      <c r="P2498" s="59"/>
      <c r="Q2498" s="59"/>
      <c r="T2498">
        <v>2008</v>
      </c>
      <c r="U2498">
        <v>5</v>
      </c>
      <c r="V2498">
        <v>14</v>
      </c>
      <c r="W2498">
        <v>12</v>
      </c>
      <c r="X2498">
        <v>59</v>
      </c>
      <c r="Y2498">
        <v>43.895797700000003</v>
      </c>
    </row>
    <row r="2499" spans="1:25">
      <c r="A2499" s="5">
        <v>39582.541499999999</v>
      </c>
      <c r="B2499">
        <v>61.235199999999999</v>
      </c>
      <c r="C2499">
        <v>-26.292200000000001</v>
      </c>
      <c r="D2499">
        <v>73</v>
      </c>
      <c r="E2499">
        <v>175</v>
      </c>
      <c r="F2499" s="59">
        <v>8.1442999999999994</v>
      </c>
      <c r="G2499" s="59">
        <v>35.228000000000002</v>
      </c>
      <c r="H2499" s="59">
        <v>27.434000000000001</v>
      </c>
      <c r="I2499" s="59">
        <v>8.1971000000000002E-2</v>
      </c>
      <c r="J2499" s="59">
        <v>254.42</v>
      </c>
      <c r="K2499" s="59">
        <v>0.115900206443785</v>
      </c>
      <c r="L2499" s="59">
        <v>6.4238000000000001E-4</v>
      </c>
      <c r="M2499" s="59"/>
      <c r="N2499" s="59"/>
      <c r="O2499" s="59"/>
      <c r="P2499" s="59"/>
      <c r="Q2499" s="59"/>
      <c r="T2499">
        <v>2008</v>
      </c>
      <c r="U2499">
        <v>5</v>
      </c>
      <c r="V2499">
        <v>14</v>
      </c>
      <c r="W2499">
        <v>12</v>
      </c>
      <c r="X2499">
        <v>59</v>
      </c>
      <c r="Y2499">
        <v>45.0625</v>
      </c>
    </row>
    <row r="2500" spans="1:25">
      <c r="A2500" s="5">
        <v>39582.541499999999</v>
      </c>
      <c r="B2500">
        <v>61.235199999999999</v>
      </c>
      <c r="C2500">
        <v>-26.292200000000001</v>
      </c>
      <c r="D2500">
        <v>73</v>
      </c>
      <c r="E2500">
        <v>176</v>
      </c>
      <c r="F2500" s="59">
        <v>8.1434999999999995</v>
      </c>
      <c r="G2500" s="59">
        <v>35.228000000000002</v>
      </c>
      <c r="H2500" s="59">
        <v>27.434000000000001</v>
      </c>
      <c r="I2500" s="59">
        <v>8.1971000000000002E-2</v>
      </c>
      <c r="J2500" s="59">
        <v>254.31</v>
      </c>
      <c r="K2500" s="59">
        <v>0.11394207887964</v>
      </c>
      <c r="L2500" s="59">
        <v>6.4238000000000001E-4</v>
      </c>
      <c r="M2500" s="59"/>
      <c r="N2500" s="59"/>
      <c r="O2500" s="59"/>
      <c r="P2500" s="59"/>
      <c r="Q2500" s="59"/>
      <c r="T2500">
        <v>2008</v>
      </c>
      <c r="U2500">
        <v>5</v>
      </c>
      <c r="V2500">
        <v>14</v>
      </c>
      <c r="W2500">
        <v>12</v>
      </c>
      <c r="X2500">
        <v>59</v>
      </c>
      <c r="Y2500">
        <v>48.042099</v>
      </c>
    </row>
    <row r="2501" spans="1:25">
      <c r="A2501" s="5">
        <v>39582.541599999997</v>
      </c>
      <c r="B2501">
        <v>61.235199999999999</v>
      </c>
      <c r="C2501">
        <v>-26.292200000000001</v>
      </c>
      <c r="D2501">
        <v>73</v>
      </c>
      <c r="E2501">
        <v>177</v>
      </c>
      <c r="F2501" s="59">
        <v>8.1425999999999998</v>
      </c>
      <c r="G2501" s="59">
        <v>35.228000000000002</v>
      </c>
      <c r="H2501" s="59">
        <v>27.434000000000001</v>
      </c>
      <c r="I2501" s="59">
        <v>8.1971000000000002E-2</v>
      </c>
      <c r="J2501" s="59">
        <v>254.15</v>
      </c>
      <c r="K2501" s="59">
        <v>0.10545331881659201</v>
      </c>
      <c r="L2501" s="59">
        <v>6.5742999999999997E-4</v>
      </c>
      <c r="M2501" s="59"/>
      <c r="N2501" s="59"/>
      <c r="O2501" s="59"/>
      <c r="P2501" s="59"/>
      <c r="Q2501" s="59"/>
      <c r="T2501">
        <v>2008</v>
      </c>
      <c r="U2501">
        <v>5</v>
      </c>
      <c r="V2501">
        <v>14</v>
      </c>
      <c r="W2501">
        <v>12</v>
      </c>
      <c r="X2501">
        <v>59</v>
      </c>
      <c r="Y2501">
        <v>51.083297700000003</v>
      </c>
    </row>
    <row r="2502" spans="1:25">
      <c r="A2502" s="5">
        <v>39582.541599999997</v>
      </c>
      <c r="B2502">
        <v>61.235199999999999</v>
      </c>
      <c r="C2502">
        <v>-26.292200000000001</v>
      </c>
      <c r="D2502">
        <v>73</v>
      </c>
      <c r="E2502">
        <v>178</v>
      </c>
      <c r="F2502" s="59">
        <v>8.1422000000000008</v>
      </c>
      <c r="G2502" s="59">
        <v>35.228000000000002</v>
      </c>
      <c r="H2502" s="59">
        <v>27.434000000000001</v>
      </c>
      <c r="I2502" s="59">
        <v>8.1971000000000002E-2</v>
      </c>
      <c r="J2502" s="59">
        <v>254.15</v>
      </c>
      <c r="K2502" s="59">
        <v>0.10545331881659201</v>
      </c>
      <c r="L2502" s="59">
        <v>6.5742999999999997E-4</v>
      </c>
      <c r="M2502" s="59"/>
      <c r="N2502" s="59"/>
      <c r="O2502" s="59"/>
      <c r="P2502" s="59"/>
      <c r="Q2502" s="59"/>
      <c r="T2502">
        <v>2008</v>
      </c>
      <c r="U2502">
        <v>5</v>
      </c>
      <c r="V2502">
        <v>14</v>
      </c>
      <c r="W2502">
        <v>12</v>
      </c>
      <c r="X2502">
        <v>59</v>
      </c>
      <c r="Y2502">
        <v>52.686500500000001</v>
      </c>
    </row>
    <row r="2503" spans="1:25">
      <c r="A2503" s="5">
        <v>39582.541599999997</v>
      </c>
      <c r="B2503">
        <v>61.235199999999999</v>
      </c>
      <c r="C2503">
        <v>-26.292200000000001</v>
      </c>
      <c r="D2503">
        <v>73</v>
      </c>
      <c r="E2503">
        <v>179</v>
      </c>
      <c r="F2503" s="59">
        <v>8.1422000000000008</v>
      </c>
      <c r="G2503" s="59">
        <v>35.228000000000002</v>
      </c>
      <c r="H2503" s="59">
        <v>27.434000000000001</v>
      </c>
      <c r="I2503" s="59">
        <v>8.1971000000000002E-2</v>
      </c>
      <c r="J2503" s="59">
        <v>254.14</v>
      </c>
      <c r="K2503" s="59">
        <v>0.10794384358287799</v>
      </c>
      <c r="L2503" s="59">
        <v>7.6619999999999998E-4</v>
      </c>
      <c r="M2503" s="59"/>
      <c r="N2503" s="59"/>
      <c r="O2503" s="59"/>
      <c r="P2503" s="59"/>
      <c r="Q2503" s="59"/>
      <c r="T2503">
        <v>2008</v>
      </c>
      <c r="U2503">
        <v>5</v>
      </c>
      <c r="V2503">
        <v>14</v>
      </c>
      <c r="W2503">
        <v>12</v>
      </c>
      <c r="X2503">
        <v>59</v>
      </c>
      <c r="Y2503">
        <v>54.458297700000003</v>
      </c>
    </row>
    <row r="2504" spans="1:25">
      <c r="A2504" s="5">
        <v>39582.541599999997</v>
      </c>
      <c r="B2504">
        <v>61.235199999999999</v>
      </c>
      <c r="C2504">
        <v>-26.292200000000001</v>
      </c>
      <c r="D2504">
        <v>73</v>
      </c>
      <c r="E2504">
        <v>180</v>
      </c>
      <c r="F2504" s="59">
        <v>8.1425000000000001</v>
      </c>
      <c r="G2504" s="59">
        <v>35.228000000000002</v>
      </c>
      <c r="H2504" s="59">
        <v>27.434000000000001</v>
      </c>
      <c r="I2504" s="59">
        <v>8.1971000000000002E-2</v>
      </c>
      <c r="J2504" s="59">
        <v>254.19</v>
      </c>
      <c r="K2504" s="59">
        <v>0.10320970041092301</v>
      </c>
      <c r="L2504" s="59">
        <v>7.6734000000000004E-4</v>
      </c>
      <c r="M2504" s="59"/>
      <c r="N2504" s="59"/>
      <c r="O2504" s="59"/>
      <c r="P2504" s="59"/>
      <c r="Q2504" s="59"/>
      <c r="T2504">
        <v>2008</v>
      </c>
      <c r="U2504">
        <v>5</v>
      </c>
      <c r="V2504">
        <v>14</v>
      </c>
      <c r="W2504">
        <v>12</v>
      </c>
      <c r="X2504">
        <v>59</v>
      </c>
      <c r="Y2504">
        <v>56.208297700000003</v>
      </c>
    </row>
    <row r="2505" spans="1:25">
      <c r="A2505" s="5">
        <v>39582.541599999997</v>
      </c>
      <c r="B2505">
        <v>61.235199999999999</v>
      </c>
      <c r="C2505">
        <v>-26.292200000000001</v>
      </c>
      <c r="D2505">
        <v>73</v>
      </c>
      <c r="E2505">
        <v>181</v>
      </c>
      <c r="F2505" s="59">
        <v>8.1430000000000007</v>
      </c>
      <c r="G2505" s="59">
        <v>35.228000000000002</v>
      </c>
      <c r="H2505" s="59">
        <v>27.434000000000001</v>
      </c>
      <c r="I2505" s="59">
        <v>8.1971000000000002E-2</v>
      </c>
      <c r="J2505" s="59">
        <v>254.22</v>
      </c>
      <c r="K2505" s="59">
        <v>0.10414612426673001</v>
      </c>
      <c r="L2505" s="59">
        <v>7.7483999999999995E-4</v>
      </c>
      <c r="M2505" s="59"/>
      <c r="N2505" s="59"/>
      <c r="O2505" s="59"/>
      <c r="P2505" s="59"/>
      <c r="Q2505" s="59"/>
      <c r="T2505">
        <v>2008</v>
      </c>
      <c r="U2505">
        <v>5</v>
      </c>
      <c r="V2505">
        <v>14</v>
      </c>
      <c r="W2505">
        <v>12</v>
      </c>
      <c r="X2505">
        <v>59</v>
      </c>
      <c r="Y2505">
        <v>58.042602500000001</v>
      </c>
    </row>
    <row r="2506" spans="1:25">
      <c r="A2506" s="5">
        <v>39582.541700000002</v>
      </c>
      <c r="B2506">
        <v>61.235199999999999</v>
      </c>
      <c r="C2506">
        <v>-26.292200000000001</v>
      </c>
      <c r="D2506">
        <v>73</v>
      </c>
      <c r="E2506">
        <v>182</v>
      </c>
      <c r="F2506" s="59">
        <v>8.1434999999999995</v>
      </c>
      <c r="G2506" s="59">
        <v>35.228000000000002</v>
      </c>
      <c r="H2506" s="59">
        <v>27.434000000000001</v>
      </c>
      <c r="I2506" s="59">
        <v>8.1971000000000002E-2</v>
      </c>
      <c r="J2506" s="59">
        <v>254.26</v>
      </c>
      <c r="K2506" s="59">
        <v>9.3844703969075099E-2</v>
      </c>
      <c r="L2506" s="59">
        <v>6.6286000000000003E-4</v>
      </c>
      <c r="M2506" s="59"/>
      <c r="N2506" s="59"/>
      <c r="O2506" s="59"/>
      <c r="P2506" s="59"/>
      <c r="Q2506" s="59"/>
      <c r="T2506">
        <v>2008</v>
      </c>
      <c r="U2506">
        <v>5</v>
      </c>
      <c r="V2506">
        <v>14</v>
      </c>
      <c r="W2506">
        <v>13</v>
      </c>
      <c r="X2506">
        <v>0</v>
      </c>
      <c r="Y2506">
        <v>0.72920227100000001</v>
      </c>
    </row>
    <row r="2507" spans="1:25">
      <c r="A2507" s="5">
        <v>39582.541700000002</v>
      </c>
      <c r="B2507">
        <v>61.235199999999999</v>
      </c>
      <c r="C2507">
        <v>-26.292200000000001</v>
      </c>
      <c r="D2507">
        <v>73</v>
      </c>
      <c r="E2507">
        <v>183</v>
      </c>
      <c r="F2507" s="59">
        <v>8.1434999999999995</v>
      </c>
      <c r="G2507" s="59">
        <v>35.228000000000002</v>
      </c>
      <c r="H2507" s="59">
        <v>27.434000000000001</v>
      </c>
      <c r="I2507" s="59">
        <v>8.1971000000000002E-2</v>
      </c>
      <c r="J2507" s="59">
        <v>254.26</v>
      </c>
      <c r="K2507" s="59">
        <v>9.3844703969075099E-2</v>
      </c>
      <c r="L2507" s="59">
        <v>6.6286000000000003E-4</v>
      </c>
      <c r="M2507" s="59"/>
      <c r="N2507" s="59"/>
      <c r="O2507" s="59"/>
      <c r="P2507" s="59"/>
      <c r="Q2507" s="59"/>
      <c r="T2507">
        <v>2008</v>
      </c>
      <c r="U2507">
        <v>5</v>
      </c>
      <c r="V2507">
        <v>14</v>
      </c>
      <c r="W2507">
        <v>13</v>
      </c>
      <c r="X2507">
        <v>0</v>
      </c>
      <c r="Y2507">
        <v>3.33329773</v>
      </c>
    </row>
    <row r="2508" spans="1:25">
      <c r="A2508" s="5">
        <v>39582.541700000002</v>
      </c>
      <c r="B2508">
        <v>61.235199999999999</v>
      </c>
      <c r="C2508">
        <v>-26.292200000000001</v>
      </c>
      <c r="D2508">
        <v>73</v>
      </c>
      <c r="E2508">
        <v>184</v>
      </c>
      <c r="F2508" s="59">
        <v>8.1432000000000002</v>
      </c>
      <c r="G2508" s="59">
        <v>35.228000000000002</v>
      </c>
      <c r="H2508" s="59">
        <v>27.434000000000001</v>
      </c>
      <c r="I2508" s="59">
        <v>8.1971000000000002E-2</v>
      </c>
      <c r="J2508" s="59">
        <v>254.25</v>
      </c>
      <c r="K2508" s="59">
        <v>0.114579571341384</v>
      </c>
      <c r="L2508" s="59">
        <v>7.5759000000000004E-4</v>
      </c>
      <c r="M2508" s="59"/>
      <c r="N2508" s="59"/>
      <c r="O2508" s="59"/>
      <c r="P2508" s="59"/>
      <c r="Q2508" s="59"/>
      <c r="T2508">
        <v>2008</v>
      </c>
      <c r="U2508">
        <v>5</v>
      </c>
      <c r="V2508">
        <v>14</v>
      </c>
      <c r="W2508">
        <v>13</v>
      </c>
      <c r="X2508">
        <v>0</v>
      </c>
      <c r="Y2508">
        <v>4.9779968300000004</v>
      </c>
    </row>
    <row r="2509" spans="1:25">
      <c r="A2509" s="5">
        <v>39582.541700000002</v>
      </c>
      <c r="B2509">
        <v>61.235199999999999</v>
      </c>
      <c r="C2509">
        <v>-26.292200000000001</v>
      </c>
      <c r="D2509">
        <v>73</v>
      </c>
      <c r="E2509">
        <v>185</v>
      </c>
      <c r="F2509" s="59">
        <v>8.141</v>
      </c>
      <c r="G2509" s="59">
        <v>35.228000000000002</v>
      </c>
      <c r="H2509" s="59">
        <v>27.434000000000001</v>
      </c>
      <c r="I2509" s="59">
        <v>8.1971000000000002E-2</v>
      </c>
      <c r="J2509" s="59">
        <v>254.25</v>
      </c>
      <c r="K2509" s="59">
        <v>0.11086607408285</v>
      </c>
      <c r="L2509" s="59">
        <v>8.3588E-4</v>
      </c>
      <c r="M2509" s="59"/>
      <c r="N2509" s="59"/>
      <c r="O2509" s="59"/>
      <c r="P2509" s="59"/>
      <c r="Q2509" s="59"/>
      <c r="T2509">
        <v>2008</v>
      </c>
      <c r="U2509">
        <v>5</v>
      </c>
      <c r="V2509">
        <v>14</v>
      </c>
      <c r="W2509">
        <v>13</v>
      </c>
      <c r="X2509">
        <v>0</v>
      </c>
      <c r="Y2509">
        <v>6.39579773</v>
      </c>
    </row>
    <row r="2510" spans="1:25">
      <c r="A2510" s="5">
        <v>39582.541799999999</v>
      </c>
      <c r="B2510">
        <v>61.235199999999999</v>
      </c>
      <c r="C2510">
        <v>-26.292200000000001</v>
      </c>
      <c r="D2510">
        <v>73</v>
      </c>
      <c r="E2510">
        <v>186</v>
      </c>
      <c r="F2510" s="59">
        <v>8.1350999999999996</v>
      </c>
      <c r="G2510" s="59">
        <v>35.228000000000002</v>
      </c>
      <c r="H2510" s="59">
        <v>27.434999999999999</v>
      </c>
      <c r="I2510" s="59">
        <v>8.1971000000000002E-2</v>
      </c>
      <c r="J2510" s="59">
        <v>254.25</v>
      </c>
      <c r="K2510" s="59">
        <v>0.109540765004303</v>
      </c>
      <c r="L2510" s="59">
        <v>8.3588E-4</v>
      </c>
      <c r="M2510" s="59"/>
      <c r="N2510" s="59"/>
      <c r="O2510" s="59"/>
      <c r="P2510" s="59"/>
      <c r="Q2510" s="59"/>
      <c r="T2510">
        <v>2008</v>
      </c>
      <c r="U2510">
        <v>5</v>
      </c>
      <c r="V2510">
        <v>14</v>
      </c>
      <c r="W2510">
        <v>13</v>
      </c>
      <c r="X2510">
        <v>0</v>
      </c>
      <c r="Y2510">
        <v>7.8345031699999996</v>
      </c>
    </row>
    <row r="2511" spans="1:25">
      <c r="A2511" s="5">
        <v>39582.541799999999</v>
      </c>
      <c r="B2511">
        <v>61.235199999999999</v>
      </c>
      <c r="C2511">
        <v>-26.292200000000001</v>
      </c>
      <c r="D2511">
        <v>73</v>
      </c>
      <c r="E2511">
        <v>187</v>
      </c>
      <c r="F2511" s="59">
        <v>8.1273</v>
      </c>
      <c r="G2511" s="59">
        <v>35.228000000000002</v>
      </c>
      <c r="H2511" s="59">
        <v>27.436</v>
      </c>
      <c r="I2511" s="59">
        <v>8.1971000000000002E-2</v>
      </c>
      <c r="J2511" s="59">
        <v>254.41</v>
      </c>
      <c r="K2511" s="59">
        <v>8.2049419078154398E-2</v>
      </c>
      <c r="L2511" s="59">
        <v>7.2658E-4</v>
      </c>
      <c r="M2511" s="59"/>
      <c r="N2511" s="59"/>
      <c r="O2511" s="59"/>
      <c r="P2511" s="59"/>
      <c r="Q2511" s="59"/>
      <c r="T2511">
        <v>2008</v>
      </c>
      <c r="U2511">
        <v>5</v>
      </c>
      <c r="V2511">
        <v>14</v>
      </c>
      <c r="W2511">
        <v>13</v>
      </c>
      <c r="X2511">
        <v>0</v>
      </c>
      <c r="Y2511">
        <v>10.6871033</v>
      </c>
    </row>
    <row r="2512" spans="1:25">
      <c r="A2512" s="5">
        <v>39582.541799999999</v>
      </c>
      <c r="B2512">
        <v>61.235199999999999</v>
      </c>
      <c r="C2512">
        <v>-26.292200000000001</v>
      </c>
      <c r="D2512">
        <v>73</v>
      </c>
      <c r="E2512">
        <v>188</v>
      </c>
      <c r="F2512" s="59">
        <v>8.1211000000000002</v>
      </c>
      <c r="G2512" s="59">
        <v>35.228000000000002</v>
      </c>
      <c r="H2512" s="59">
        <v>27.437000000000001</v>
      </c>
      <c r="I2512" s="59">
        <v>8.1971000000000002E-2</v>
      </c>
      <c r="J2512" s="59">
        <v>254.47</v>
      </c>
      <c r="K2512" s="59">
        <v>8.0584391701798305E-2</v>
      </c>
      <c r="L2512" s="59">
        <v>6.1519999999999999E-4</v>
      </c>
      <c r="M2512" s="59"/>
      <c r="N2512" s="59"/>
      <c r="O2512" s="59"/>
      <c r="P2512" s="59"/>
      <c r="Q2512" s="59"/>
      <c r="T2512">
        <v>2008</v>
      </c>
      <c r="U2512">
        <v>5</v>
      </c>
      <c r="V2512">
        <v>14</v>
      </c>
      <c r="W2512">
        <v>13</v>
      </c>
      <c r="X2512">
        <v>0</v>
      </c>
      <c r="Y2512">
        <v>13.4375</v>
      </c>
    </row>
    <row r="2513" spans="1:25">
      <c r="A2513" s="5">
        <v>39582.541799999999</v>
      </c>
      <c r="B2513">
        <v>61.235199999999999</v>
      </c>
      <c r="C2513">
        <v>-26.292200000000001</v>
      </c>
      <c r="D2513">
        <v>73</v>
      </c>
      <c r="E2513">
        <v>189</v>
      </c>
      <c r="F2513" s="59">
        <v>8.1204000000000001</v>
      </c>
      <c r="G2513" s="59">
        <v>35.228000000000002</v>
      </c>
      <c r="H2513" s="59">
        <v>27.437999999999999</v>
      </c>
      <c r="I2513" s="59">
        <v>8.1971000000000002E-2</v>
      </c>
      <c r="J2513" s="59">
        <v>254.47</v>
      </c>
      <c r="K2513" s="59">
        <v>8.0584391701798305E-2</v>
      </c>
      <c r="L2513" s="59">
        <v>6.1519999999999999E-4</v>
      </c>
      <c r="M2513" s="59"/>
      <c r="N2513" s="59"/>
      <c r="O2513" s="59"/>
      <c r="P2513" s="59"/>
      <c r="Q2513" s="59"/>
      <c r="T2513">
        <v>2008</v>
      </c>
      <c r="U2513">
        <v>5</v>
      </c>
      <c r="V2513">
        <v>14</v>
      </c>
      <c r="W2513">
        <v>13</v>
      </c>
      <c r="X2513">
        <v>0</v>
      </c>
      <c r="Y2513">
        <v>14.708297699999999</v>
      </c>
    </row>
    <row r="2514" spans="1:25">
      <c r="A2514" s="5">
        <v>39582.541899999997</v>
      </c>
      <c r="B2514">
        <v>61.235199999999999</v>
      </c>
      <c r="C2514">
        <v>-26.292200000000001</v>
      </c>
      <c r="D2514">
        <v>73</v>
      </c>
      <c r="E2514">
        <v>190</v>
      </c>
      <c r="F2514" s="59">
        <v>8.1204000000000001</v>
      </c>
      <c r="G2514" s="59">
        <v>35.228000000000002</v>
      </c>
      <c r="H2514" s="59">
        <v>27.437999999999999</v>
      </c>
      <c r="I2514" s="59">
        <v>8.1971000000000002E-2</v>
      </c>
      <c r="J2514" s="59">
        <v>254.4</v>
      </c>
      <c r="K2514" s="59">
        <v>7.7498771766282504E-2</v>
      </c>
      <c r="L2514" s="59">
        <v>6.3732999999999997E-4</v>
      </c>
      <c r="M2514" s="59"/>
      <c r="N2514" s="59"/>
      <c r="O2514" s="59"/>
      <c r="P2514" s="59"/>
      <c r="Q2514" s="59"/>
      <c r="T2514">
        <v>2008</v>
      </c>
      <c r="U2514">
        <v>5</v>
      </c>
      <c r="V2514">
        <v>14</v>
      </c>
      <c r="W2514">
        <v>13</v>
      </c>
      <c r="X2514">
        <v>0</v>
      </c>
      <c r="Y2514">
        <v>16.3557968</v>
      </c>
    </row>
    <row r="2515" spans="1:25">
      <c r="A2515" s="5">
        <v>39582.541899999997</v>
      </c>
      <c r="B2515">
        <v>61.235199999999999</v>
      </c>
      <c r="C2515">
        <v>-26.292200000000001</v>
      </c>
      <c r="D2515">
        <v>73</v>
      </c>
      <c r="E2515">
        <v>191</v>
      </c>
      <c r="F2515" s="59">
        <v>8.1216000000000008</v>
      </c>
      <c r="G2515" s="59">
        <v>35.228000000000002</v>
      </c>
      <c r="H2515" s="59">
        <v>27.437999999999999</v>
      </c>
      <c r="I2515" s="59">
        <v>8.1971000000000002E-2</v>
      </c>
      <c r="J2515" s="59">
        <v>254.38</v>
      </c>
      <c r="K2515" s="59">
        <v>7.7498771766282504E-2</v>
      </c>
      <c r="L2515" s="59">
        <v>6.5353999999999998E-4</v>
      </c>
      <c r="M2515" s="59"/>
      <c r="N2515" s="59"/>
      <c r="O2515" s="59"/>
      <c r="P2515" s="59"/>
      <c r="Q2515" s="59"/>
      <c r="T2515">
        <v>2008</v>
      </c>
      <c r="U2515">
        <v>5</v>
      </c>
      <c r="V2515">
        <v>14</v>
      </c>
      <c r="W2515">
        <v>13</v>
      </c>
      <c r="X2515">
        <v>0</v>
      </c>
      <c r="Y2515">
        <v>18.644500699999998</v>
      </c>
    </row>
    <row r="2516" spans="1:25">
      <c r="A2516" s="5">
        <v>39582.541899999997</v>
      </c>
      <c r="B2516">
        <v>61.235199999999999</v>
      </c>
      <c r="C2516">
        <v>-26.292200000000001</v>
      </c>
      <c r="D2516">
        <v>73</v>
      </c>
      <c r="E2516">
        <v>192</v>
      </c>
      <c r="F2516" s="59">
        <v>8.1216000000000008</v>
      </c>
      <c r="G2516" s="59">
        <v>35.228000000000002</v>
      </c>
      <c r="H2516" s="59">
        <v>27.437999999999999</v>
      </c>
      <c r="I2516" s="59">
        <v>8.1971000000000002E-2</v>
      </c>
      <c r="J2516" s="59">
        <v>254.31</v>
      </c>
      <c r="K2516" s="59">
        <v>7.3299291740138398E-2</v>
      </c>
      <c r="L2516" s="59">
        <v>6.6222000000000004E-4</v>
      </c>
      <c r="M2516" s="59"/>
      <c r="N2516" s="59"/>
      <c r="O2516" s="59"/>
      <c r="P2516" s="59"/>
      <c r="Q2516" s="59"/>
      <c r="T2516">
        <v>2008</v>
      </c>
      <c r="U2516">
        <v>5</v>
      </c>
      <c r="V2516">
        <v>14</v>
      </c>
      <c r="W2516">
        <v>13</v>
      </c>
      <c r="X2516">
        <v>0</v>
      </c>
      <c r="Y2516">
        <v>20.916702300000001</v>
      </c>
    </row>
    <row r="2517" spans="1:25">
      <c r="A2517" s="5">
        <v>39582.541899999997</v>
      </c>
      <c r="B2517">
        <v>61.235199999999999</v>
      </c>
      <c r="C2517">
        <v>-26.292200000000001</v>
      </c>
      <c r="D2517">
        <v>73</v>
      </c>
      <c r="E2517">
        <v>193</v>
      </c>
      <c r="F2517" s="59">
        <v>8.1196999999999999</v>
      </c>
      <c r="G2517" s="59">
        <v>35.228000000000002</v>
      </c>
      <c r="H2517" s="59">
        <v>27.437999999999999</v>
      </c>
      <c r="I2517" s="59">
        <v>8.1971000000000002E-2</v>
      </c>
      <c r="J2517" s="59">
        <v>254.28</v>
      </c>
      <c r="K2517" s="59">
        <v>7.3299291740138398E-2</v>
      </c>
      <c r="L2517" s="59">
        <v>6.5547000000000001E-4</v>
      </c>
      <c r="M2517" s="59"/>
      <c r="N2517" s="59"/>
      <c r="O2517" s="59"/>
      <c r="P2517" s="59"/>
      <c r="Q2517" s="59"/>
      <c r="T2517">
        <v>2008</v>
      </c>
      <c r="U2517">
        <v>5</v>
      </c>
      <c r="V2517">
        <v>14</v>
      </c>
      <c r="W2517">
        <v>13</v>
      </c>
      <c r="X2517">
        <v>0</v>
      </c>
      <c r="Y2517">
        <v>22.855102500000001</v>
      </c>
    </row>
    <row r="2518" spans="1:25">
      <c r="A2518" s="5">
        <v>39582.542000000001</v>
      </c>
      <c r="B2518">
        <v>61.235199999999999</v>
      </c>
      <c r="C2518">
        <v>-26.292200000000001</v>
      </c>
      <c r="D2518">
        <v>73</v>
      </c>
      <c r="E2518">
        <v>194</v>
      </c>
      <c r="F2518" s="59">
        <v>8.1178000000000008</v>
      </c>
      <c r="G2518" s="59">
        <v>35.228000000000002</v>
      </c>
      <c r="H2518" s="59">
        <v>27.437999999999999</v>
      </c>
      <c r="I2518" s="59">
        <v>8.1971000000000002E-2</v>
      </c>
      <c r="J2518" s="59">
        <v>254.27</v>
      </c>
      <c r="K2518" s="59">
        <v>7.9969689284845297E-2</v>
      </c>
      <c r="L2518" s="59">
        <v>6.5547000000000001E-4</v>
      </c>
      <c r="M2518" s="59"/>
      <c r="N2518" s="59"/>
      <c r="O2518" s="59"/>
      <c r="P2518" s="59"/>
      <c r="Q2518" s="59"/>
      <c r="T2518">
        <v>2008</v>
      </c>
      <c r="U2518">
        <v>5</v>
      </c>
      <c r="V2518">
        <v>14</v>
      </c>
      <c r="W2518">
        <v>13</v>
      </c>
      <c r="X2518">
        <v>0</v>
      </c>
      <c r="Y2518">
        <v>24.8534012</v>
      </c>
    </row>
    <row r="2519" spans="1:25">
      <c r="A2519" s="5">
        <v>39582.542000000001</v>
      </c>
      <c r="B2519">
        <v>61.235199999999999</v>
      </c>
      <c r="C2519">
        <v>-26.292200000000001</v>
      </c>
      <c r="D2519">
        <v>73</v>
      </c>
      <c r="E2519">
        <v>195</v>
      </c>
      <c r="F2519" s="59">
        <v>8.1178000000000008</v>
      </c>
      <c r="G2519" s="59">
        <v>35.228000000000002</v>
      </c>
      <c r="H2519" s="59">
        <v>27.437999999999999</v>
      </c>
      <c r="I2519" s="59">
        <v>8.1971000000000002E-2</v>
      </c>
      <c r="J2519" s="59">
        <v>254.29</v>
      </c>
      <c r="K2519" s="59">
        <v>8.6725376416465397E-2</v>
      </c>
      <c r="L2519" s="59">
        <v>6.4070000000000002E-4</v>
      </c>
      <c r="M2519" s="59"/>
      <c r="N2519" s="59"/>
      <c r="O2519" s="59"/>
      <c r="P2519" s="59"/>
      <c r="Q2519" s="59"/>
      <c r="T2519">
        <v>2008</v>
      </c>
      <c r="U2519">
        <v>5</v>
      </c>
      <c r="V2519">
        <v>14</v>
      </c>
      <c r="W2519">
        <v>13</v>
      </c>
      <c r="X2519">
        <v>0</v>
      </c>
      <c r="Y2519">
        <v>26.645797699999999</v>
      </c>
    </row>
    <row r="2520" spans="1:25">
      <c r="A2520" s="5">
        <v>39582.542000000001</v>
      </c>
      <c r="B2520">
        <v>61.235199999999999</v>
      </c>
      <c r="C2520">
        <v>-26.292200000000001</v>
      </c>
      <c r="D2520">
        <v>73</v>
      </c>
      <c r="E2520">
        <v>196</v>
      </c>
      <c r="F2520" s="59">
        <v>8.1181999999999999</v>
      </c>
      <c r="G2520" s="59">
        <v>35.228000000000002</v>
      </c>
      <c r="H2520" s="59">
        <v>27.437999999999999</v>
      </c>
      <c r="I2520" s="59">
        <v>8.1971000000000002E-2</v>
      </c>
      <c r="J2520" s="59">
        <v>254.31</v>
      </c>
      <c r="K2520" s="59">
        <v>8.6725376416465397E-2</v>
      </c>
      <c r="L2520" s="59">
        <v>6.1875999999999999E-4</v>
      </c>
      <c r="M2520" s="59"/>
      <c r="N2520" s="59"/>
      <c r="O2520" s="59"/>
      <c r="P2520" s="59"/>
      <c r="Q2520" s="59"/>
      <c r="T2520">
        <v>2008</v>
      </c>
      <c r="U2520">
        <v>5</v>
      </c>
      <c r="V2520">
        <v>14</v>
      </c>
      <c r="W2520">
        <v>13</v>
      </c>
      <c r="X2520">
        <v>0</v>
      </c>
      <c r="Y2520">
        <v>28.565498399999999</v>
      </c>
    </row>
    <row r="2521" spans="1:25">
      <c r="A2521" s="5">
        <v>39582.542000000001</v>
      </c>
      <c r="B2521">
        <v>61.235199999999999</v>
      </c>
      <c r="C2521">
        <v>-26.292200000000001</v>
      </c>
      <c r="D2521">
        <v>73</v>
      </c>
      <c r="E2521">
        <v>197</v>
      </c>
      <c r="F2521" s="59">
        <v>8.1196999999999999</v>
      </c>
      <c r="G2521" s="59">
        <v>35.228000000000002</v>
      </c>
      <c r="H2521" s="59">
        <v>27.437999999999999</v>
      </c>
      <c r="I2521" s="59">
        <v>8.1971000000000002E-2</v>
      </c>
      <c r="J2521" s="59">
        <v>254.4</v>
      </c>
      <c r="K2521" s="59">
        <v>8.6008466747034801E-2</v>
      </c>
      <c r="L2521" s="59">
        <v>6.1459000000000004E-4</v>
      </c>
      <c r="M2521" s="59"/>
      <c r="N2521" s="59"/>
      <c r="O2521" s="59"/>
      <c r="P2521" s="59"/>
      <c r="Q2521" s="59"/>
      <c r="T2521">
        <v>2008</v>
      </c>
      <c r="U2521">
        <v>5</v>
      </c>
      <c r="V2521">
        <v>14</v>
      </c>
      <c r="W2521">
        <v>13</v>
      </c>
      <c r="X2521">
        <v>0</v>
      </c>
      <c r="Y2521">
        <v>31.259201000000001</v>
      </c>
    </row>
    <row r="2522" spans="1:25">
      <c r="A2522" s="5">
        <v>39582.542099999999</v>
      </c>
      <c r="B2522">
        <v>61.235199999999999</v>
      </c>
      <c r="C2522">
        <v>-26.292200000000001</v>
      </c>
      <c r="D2522">
        <v>73</v>
      </c>
      <c r="E2522">
        <v>198</v>
      </c>
      <c r="F2522" s="59">
        <v>8.1205999999999996</v>
      </c>
      <c r="G2522" s="59">
        <v>35.228999999999999</v>
      </c>
      <c r="H2522" s="59">
        <v>27.437999999999999</v>
      </c>
      <c r="I2522" s="59">
        <v>8.1971000000000002E-2</v>
      </c>
      <c r="J2522" s="59">
        <v>254.48</v>
      </c>
      <c r="K2522" s="59">
        <v>8.34277856098775E-2</v>
      </c>
      <c r="L2522" s="59">
        <v>6.1459000000000004E-4</v>
      </c>
      <c r="M2522" s="59"/>
      <c r="N2522" s="59"/>
      <c r="O2522" s="59"/>
      <c r="P2522" s="59"/>
      <c r="Q2522" s="59"/>
      <c r="T2522">
        <v>2008</v>
      </c>
      <c r="U2522">
        <v>5</v>
      </c>
      <c r="V2522">
        <v>14</v>
      </c>
      <c r="W2522">
        <v>13</v>
      </c>
      <c r="X2522">
        <v>0</v>
      </c>
      <c r="Y2522">
        <v>33.479202299999997</v>
      </c>
    </row>
    <row r="2523" spans="1:25">
      <c r="A2523" s="5">
        <v>39582.542099999999</v>
      </c>
      <c r="B2523">
        <v>61.235199999999999</v>
      </c>
      <c r="C2523">
        <v>-26.292200000000001</v>
      </c>
      <c r="D2523">
        <v>73</v>
      </c>
      <c r="E2523">
        <v>199</v>
      </c>
      <c r="F2523" s="59">
        <v>8.1212</v>
      </c>
      <c r="G2523" s="59">
        <v>35.228999999999999</v>
      </c>
      <c r="H2523" s="59">
        <v>27.439</v>
      </c>
      <c r="I2523" s="59">
        <v>8.1971000000000002E-2</v>
      </c>
      <c r="J2523" s="59">
        <v>254.61</v>
      </c>
      <c r="K2523" s="59">
        <v>7.90175678245712E-2</v>
      </c>
      <c r="L2523" s="59">
        <v>6.3750999999999999E-4</v>
      </c>
      <c r="M2523" s="59"/>
      <c r="N2523" s="59"/>
      <c r="O2523" s="59"/>
      <c r="P2523" s="59"/>
      <c r="Q2523" s="59"/>
      <c r="T2523">
        <v>2008</v>
      </c>
      <c r="U2523">
        <v>5</v>
      </c>
      <c r="V2523">
        <v>14</v>
      </c>
      <c r="W2523">
        <v>13</v>
      </c>
      <c r="X2523">
        <v>0</v>
      </c>
      <c r="Y2523">
        <v>34.666702299999997</v>
      </c>
    </row>
    <row r="2524" spans="1:25">
      <c r="A2524" s="5">
        <v>39582.542099999999</v>
      </c>
      <c r="B2524">
        <v>61.235199999999999</v>
      </c>
      <c r="C2524">
        <v>-26.292200000000001</v>
      </c>
      <c r="D2524">
        <v>73</v>
      </c>
      <c r="E2524">
        <v>200</v>
      </c>
      <c r="F2524" s="59">
        <v>8.1216000000000008</v>
      </c>
      <c r="G2524" s="59">
        <v>35.229999999999997</v>
      </c>
      <c r="H2524" s="59">
        <v>27.439</v>
      </c>
      <c r="I2524" s="59">
        <v>8.1971000000000002E-2</v>
      </c>
      <c r="J2524" s="59">
        <v>254.75</v>
      </c>
      <c r="K2524" s="59">
        <v>7.5638676477612604E-2</v>
      </c>
      <c r="L2524" s="59">
        <v>6.3750999999999999E-4</v>
      </c>
      <c r="M2524" s="59"/>
      <c r="N2524" s="59"/>
      <c r="O2524" s="59"/>
      <c r="P2524" s="59"/>
      <c r="Q2524" s="59"/>
      <c r="T2524">
        <v>2008</v>
      </c>
      <c r="U2524">
        <v>5</v>
      </c>
      <c r="V2524">
        <v>14</v>
      </c>
      <c r="W2524">
        <v>13</v>
      </c>
      <c r="X2524">
        <v>0</v>
      </c>
      <c r="Y2524">
        <v>36.083297700000003</v>
      </c>
    </row>
    <row r="2525" spans="1:25">
      <c r="A2525" s="5">
        <v>39582.542099999999</v>
      </c>
      <c r="B2525">
        <v>61.235199999999999</v>
      </c>
      <c r="C2525">
        <v>-26.292200000000001</v>
      </c>
      <c r="D2525">
        <v>73</v>
      </c>
      <c r="E2525">
        <v>201</v>
      </c>
      <c r="F2525" s="59">
        <v>8.1216000000000008</v>
      </c>
      <c r="G2525" s="59">
        <v>35.229999999999997</v>
      </c>
      <c r="H2525" s="59">
        <v>27.44</v>
      </c>
      <c r="I2525" s="59">
        <v>8.1971000000000002E-2</v>
      </c>
      <c r="J2525" s="59">
        <v>254.75</v>
      </c>
      <c r="K2525" s="59">
        <v>7.3780316071481306E-2</v>
      </c>
      <c r="L2525" s="59">
        <v>6.1512999999999997E-4</v>
      </c>
      <c r="M2525" s="59"/>
      <c r="N2525" s="59"/>
      <c r="O2525" s="59"/>
      <c r="P2525" s="59"/>
      <c r="Q2525" s="59"/>
      <c r="T2525">
        <v>2008</v>
      </c>
      <c r="U2525">
        <v>5</v>
      </c>
      <c r="V2525">
        <v>14</v>
      </c>
      <c r="W2525">
        <v>13</v>
      </c>
      <c r="X2525">
        <v>0</v>
      </c>
      <c r="Y2525">
        <v>38.730102500000001</v>
      </c>
    </row>
    <row r="2526" spans="1:25">
      <c r="A2526" s="5">
        <v>39582.542099999999</v>
      </c>
      <c r="B2526">
        <v>61.235199999999999</v>
      </c>
      <c r="C2526">
        <v>-26.292200000000001</v>
      </c>
      <c r="D2526">
        <v>73</v>
      </c>
      <c r="E2526">
        <v>202</v>
      </c>
      <c r="F2526" s="59">
        <v>8.1180000000000003</v>
      </c>
      <c r="G2526" s="59">
        <v>35.229999999999997</v>
      </c>
      <c r="H2526" s="59">
        <v>27.44</v>
      </c>
      <c r="I2526" s="59">
        <v>8.1971000000000002E-2</v>
      </c>
      <c r="J2526" s="59">
        <v>254.79</v>
      </c>
      <c r="K2526" s="59">
        <v>6.6506997816750499E-2</v>
      </c>
      <c r="L2526" s="59">
        <v>5.9007000000000005E-4</v>
      </c>
      <c r="M2526" s="59"/>
      <c r="N2526" s="59"/>
      <c r="O2526" s="59"/>
      <c r="P2526" s="59"/>
      <c r="Q2526" s="59"/>
      <c r="T2526">
        <v>2008</v>
      </c>
      <c r="U2526">
        <v>5</v>
      </c>
      <c r="V2526">
        <v>14</v>
      </c>
      <c r="W2526">
        <v>13</v>
      </c>
      <c r="X2526">
        <v>0</v>
      </c>
      <c r="Y2526">
        <v>41.289299</v>
      </c>
    </row>
    <row r="2527" spans="1:25">
      <c r="A2527" s="5">
        <v>39582.542200000004</v>
      </c>
      <c r="B2527">
        <v>61.235199999999999</v>
      </c>
      <c r="C2527">
        <v>-26.292200000000001</v>
      </c>
      <c r="D2527">
        <v>73</v>
      </c>
      <c r="E2527">
        <v>203</v>
      </c>
      <c r="F2527" s="59">
        <v>8.1143999999999998</v>
      </c>
      <c r="G2527" s="59">
        <v>35.229999999999997</v>
      </c>
      <c r="H2527" s="59">
        <v>27.44</v>
      </c>
      <c r="I2527" s="59">
        <v>8.1971000000000002E-2</v>
      </c>
      <c r="J2527" s="59">
        <v>254.79</v>
      </c>
      <c r="K2527" s="59">
        <v>5.9324335196310099E-2</v>
      </c>
      <c r="L2527" s="59">
        <v>5.9007000000000005E-4</v>
      </c>
      <c r="M2527" s="59"/>
      <c r="N2527" s="59"/>
      <c r="O2527" s="59"/>
      <c r="P2527" s="59"/>
      <c r="Q2527" s="59"/>
      <c r="T2527">
        <v>2008</v>
      </c>
      <c r="U2527">
        <v>5</v>
      </c>
      <c r="V2527">
        <v>14</v>
      </c>
      <c r="W2527">
        <v>13</v>
      </c>
      <c r="X2527">
        <v>0</v>
      </c>
      <c r="Y2527">
        <v>42.479202299999997</v>
      </c>
    </row>
    <row r="2528" spans="1:25">
      <c r="A2528" s="5">
        <v>39582.542200000004</v>
      </c>
      <c r="B2528">
        <v>61.235199999999999</v>
      </c>
      <c r="C2528">
        <v>-26.292200000000001</v>
      </c>
      <c r="D2528">
        <v>73</v>
      </c>
      <c r="E2528">
        <v>204</v>
      </c>
      <c r="F2528" s="59">
        <v>8.1143999999999998</v>
      </c>
      <c r="G2528" s="59">
        <v>35.229999999999997</v>
      </c>
      <c r="H2528" s="59">
        <v>27.440999999999999</v>
      </c>
      <c r="I2528" s="59">
        <v>8.1971000000000002E-2</v>
      </c>
      <c r="J2528" s="59">
        <v>254.85</v>
      </c>
      <c r="K2528" s="59">
        <v>4.95843295123682E-2</v>
      </c>
      <c r="L2528" s="59">
        <v>6.1072999999999998E-4</v>
      </c>
      <c r="M2528" s="59"/>
      <c r="N2528" s="59"/>
      <c r="O2528" s="59"/>
      <c r="P2528" s="59"/>
      <c r="Q2528" s="59"/>
      <c r="T2528">
        <v>2008</v>
      </c>
      <c r="U2528">
        <v>5</v>
      </c>
      <c r="V2528">
        <v>14</v>
      </c>
      <c r="W2528">
        <v>13</v>
      </c>
      <c r="X2528">
        <v>0</v>
      </c>
      <c r="Y2528">
        <v>43.3125</v>
      </c>
    </row>
    <row r="2529" spans="1:25">
      <c r="A2529" s="5">
        <v>39582.542200000004</v>
      </c>
      <c r="B2529">
        <v>61.235199999999999</v>
      </c>
      <c r="C2529">
        <v>-26.292200000000001</v>
      </c>
      <c r="D2529">
        <v>73</v>
      </c>
      <c r="E2529">
        <v>205</v>
      </c>
      <c r="F2529" s="59">
        <v>8.1145999999999994</v>
      </c>
      <c r="G2529" s="59">
        <v>35.231000000000002</v>
      </c>
      <c r="H2529" s="59">
        <v>27.440999999999999</v>
      </c>
      <c r="I2529" s="59">
        <v>8.1971000000000002E-2</v>
      </c>
      <c r="J2529" s="59">
        <v>255</v>
      </c>
      <c r="K2529" s="59">
        <v>4.91734281663464E-2</v>
      </c>
      <c r="L2529" s="59">
        <v>6.2135000000000001E-4</v>
      </c>
      <c r="M2529" s="59"/>
      <c r="N2529" s="59"/>
      <c r="O2529" s="59"/>
      <c r="P2529" s="59"/>
      <c r="Q2529" s="59"/>
      <c r="T2529">
        <v>2008</v>
      </c>
      <c r="U2529">
        <v>5</v>
      </c>
      <c r="V2529">
        <v>14</v>
      </c>
      <c r="W2529">
        <v>13</v>
      </c>
      <c r="X2529">
        <v>0</v>
      </c>
      <c r="Y2529">
        <v>44.083297700000003</v>
      </c>
    </row>
    <row r="2530" spans="1:25">
      <c r="A2530" s="5">
        <v>39582.542200000004</v>
      </c>
      <c r="B2530">
        <v>61.235199999999999</v>
      </c>
      <c r="C2530">
        <v>-26.292200000000001</v>
      </c>
      <c r="D2530">
        <v>73</v>
      </c>
      <c r="E2530">
        <v>206</v>
      </c>
      <c r="F2530" s="59">
        <v>8.1145999999999994</v>
      </c>
      <c r="G2530" s="59">
        <v>35.231000000000002</v>
      </c>
      <c r="H2530" s="59">
        <v>27.440999999999999</v>
      </c>
      <c r="I2530" s="59">
        <v>8.1971000000000002E-2</v>
      </c>
      <c r="J2530" s="59">
        <v>255.21</v>
      </c>
      <c r="K2530" s="59">
        <v>4.91734281663464E-2</v>
      </c>
      <c r="L2530" s="59">
        <v>6.2383000000000002E-4</v>
      </c>
      <c r="M2530" s="59"/>
      <c r="N2530" s="59"/>
      <c r="O2530" s="59"/>
      <c r="P2530" s="59"/>
      <c r="Q2530" s="59"/>
      <c r="T2530">
        <v>2008</v>
      </c>
      <c r="U2530">
        <v>5</v>
      </c>
      <c r="V2530">
        <v>14</v>
      </c>
      <c r="W2530">
        <v>13</v>
      </c>
      <c r="X2530">
        <v>0</v>
      </c>
      <c r="Y2530">
        <v>44.895797700000003</v>
      </c>
    </row>
    <row r="2531" spans="1:25">
      <c r="A2531" s="5">
        <v>39582.542200000004</v>
      </c>
      <c r="B2531">
        <v>61.235199999999999</v>
      </c>
      <c r="C2531">
        <v>-26.292200000000001</v>
      </c>
      <c r="D2531">
        <v>73</v>
      </c>
      <c r="E2531">
        <v>207</v>
      </c>
      <c r="F2531" s="59">
        <v>8.1145999999999994</v>
      </c>
      <c r="G2531" s="59">
        <v>35.231000000000002</v>
      </c>
      <c r="H2531" s="59">
        <v>27.442</v>
      </c>
      <c r="I2531" s="59">
        <v>8.1971000000000002E-2</v>
      </c>
      <c r="J2531" s="59">
        <v>255.35</v>
      </c>
      <c r="K2531" s="59">
        <v>5.7778802030536203E-2</v>
      </c>
      <c r="L2531" s="59">
        <v>6.2383000000000002E-4</v>
      </c>
      <c r="M2531" s="59"/>
      <c r="N2531" s="59"/>
      <c r="O2531" s="59"/>
      <c r="P2531" s="59"/>
      <c r="Q2531" s="59"/>
      <c r="T2531">
        <v>2008</v>
      </c>
      <c r="U2531">
        <v>5</v>
      </c>
      <c r="V2531">
        <v>14</v>
      </c>
      <c r="W2531">
        <v>13</v>
      </c>
      <c r="X2531">
        <v>0</v>
      </c>
      <c r="Y2531">
        <v>45.958297700000003</v>
      </c>
    </row>
    <row r="2532" spans="1:25">
      <c r="A2532" s="5">
        <v>39582.542200000004</v>
      </c>
      <c r="B2532">
        <v>61.235199999999999</v>
      </c>
      <c r="C2532">
        <v>-26.292200000000001</v>
      </c>
      <c r="D2532">
        <v>73</v>
      </c>
      <c r="E2532">
        <v>208</v>
      </c>
      <c r="F2532" s="59">
        <v>8.1144999999999996</v>
      </c>
      <c r="G2532" s="59">
        <v>35.231000000000002</v>
      </c>
      <c r="H2532" s="59">
        <v>27.442</v>
      </c>
      <c r="I2532" s="59">
        <v>8.1971000000000002E-2</v>
      </c>
      <c r="J2532" s="59">
        <v>255.35</v>
      </c>
      <c r="K2532" s="59">
        <v>8.3046412907476899E-2</v>
      </c>
      <c r="L2532" s="59">
        <v>7.3771999999999998E-4</v>
      </c>
      <c r="M2532" s="59"/>
      <c r="N2532" s="59"/>
      <c r="O2532" s="59"/>
      <c r="P2532" s="59"/>
      <c r="Q2532" s="59"/>
      <c r="T2532">
        <v>2008</v>
      </c>
      <c r="U2532">
        <v>5</v>
      </c>
      <c r="V2532">
        <v>14</v>
      </c>
      <c r="W2532">
        <v>13</v>
      </c>
      <c r="X2532">
        <v>0</v>
      </c>
      <c r="Y2532">
        <v>47.375</v>
      </c>
    </row>
    <row r="2533" spans="1:25">
      <c r="A2533" s="5">
        <v>39582.542200000004</v>
      </c>
      <c r="B2533">
        <v>61.235199999999999</v>
      </c>
      <c r="C2533">
        <v>-26.292200000000001</v>
      </c>
      <c r="D2533">
        <v>73</v>
      </c>
      <c r="E2533">
        <v>209</v>
      </c>
      <c r="F2533" s="59">
        <v>8.1138999999999992</v>
      </c>
      <c r="G2533" s="59">
        <v>35.231000000000002</v>
      </c>
      <c r="H2533" s="59">
        <v>27.442</v>
      </c>
      <c r="I2533" s="59">
        <v>8.1971000000000002E-2</v>
      </c>
      <c r="J2533" s="59">
        <v>255.35</v>
      </c>
      <c r="K2533" s="59">
        <v>8.5826404170315604E-2</v>
      </c>
      <c r="L2533" s="59">
        <v>7.3771999999999998E-4</v>
      </c>
      <c r="M2533" s="59"/>
      <c r="N2533" s="59"/>
      <c r="O2533" s="59"/>
      <c r="P2533" s="59"/>
      <c r="Q2533" s="59"/>
      <c r="T2533">
        <v>2008</v>
      </c>
      <c r="U2533">
        <v>5</v>
      </c>
      <c r="V2533">
        <v>14</v>
      </c>
      <c r="W2533">
        <v>13</v>
      </c>
      <c r="X2533">
        <v>0</v>
      </c>
      <c r="Y2533">
        <v>48.708297700000003</v>
      </c>
    </row>
    <row r="2534" spans="1:25">
      <c r="A2534" s="5">
        <v>39582.542200000004</v>
      </c>
      <c r="B2534">
        <v>61.235199999999999</v>
      </c>
      <c r="C2534">
        <v>-26.292200000000001</v>
      </c>
      <c r="D2534">
        <v>73</v>
      </c>
      <c r="E2534">
        <v>210</v>
      </c>
      <c r="F2534" s="59">
        <v>8.1126000000000005</v>
      </c>
      <c r="G2534" s="59">
        <v>35.231000000000002</v>
      </c>
      <c r="H2534" s="59">
        <v>27.442</v>
      </c>
      <c r="I2534" s="59">
        <v>8.1971000000000002E-2</v>
      </c>
      <c r="J2534" s="59">
        <v>255.35</v>
      </c>
      <c r="K2534" s="59">
        <v>8.8419647540005405E-2</v>
      </c>
      <c r="L2534" s="59">
        <v>7.5989999999999999E-4</v>
      </c>
      <c r="M2534" s="59"/>
      <c r="N2534" s="59"/>
      <c r="O2534" s="59"/>
      <c r="P2534" s="59"/>
      <c r="Q2534" s="59"/>
      <c r="T2534">
        <v>2008</v>
      </c>
      <c r="U2534">
        <v>5</v>
      </c>
      <c r="V2534">
        <v>14</v>
      </c>
      <c r="W2534">
        <v>13</v>
      </c>
      <c r="X2534">
        <v>0</v>
      </c>
      <c r="Y2534">
        <v>49.729202299999997</v>
      </c>
    </row>
    <row r="2535" spans="1:25">
      <c r="A2535" s="5">
        <v>39582.542300000001</v>
      </c>
      <c r="B2535">
        <v>61.235199999999999</v>
      </c>
      <c r="C2535">
        <v>-26.292200000000001</v>
      </c>
      <c r="D2535">
        <v>73</v>
      </c>
      <c r="E2535">
        <v>211</v>
      </c>
      <c r="F2535" s="59">
        <v>8.1103000000000005</v>
      </c>
      <c r="G2535" s="59">
        <v>35.231000000000002</v>
      </c>
      <c r="H2535" s="59">
        <v>27.442</v>
      </c>
      <c r="I2535" s="59">
        <v>8.1971000000000002E-2</v>
      </c>
      <c r="J2535" s="59">
        <v>255.46</v>
      </c>
      <c r="K2535" s="59">
        <v>6.6304055387130301E-2</v>
      </c>
      <c r="L2535" s="59">
        <v>6.3464999999999995E-4</v>
      </c>
      <c r="M2535" s="59"/>
      <c r="N2535" s="59"/>
      <c r="O2535" s="59"/>
      <c r="P2535" s="59"/>
      <c r="Q2535" s="59"/>
      <c r="T2535">
        <v>2008</v>
      </c>
      <c r="U2535">
        <v>5</v>
      </c>
      <c r="V2535">
        <v>14</v>
      </c>
      <c r="W2535">
        <v>13</v>
      </c>
      <c r="X2535">
        <v>0</v>
      </c>
      <c r="Y2535">
        <v>50.604202299999997</v>
      </c>
    </row>
    <row r="2536" spans="1:25">
      <c r="A2536" s="5">
        <v>39582.542300000001</v>
      </c>
      <c r="B2536">
        <v>61.235199999999999</v>
      </c>
      <c r="C2536">
        <v>-26.292200000000001</v>
      </c>
      <c r="D2536">
        <v>73</v>
      </c>
      <c r="E2536">
        <v>212</v>
      </c>
      <c r="F2536" s="59">
        <v>8.1081000000000003</v>
      </c>
      <c r="G2536" s="59">
        <v>35.231000000000002</v>
      </c>
      <c r="H2536" s="59">
        <v>27.443000000000001</v>
      </c>
      <c r="I2536" s="59">
        <v>8.1971000000000002E-2</v>
      </c>
      <c r="J2536" s="59">
        <v>255.67</v>
      </c>
      <c r="K2536" s="59">
        <v>6.6304055387130301E-2</v>
      </c>
      <c r="L2536" s="59">
        <v>6.0075000000000005E-4</v>
      </c>
      <c r="M2536" s="59"/>
      <c r="N2536" s="59"/>
      <c r="O2536" s="59"/>
      <c r="P2536" s="59"/>
      <c r="Q2536" s="59"/>
      <c r="T2536">
        <v>2008</v>
      </c>
      <c r="U2536">
        <v>5</v>
      </c>
      <c r="V2536">
        <v>14</v>
      </c>
      <c r="W2536">
        <v>13</v>
      </c>
      <c r="X2536">
        <v>0</v>
      </c>
      <c r="Y2536">
        <v>51.4375</v>
      </c>
    </row>
    <row r="2537" spans="1:25">
      <c r="A2537" s="5">
        <v>39582.542300000001</v>
      </c>
      <c r="B2537">
        <v>61.235199999999999</v>
      </c>
      <c r="C2537">
        <v>-26.292200000000001</v>
      </c>
      <c r="D2537">
        <v>73</v>
      </c>
      <c r="E2537">
        <v>213</v>
      </c>
      <c r="F2537" s="59">
        <v>8.1066000000000003</v>
      </c>
      <c r="G2537" s="59">
        <v>35.231000000000002</v>
      </c>
      <c r="H2537" s="59">
        <v>27.443000000000001</v>
      </c>
      <c r="I2537" s="59">
        <v>8.1971000000000002E-2</v>
      </c>
      <c r="J2537" s="59">
        <v>255.81</v>
      </c>
      <c r="K2537" s="59">
        <v>6.3592666542851395E-2</v>
      </c>
      <c r="L2537" s="59">
        <v>5.8341999999999997E-4</v>
      </c>
      <c r="M2537" s="59"/>
      <c r="N2537" s="59"/>
      <c r="O2537" s="59"/>
      <c r="P2537" s="59"/>
      <c r="Q2537" s="59"/>
      <c r="T2537">
        <v>2008</v>
      </c>
      <c r="U2537">
        <v>5</v>
      </c>
      <c r="V2537">
        <v>14</v>
      </c>
      <c r="W2537">
        <v>13</v>
      </c>
      <c r="X2537">
        <v>0</v>
      </c>
      <c r="Y2537">
        <v>52.25</v>
      </c>
    </row>
    <row r="2538" spans="1:25">
      <c r="A2538" s="5">
        <v>39582.542300000001</v>
      </c>
      <c r="B2538">
        <v>61.235199999999999</v>
      </c>
      <c r="C2538">
        <v>-26.292200000000001</v>
      </c>
      <c r="D2538">
        <v>73</v>
      </c>
      <c r="E2538">
        <v>214</v>
      </c>
      <c r="F2538" s="59">
        <v>8.1054999999999993</v>
      </c>
      <c r="G2538" s="59">
        <v>35.231000000000002</v>
      </c>
      <c r="H2538" s="59">
        <v>27.443000000000001</v>
      </c>
      <c r="I2538" s="59">
        <v>8.1971000000000002E-2</v>
      </c>
      <c r="J2538" s="59">
        <v>255.94</v>
      </c>
      <c r="K2538" s="59">
        <v>5.3652095878153699E-2</v>
      </c>
      <c r="L2538" s="59">
        <v>5.7415999999999999E-4</v>
      </c>
      <c r="M2538" s="59"/>
      <c r="N2538" s="59"/>
      <c r="O2538" s="59"/>
      <c r="P2538" s="59"/>
      <c r="Q2538" s="59"/>
      <c r="T2538">
        <v>2008</v>
      </c>
      <c r="U2538">
        <v>5</v>
      </c>
      <c r="V2538">
        <v>14</v>
      </c>
      <c r="W2538">
        <v>13</v>
      </c>
      <c r="X2538">
        <v>0</v>
      </c>
      <c r="Y2538">
        <v>53.025497399999999</v>
      </c>
    </row>
    <row r="2539" spans="1:25">
      <c r="A2539" s="5">
        <v>39582.542300000001</v>
      </c>
      <c r="B2539">
        <v>61.235199999999999</v>
      </c>
      <c r="C2539">
        <v>-26.292200000000001</v>
      </c>
      <c r="D2539">
        <v>73</v>
      </c>
      <c r="E2539">
        <v>215</v>
      </c>
      <c r="F2539" s="59">
        <v>8.1045999999999996</v>
      </c>
      <c r="G2539" s="59">
        <v>35.231000000000002</v>
      </c>
      <c r="H2539" s="59">
        <v>27.443000000000001</v>
      </c>
      <c r="I2539" s="59">
        <v>8.1971000000000002E-2</v>
      </c>
      <c r="J2539" s="59">
        <v>256.08</v>
      </c>
      <c r="K2539" s="59">
        <v>5.15671760679286E-2</v>
      </c>
      <c r="L2539" s="59">
        <v>5.9221000000000002E-4</v>
      </c>
      <c r="M2539" s="59"/>
      <c r="N2539" s="59"/>
      <c r="O2539" s="59"/>
      <c r="P2539" s="59"/>
      <c r="Q2539" s="59"/>
      <c r="T2539">
        <v>2008</v>
      </c>
      <c r="U2539">
        <v>5</v>
      </c>
      <c r="V2539">
        <v>14</v>
      </c>
      <c r="W2539">
        <v>13</v>
      </c>
      <c r="X2539">
        <v>0</v>
      </c>
      <c r="Y2539">
        <v>53.934303300000003</v>
      </c>
    </row>
    <row r="2540" spans="1:25">
      <c r="A2540" s="5">
        <v>39582.542300000001</v>
      </c>
      <c r="B2540">
        <v>61.235199999999999</v>
      </c>
      <c r="C2540">
        <v>-26.292200000000001</v>
      </c>
      <c r="D2540">
        <v>73</v>
      </c>
      <c r="E2540">
        <v>216</v>
      </c>
      <c r="F2540" s="59">
        <v>8.1037999999999997</v>
      </c>
      <c r="G2540" s="59">
        <v>35.231000000000002</v>
      </c>
      <c r="H2540" s="59">
        <v>27.443000000000001</v>
      </c>
      <c r="I2540" s="59">
        <v>8.1971000000000002E-2</v>
      </c>
      <c r="J2540" s="59">
        <v>256.08999999999997</v>
      </c>
      <c r="K2540" s="59">
        <v>5.15671760679286E-2</v>
      </c>
      <c r="L2540" s="59">
        <v>5.8998000000000004E-4</v>
      </c>
      <c r="M2540" s="59"/>
      <c r="N2540" s="59"/>
      <c r="O2540" s="59"/>
      <c r="P2540" s="59"/>
      <c r="Q2540" s="59"/>
      <c r="T2540">
        <v>2008</v>
      </c>
      <c r="U2540">
        <v>5</v>
      </c>
      <c r="V2540">
        <v>14</v>
      </c>
      <c r="W2540">
        <v>13</v>
      </c>
      <c r="X2540">
        <v>0</v>
      </c>
      <c r="Y2540">
        <v>55.083297700000003</v>
      </c>
    </row>
    <row r="2541" spans="1:25">
      <c r="A2541" s="5">
        <v>39582.542300000001</v>
      </c>
      <c r="B2541">
        <v>61.235199999999999</v>
      </c>
      <c r="C2541">
        <v>-26.292200000000001</v>
      </c>
      <c r="D2541">
        <v>73</v>
      </c>
      <c r="E2541">
        <v>217</v>
      </c>
      <c r="F2541" s="59">
        <v>8.1021999999999998</v>
      </c>
      <c r="G2541" s="59">
        <v>35.231000000000002</v>
      </c>
      <c r="H2541" s="59">
        <v>27.443000000000001</v>
      </c>
      <c r="I2541" s="59">
        <v>8.1971000000000002E-2</v>
      </c>
      <c r="J2541" s="59">
        <v>256.08999999999997</v>
      </c>
      <c r="K2541" s="59">
        <v>5.4158026288561097E-2</v>
      </c>
      <c r="L2541" s="59">
        <v>5.8998000000000004E-4</v>
      </c>
      <c r="M2541" s="59"/>
      <c r="N2541" s="59"/>
      <c r="O2541" s="59"/>
      <c r="P2541" s="59"/>
      <c r="Q2541" s="59"/>
      <c r="T2541">
        <v>2008</v>
      </c>
      <c r="U2541">
        <v>5</v>
      </c>
      <c r="V2541">
        <v>14</v>
      </c>
      <c r="W2541">
        <v>13</v>
      </c>
      <c r="X2541">
        <v>0</v>
      </c>
      <c r="Y2541">
        <v>56.25</v>
      </c>
    </row>
    <row r="2542" spans="1:25">
      <c r="A2542" s="5">
        <v>39582.542300000001</v>
      </c>
      <c r="B2542">
        <v>61.235199999999999</v>
      </c>
      <c r="C2542">
        <v>-26.292200000000001</v>
      </c>
      <c r="D2542">
        <v>73</v>
      </c>
      <c r="E2542">
        <v>218</v>
      </c>
      <c r="F2542" s="59">
        <v>8.1</v>
      </c>
      <c r="G2542" s="59">
        <v>35.231000000000002</v>
      </c>
      <c r="H2542" s="59">
        <v>27.443000000000001</v>
      </c>
      <c r="I2542" s="59">
        <v>8.1971000000000002E-2</v>
      </c>
      <c r="J2542" s="59">
        <v>255.89</v>
      </c>
      <c r="K2542" s="59">
        <v>5.4158026288561097E-2</v>
      </c>
      <c r="L2542" s="59">
        <v>5.9924000000000002E-4</v>
      </c>
      <c r="M2542" s="59"/>
      <c r="N2542" s="59"/>
      <c r="O2542" s="59"/>
      <c r="P2542" s="59"/>
      <c r="Q2542" s="59"/>
      <c r="T2542">
        <v>2008</v>
      </c>
      <c r="U2542">
        <v>5</v>
      </c>
      <c r="V2542">
        <v>14</v>
      </c>
      <c r="W2542">
        <v>13</v>
      </c>
      <c r="X2542">
        <v>0</v>
      </c>
      <c r="Y2542">
        <v>57.418098399999998</v>
      </c>
    </row>
    <row r="2543" spans="1:25">
      <c r="A2543" s="5">
        <v>39582.542300000001</v>
      </c>
      <c r="B2543">
        <v>61.235199999999999</v>
      </c>
      <c r="C2543">
        <v>-26.292200000000001</v>
      </c>
      <c r="D2543">
        <v>73</v>
      </c>
      <c r="E2543">
        <v>219</v>
      </c>
      <c r="F2543" s="59">
        <v>8.0976999999999997</v>
      </c>
      <c r="G2543" s="59">
        <v>35.231000000000002</v>
      </c>
      <c r="H2543" s="59">
        <v>27.443999999999999</v>
      </c>
      <c r="I2543" s="59">
        <v>8.1971000000000002E-2</v>
      </c>
      <c r="J2543" s="59">
        <v>255.7</v>
      </c>
      <c r="K2543" s="59">
        <v>5.1621971379323901E-2</v>
      </c>
      <c r="L2543" s="59">
        <v>5.9015999999999995E-4</v>
      </c>
      <c r="M2543" s="59"/>
      <c r="N2543" s="59"/>
      <c r="O2543" s="59"/>
      <c r="P2543" s="59"/>
      <c r="Q2543" s="59"/>
      <c r="T2543">
        <v>2008</v>
      </c>
      <c r="U2543">
        <v>5</v>
      </c>
      <c r="V2543">
        <v>14</v>
      </c>
      <c r="W2543">
        <v>13</v>
      </c>
      <c r="X2543">
        <v>0</v>
      </c>
      <c r="Y2543">
        <v>58.602699299999998</v>
      </c>
    </row>
    <row r="2544" spans="1:25">
      <c r="A2544" s="5">
        <v>39582.542399999998</v>
      </c>
      <c r="B2544">
        <v>61.235199999999999</v>
      </c>
      <c r="C2544">
        <v>-26.292200000000001</v>
      </c>
      <c r="D2544">
        <v>73</v>
      </c>
      <c r="E2544">
        <v>220</v>
      </c>
      <c r="F2544" s="59">
        <v>8.0953999999999997</v>
      </c>
      <c r="G2544" s="59">
        <v>35.231000000000002</v>
      </c>
      <c r="H2544" s="59">
        <v>27.443999999999999</v>
      </c>
      <c r="I2544" s="59">
        <v>8.1971000000000002E-2</v>
      </c>
      <c r="J2544" s="59">
        <v>255.6</v>
      </c>
      <c r="K2544" s="59">
        <v>5.1621971379323901E-2</v>
      </c>
      <c r="L2544" s="59">
        <v>5.7081000000000005E-4</v>
      </c>
      <c r="M2544" s="59"/>
      <c r="N2544" s="59"/>
      <c r="O2544" s="59"/>
      <c r="P2544" s="59"/>
      <c r="Q2544" s="59"/>
      <c r="T2544">
        <v>2008</v>
      </c>
      <c r="U2544">
        <v>5</v>
      </c>
      <c r="V2544">
        <v>14</v>
      </c>
      <c r="W2544">
        <v>13</v>
      </c>
      <c r="X2544">
        <v>0</v>
      </c>
      <c r="Y2544">
        <v>59.625</v>
      </c>
    </row>
    <row r="2545" spans="1:25">
      <c r="A2545" s="5">
        <v>39582.542399999998</v>
      </c>
      <c r="B2545">
        <v>61.235199999999999</v>
      </c>
      <c r="C2545">
        <v>-26.292200000000001</v>
      </c>
      <c r="D2545">
        <v>73</v>
      </c>
      <c r="E2545">
        <v>221</v>
      </c>
      <c r="F2545" s="59">
        <v>8.0942000000000007</v>
      </c>
      <c r="G2545" s="59">
        <v>35.231000000000002</v>
      </c>
      <c r="H2545" s="59">
        <v>27.443999999999999</v>
      </c>
      <c r="I2545" s="59">
        <v>8.1971000000000002E-2</v>
      </c>
      <c r="J2545" s="59">
        <v>255.57</v>
      </c>
      <c r="K2545" s="59">
        <v>5.5042947825816202E-2</v>
      </c>
      <c r="L2545" s="59">
        <v>5.6497000000000003E-4</v>
      </c>
      <c r="M2545" s="59"/>
      <c r="N2545" s="59"/>
      <c r="O2545" s="59"/>
      <c r="P2545" s="59"/>
      <c r="Q2545" s="59"/>
      <c r="T2545">
        <v>2008</v>
      </c>
      <c r="U2545">
        <v>5</v>
      </c>
      <c r="V2545">
        <v>14</v>
      </c>
      <c r="W2545">
        <v>13</v>
      </c>
      <c r="X2545">
        <v>1</v>
      </c>
      <c r="Y2545">
        <v>0.43979644800000001</v>
      </c>
    </row>
    <row r="2546" spans="1:25">
      <c r="A2546" s="5">
        <v>39582.542399999998</v>
      </c>
      <c r="B2546">
        <v>61.235199999999999</v>
      </c>
      <c r="C2546">
        <v>-26.292200000000001</v>
      </c>
      <c r="D2546">
        <v>73</v>
      </c>
      <c r="E2546">
        <v>222</v>
      </c>
      <c r="F2546" s="59">
        <v>8.0929000000000002</v>
      </c>
      <c r="G2546" s="59">
        <v>35.231000000000002</v>
      </c>
      <c r="H2546" s="59">
        <v>27.443999999999999</v>
      </c>
      <c r="I2546" s="59">
        <v>8.1971000000000002E-2</v>
      </c>
      <c r="J2546" s="59">
        <v>255.53</v>
      </c>
      <c r="K2546" s="59">
        <v>5.5042947825816202E-2</v>
      </c>
      <c r="L2546" s="59">
        <v>5.4396000000000002E-4</v>
      </c>
      <c r="M2546" s="59"/>
      <c r="N2546" s="59"/>
      <c r="O2546" s="59"/>
      <c r="P2546" s="59"/>
      <c r="Q2546" s="59"/>
      <c r="T2546">
        <v>2008</v>
      </c>
      <c r="U2546">
        <v>5</v>
      </c>
      <c r="V2546">
        <v>14</v>
      </c>
      <c r="W2546">
        <v>13</v>
      </c>
      <c r="X2546">
        <v>1</v>
      </c>
      <c r="Y2546">
        <v>1.18520355</v>
      </c>
    </row>
    <row r="2547" spans="1:25">
      <c r="A2547" s="5">
        <v>39582.542399999998</v>
      </c>
      <c r="B2547">
        <v>61.235199999999999</v>
      </c>
      <c r="C2547">
        <v>-26.292200000000001</v>
      </c>
      <c r="D2547">
        <v>73</v>
      </c>
      <c r="E2547">
        <v>223</v>
      </c>
      <c r="F2547" s="59">
        <v>8.0905000000000005</v>
      </c>
      <c r="G2547" s="59">
        <v>35.229999999999997</v>
      </c>
      <c r="H2547" s="59">
        <v>27.445</v>
      </c>
      <c r="I2547" s="59">
        <v>8.1971000000000002E-2</v>
      </c>
      <c r="J2547" s="59">
        <v>255.53</v>
      </c>
      <c r="K2547" s="59">
        <v>5.7183273340584401E-2</v>
      </c>
      <c r="L2547" s="59">
        <v>5.4396000000000002E-4</v>
      </c>
      <c r="M2547" s="59"/>
      <c r="N2547" s="59"/>
      <c r="O2547" s="59"/>
      <c r="P2547" s="59"/>
      <c r="Q2547" s="59"/>
      <c r="T2547">
        <v>2008</v>
      </c>
      <c r="U2547">
        <v>5</v>
      </c>
      <c r="V2547">
        <v>14</v>
      </c>
      <c r="W2547">
        <v>13</v>
      </c>
      <c r="X2547">
        <v>1</v>
      </c>
      <c r="Y2547">
        <v>1.9375</v>
      </c>
    </row>
    <row r="2548" spans="1:25">
      <c r="A2548" s="5">
        <v>39582.542399999998</v>
      </c>
      <c r="B2548">
        <v>61.235199999999999</v>
      </c>
      <c r="C2548">
        <v>-26.292200000000001</v>
      </c>
      <c r="D2548">
        <v>73</v>
      </c>
      <c r="E2548">
        <v>224</v>
      </c>
      <c r="F2548" s="59">
        <v>8.0875000000000004</v>
      </c>
      <c r="G2548" s="59">
        <v>35.229999999999997</v>
      </c>
      <c r="H2548" s="59">
        <v>27.445</v>
      </c>
      <c r="I2548" s="59">
        <v>8.1971000000000002E-2</v>
      </c>
      <c r="J2548" s="59">
        <v>255.54</v>
      </c>
      <c r="K2548" s="59">
        <v>5.5719332127007699E-2</v>
      </c>
      <c r="L2548" s="59">
        <v>5.8359000000000004E-4</v>
      </c>
      <c r="M2548" s="59"/>
      <c r="N2548" s="59"/>
      <c r="O2548" s="59"/>
      <c r="P2548" s="59"/>
      <c r="Q2548" s="59"/>
      <c r="T2548">
        <v>2008</v>
      </c>
      <c r="U2548">
        <v>5</v>
      </c>
      <c r="V2548">
        <v>14</v>
      </c>
      <c r="W2548">
        <v>13</v>
      </c>
      <c r="X2548">
        <v>1</v>
      </c>
      <c r="Y2548">
        <v>2.79170227</v>
      </c>
    </row>
    <row r="2549" spans="1:25">
      <c r="A2549" s="5">
        <v>39582.542399999998</v>
      </c>
      <c r="B2549">
        <v>61.235199999999999</v>
      </c>
      <c r="C2549">
        <v>-26.292200000000001</v>
      </c>
      <c r="D2549">
        <v>73</v>
      </c>
      <c r="E2549">
        <v>225</v>
      </c>
      <c r="F2549" s="59">
        <v>8.0853999999999999</v>
      </c>
      <c r="G2549" s="59">
        <v>35.229999999999997</v>
      </c>
      <c r="H2549" s="59">
        <v>27.445</v>
      </c>
      <c r="I2549" s="59">
        <v>8.1971000000000002E-2</v>
      </c>
      <c r="J2549" s="59">
        <v>255.71</v>
      </c>
      <c r="K2549" s="59">
        <v>5.5719332127007699E-2</v>
      </c>
      <c r="L2549" s="59">
        <v>6.3330999999999999E-4</v>
      </c>
      <c r="M2549" s="59"/>
      <c r="N2549" s="59"/>
      <c r="O2549" s="59"/>
      <c r="P2549" s="59"/>
      <c r="Q2549" s="59"/>
      <c r="T2549">
        <v>2008</v>
      </c>
      <c r="U2549">
        <v>5</v>
      </c>
      <c r="V2549">
        <v>14</v>
      </c>
      <c r="W2549">
        <v>13</v>
      </c>
      <c r="X2549">
        <v>1</v>
      </c>
      <c r="Y2549">
        <v>3.85420227</v>
      </c>
    </row>
    <row r="2550" spans="1:25">
      <c r="A2550" s="5">
        <v>39582.542399999998</v>
      </c>
      <c r="B2550">
        <v>61.235199999999999</v>
      </c>
      <c r="C2550">
        <v>-26.292200000000001</v>
      </c>
      <c r="D2550">
        <v>73</v>
      </c>
      <c r="E2550">
        <v>226</v>
      </c>
      <c r="F2550" s="59">
        <v>8.0844000000000005</v>
      </c>
      <c r="G2550" s="59">
        <v>35.229999999999997</v>
      </c>
      <c r="H2550" s="59">
        <v>27.445</v>
      </c>
      <c r="I2550" s="59">
        <v>8.1971000000000002E-2</v>
      </c>
      <c r="J2550" s="59">
        <v>255.94</v>
      </c>
      <c r="K2550" s="59">
        <v>5.8174113046814101E-2</v>
      </c>
      <c r="L2550" s="59">
        <v>6.3330999999999999E-4</v>
      </c>
      <c r="M2550" s="59"/>
      <c r="N2550" s="59"/>
      <c r="O2550" s="59"/>
      <c r="P2550" s="59"/>
      <c r="Q2550" s="59"/>
      <c r="T2550">
        <v>2008</v>
      </c>
      <c r="U2550">
        <v>5</v>
      </c>
      <c r="V2550">
        <v>14</v>
      </c>
      <c r="W2550">
        <v>13</v>
      </c>
      <c r="X2550">
        <v>1</v>
      </c>
      <c r="Y2550">
        <v>5.10420227</v>
      </c>
    </row>
    <row r="2551" spans="1:25">
      <c r="A2551" s="5">
        <v>39582.542399999998</v>
      </c>
      <c r="B2551">
        <v>61.235199999999999</v>
      </c>
      <c r="C2551">
        <v>-26.292200000000001</v>
      </c>
      <c r="D2551">
        <v>73</v>
      </c>
      <c r="E2551">
        <v>227</v>
      </c>
      <c r="F2551" s="59">
        <v>8.0835000000000008</v>
      </c>
      <c r="G2551" s="59">
        <v>35.229999999999997</v>
      </c>
      <c r="H2551" s="59">
        <v>27.446000000000002</v>
      </c>
      <c r="I2551" s="59">
        <v>8.1971000000000002E-2</v>
      </c>
      <c r="J2551" s="59">
        <v>256.02999999999997</v>
      </c>
      <c r="K2551" s="59">
        <v>6.3699968212953095E-2</v>
      </c>
      <c r="L2551" s="59">
        <v>6.3318999999999995E-4</v>
      </c>
      <c r="M2551" s="59"/>
      <c r="N2551" s="59"/>
      <c r="O2551" s="59"/>
      <c r="P2551" s="59"/>
      <c r="Q2551" s="59"/>
      <c r="T2551">
        <v>2008</v>
      </c>
      <c r="U2551">
        <v>5</v>
      </c>
      <c r="V2551">
        <v>14</v>
      </c>
      <c r="W2551">
        <v>13</v>
      </c>
      <c r="X2551">
        <v>1</v>
      </c>
      <c r="Y2551">
        <v>6.54170227</v>
      </c>
    </row>
    <row r="2552" spans="1:25">
      <c r="A2552" s="5">
        <v>39582.542500000003</v>
      </c>
      <c r="B2552">
        <v>61.235199999999999</v>
      </c>
      <c r="C2552">
        <v>-26.292200000000001</v>
      </c>
      <c r="D2552">
        <v>73</v>
      </c>
      <c r="E2552">
        <v>228</v>
      </c>
      <c r="F2552" s="59">
        <v>8.0824999999999996</v>
      </c>
      <c r="G2552" s="59">
        <v>35.229999999999997</v>
      </c>
      <c r="H2552" s="59">
        <v>27.446000000000002</v>
      </c>
      <c r="I2552" s="59">
        <v>8.1971000000000002E-2</v>
      </c>
      <c r="J2552" s="59">
        <v>256.05</v>
      </c>
      <c r="K2552" s="59">
        <v>6.3699968212953095E-2</v>
      </c>
      <c r="L2552" s="59">
        <v>6.1333000000000004E-4</v>
      </c>
      <c r="M2552" s="59"/>
      <c r="N2552" s="59"/>
      <c r="O2552" s="59"/>
      <c r="P2552" s="59"/>
      <c r="Q2552" s="59"/>
      <c r="T2552">
        <v>2008</v>
      </c>
      <c r="U2552">
        <v>5</v>
      </c>
      <c r="V2552">
        <v>14</v>
      </c>
      <c r="W2552">
        <v>13</v>
      </c>
      <c r="X2552">
        <v>1</v>
      </c>
      <c r="Y2552">
        <v>7.875</v>
      </c>
    </row>
    <row r="2553" spans="1:25">
      <c r="A2553" s="5">
        <v>39582.542500000003</v>
      </c>
      <c r="B2553">
        <v>61.235199999999999</v>
      </c>
      <c r="C2553">
        <v>-26.292200000000001</v>
      </c>
      <c r="D2553">
        <v>73</v>
      </c>
      <c r="E2553">
        <v>229</v>
      </c>
      <c r="F2553" s="59">
        <v>8.0817999999999994</v>
      </c>
      <c r="G2553" s="59">
        <v>35.229999999999997</v>
      </c>
      <c r="H2553" s="59">
        <v>27.446000000000002</v>
      </c>
      <c r="I2553" s="59">
        <v>8.1971000000000002E-2</v>
      </c>
      <c r="J2553" s="59">
        <v>256.04000000000002</v>
      </c>
      <c r="K2553" s="59">
        <v>5.9762840704731299E-2</v>
      </c>
      <c r="L2553" s="59">
        <v>6.1333000000000004E-4</v>
      </c>
      <c r="M2553" s="59"/>
      <c r="N2553" s="59"/>
      <c r="O2553" s="59"/>
      <c r="P2553" s="59"/>
      <c r="Q2553" s="59"/>
      <c r="T2553">
        <v>2008</v>
      </c>
      <c r="U2553">
        <v>5</v>
      </c>
      <c r="V2553">
        <v>14</v>
      </c>
      <c r="W2553">
        <v>13</v>
      </c>
      <c r="X2553">
        <v>1</v>
      </c>
      <c r="Y2553">
        <v>8.85420227</v>
      </c>
    </row>
    <row r="2554" spans="1:25">
      <c r="A2554" s="5">
        <v>39582.542500000003</v>
      </c>
      <c r="B2554">
        <v>61.235199999999999</v>
      </c>
      <c r="C2554">
        <v>-26.292200000000001</v>
      </c>
      <c r="D2554">
        <v>73</v>
      </c>
      <c r="E2554">
        <v>230</v>
      </c>
      <c r="F2554" s="59">
        <v>8.0815000000000001</v>
      </c>
      <c r="G2554" s="59">
        <v>35.229999999999997</v>
      </c>
      <c r="H2554" s="59">
        <v>27.446000000000002</v>
      </c>
      <c r="I2554" s="59">
        <v>8.1971000000000002E-2</v>
      </c>
      <c r="J2554" s="59">
        <v>256.05</v>
      </c>
      <c r="K2554" s="59">
        <v>6.4349033833849906E-2</v>
      </c>
      <c r="L2554" s="59">
        <v>6.2850999999999998E-4</v>
      </c>
      <c r="M2554" s="59"/>
      <c r="N2554" s="59"/>
      <c r="O2554" s="59"/>
      <c r="P2554" s="59"/>
      <c r="Q2554" s="59"/>
      <c r="T2554">
        <v>2008</v>
      </c>
      <c r="U2554">
        <v>5</v>
      </c>
      <c r="V2554">
        <v>14</v>
      </c>
      <c r="W2554">
        <v>13</v>
      </c>
      <c r="X2554">
        <v>1</v>
      </c>
      <c r="Y2554">
        <v>9.625</v>
      </c>
    </row>
    <row r="2555" spans="1:25">
      <c r="A2555" s="5">
        <v>39582.542500000003</v>
      </c>
      <c r="B2555">
        <v>61.235199999999999</v>
      </c>
      <c r="C2555">
        <v>-26.292200000000001</v>
      </c>
      <c r="D2555">
        <v>73</v>
      </c>
      <c r="E2555">
        <v>231</v>
      </c>
      <c r="F2555" s="59">
        <v>8.0812000000000008</v>
      </c>
      <c r="G2555" s="59">
        <v>35.229999999999997</v>
      </c>
      <c r="H2555" s="59">
        <v>27.446000000000002</v>
      </c>
      <c r="I2555" s="59">
        <v>8.1971000000000002E-2</v>
      </c>
      <c r="J2555" s="59">
        <v>256.12</v>
      </c>
      <c r="K2555" s="59">
        <v>5.9918425527398497E-2</v>
      </c>
      <c r="L2555" s="59">
        <v>6.5302000000000003E-4</v>
      </c>
      <c r="M2555" s="59"/>
      <c r="N2555" s="59"/>
      <c r="O2555" s="59"/>
      <c r="P2555" s="59"/>
      <c r="Q2555" s="59"/>
      <c r="T2555">
        <v>2008</v>
      </c>
      <c r="U2555">
        <v>5</v>
      </c>
      <c r="V2555">
        <v>14</v>
      </c>
      <c r="W2555">
        <v>13</v>
      </c>
      <c r="X2555">
        <v>1</v>
      </c>
      <c r="Y2555">
        <v>10.375</v>
      </c>
    </row>
    <row r="2556" spans="1:25">
      <c r="A2556" s="5">
        <v>39582.542500000003</v>
      </c>
      <c r="B2556">
        <v>61.235199999999999</v>
      </c>
      <c r="C2556">
        <v>-26.292200000000001</v>
      </c>
      <c r="D2556">
        <v>73</v>
      </c>
      <c r="E2556">
        <v>232</v>
      </c>
      <c r="F2556" s="59">
        <v>8.0807000000000002</v>
      </c>
      <c r="G2556" s="59">
        <v>35.229999999999997</v>
      </c>
      <c r="H2556" s="59">
        <v>27.446000000000002</v>
      </c>
      <c r="I2556" s="59">
        <v>8.1971000000000002E-2</v>
      </c>
      <c r="J2556" s="59">
        <v>256.18</v>
      </c>
      <c r="K2556" s="59">
        <v>5.9918425527398497E-2</v>
      </c>
      <c r="L2556" s="59">
        <v>6.5302000000000003E-4</v>
      </c>
      <c r="M2556" s="59"/>
      <c r="N2556" s="59"/>
      <c r="O2556" s="59"/>
      <c r="P2556" s="59"/>
      <c r="Q2556" s="59"/>
      <c r="T2556">
        <v>2008</v>
      </c>
      <c r="U2556">
        <v>5</v>
      </c>
      <c r="V2556">
        <v>14</v>
      </c>
      <c r="W2556">
        <v>13</v>
      </c>
      <c r="X2556">
        <v>1</v>
      </c>
      <c r="Y2556">
        <v>11.229202300000001</v>
      </c>
    </row>
    <row r="2557" spans="1:25">
      <c r="A2557" s="5">
        <v>39582.542500000003</v>
      </c>
      <c r="B2557">
        <v>61.235199999999999</v>
      </c>
      <c r="C2557">
        <v>-26.292200000000001</v>
      </c>
      <c r="D2557">
        <v>73</v>
      </c>
      <c r="E2557">
        <v>233</v>
      </c>
      <c r="F2557" s="59">
        <v>8.0783000000000005</v>
      </c>
      <c r="G2557" s="59">
        <v>35.229999999999997</v>
      </c>
      <c r="H2557" s="59">
        <v>27.446999999999999</v>
      </c>
      <c r="I2557" s="59">
        <v>8.1971000000000002E-2</v>
      </c>
      <c r="J2557" s="59">
        <v>256.18</v>
      </c>
      <c r="K2557" s="59">
        <v>5.6423494158974297E-2</v>
      </c>
      <c r="L2557" s="59">
        <v>6.5191999999999995E-4</v>
      </c>
      <c r="M2557" s="59"/>
      <c r="N2557" s="59"/>
      <c r="O2557" s="59"/>
      <c r="P2557" s="59"/>
      <c r="Q2557" s="59"/>
      <c r="T2557">
        <v>2008</v>
      </c>
      <c r="U2557">
        <v>5</v>
      </c>
      <c r="V2557">
        <v>14</v>
      </c>
      <c r="W2557">
        <v>13</v>
      </c>
      <c r="X2557">
        <v>1</v>
      </c>
      <c r="Y2557">
        <v>12.270797699999999</v>
      </c>
    </row>
    <row r="2558" spans="1:25">
      <c r="A2558" s="5">
        <v>39582.542500000003</v>
      </c>
      <c r="B2558">
        <v>61.235199999999999</v>
      </c>
      <c r="C2558">
        <v>-26.292200000000001</v>
      </c>
      <c r="D2558">
        <v>73</v>
      </c>
      <c r="E2558">
        <v>234</v>
      </c>
      <c r="F2558" s="59">
        <v>8.0717999999999996</v>
      </c>
      <c r="G2558" s="59">
        <v>35.229999999999997</v>
      </c>
      <c r="H2558" s="59">
        <v>27.446999999999999</v>
      </c>
      <c r="I2558" s="59">
        <v>8.1971000000000002E-2</v>
      </c>
      <c r="J2558" s="59">
        <v>256.07</v>
      </c>
      <c r="K2558" s="59">
        <v>5.4284512099923403E-2</v>
      </c>
      <c r="L2558" s="59">
        <v>6.0417000000000001E-4</v>
      </c>
      <c r="M2558" s="59"/>
      <c r="N2558" s="59"/>
      <c r="O2558" s="59"/>
      <c r="P2558" s="59"/>
      <c r="Q2558" s="59"/>
      <c r="T2558">
        <v>2008</v>
      </c>
      <c r="U2558">
        <v>5</v>
      </c>
      <c r="V2558">
        <v>14</v>
      </c>
      <c r="W2558">
        <v>13</v>
      </c>
      <c r="X2558">
        <v>1</v>
      </c>
      <c r="Y2558">
        <v>13.5636978</v>
      </c>
    </row>
    <row r="2559" spans="1:25">
      <c r="A2559" s="5">
        <v>39582.542500000003</v>
      </c>
      <c r="B2559">
        <v>61.235199999999999</v>
      </c>
      <c r="C2559">
        <v>-26.292200000000001</v>
      </c>
      <c r="D2559">
        <v>73</v>
      </c>
      <c r="E2559">
        <v>235</v>
      </c>
      <c r="F2559" s="59">
        <v>8.0665999999999993</v>
      </c>
      <c r="G2559" s="59">
        <v>35.228999999999999</v>
      </c>
      <c r="H2559" s="59">
        <v>27.446999999999999</v>
      </c>
      <c r="I2559" s="59">
        <v>8.1971000000000002E-2</v>
      </c>
      <c r="J2559" s="59">
        <v>255.91</v>
      </c>
      <c r="K2559" s="59">
        <v>5.1049136382543797E-2</v>
      </c>
      <c r="L2559" s="59">
        <v>5.5849999999999997E-4</v>
      </c>
      <c r="M2559" s="59"/>
      <c r="N2559" s="59"/>
      <c r="O2559" s="59"/>
      <c r="P2559" s="59"/>
      <c r="Q2559" s="59"/>
      <c r="T2559">
        <v>2008</v>
      </c>
      <c r="U2559">
        <v>5</v>
      </c>
      <c r="V2559">
        <v>14</v>
      </c>
      <c r="W2559">
        <v>13</v>
      </c>
      <c r="X2559">
        <v>1</v>
      </c>
      <c r="Y2559">
        <v>14.9152985</v>
      </c>
    </row>
    <row r="2560" spans="1:25">
      <c r="A2560" s="5">
        <v>39582.542500000003</v>
      </c>
      <c r="B2560">
        <v>61.235199999999999</v>
      </c>
      <c r="C2560">
        <v>-26.292200000000001</v>
      </c>
      <c r="D2560">
        <v>73</v>
      </c>
      <c r="E2560">
        <v>236</v>
      </c>
      <c r="F2560" s="59">
        <v>8.0661000000000005</v>
      </c>
      <c r="G2560" s="59">
        <v>35.228999999999999</v>
      </c>
      <c r="H2560" s="59">
        <v>27.446999999999999</v>
      </c>
      <c r="I2560" s="59">
        <v>8.1971000000000002E-2</v>
      </c>
      <c r="J2560" s="59">
        <v>255.77</v>
      </c>
      <c r="K2560" s="59">
        <v>5.4284512099923403E-2</v>
      </c>
      <c r="L2560" s="59">
        <v>5.5110000000000001E-4</v>
      </c>
      <c r="M2560" s="59"/>
      <c r="N2560" s="59"/>
      <c r="O2560" s="59"/>
      <c r="P2560" s="59"/>
      <c r="Q2560" s="59"/>
      <c r="T2560">
        <v>2008</v>
      </c>
      <c r="U2560">
        <v>5</v>
      </c>
      <c r="V2560">
        <v>14</v>
      </c>
      <c r="W2560">
        <v>13</v>
      </c>
      <c r="X2560">
        <v>1</v>
      </c>
      <c r="Y2560">
        <v>16.083297699999999</v>
      </c>
    </row>
    <row r="2561" spans="1:25">
      <c r="A2561" s="5">
        <v>39582.542600000001</v>
      </c>
      <c r="B2561">
        <v>61.235199999999999</v>
      </c>
      <c r="C2561">
        <v>-26.292200000000001</v>
      </c>
      <c r="D2561">
        <v>73</v>
      </c>
      <c r="E2561">
        <v>237</v>
      </c>
      <c r="F2561" s="59">
        <v>8.0661000000000005</v>
      </c>
      <c r="G2561" s="59">
        <v>35.228999999999999</v>
      </c>
      <c r="H2561" s="59">
        <v>27.446999999999999</v>
      </c>
      <c r="I2561" s="59">
        <v>8.1971000000000002E-2</v>
      </c>
      <c r="J2561" s="59">
        <v>255.62</v>
      </c>
      <c r="K2561" s="59">
        <v>6.6025920031744095E-2</v>
      </c>
      <c r="L2561" s="59">
        <v>5.5110000000000001E-4</v>
      </c>
      <c r="M2561" s="59"/>
      <c r="N2561" s="59"/>
      <c r="O2561" s="59"/>
      <c r="P2561" s="59"/>
      <c r="Q2561" s="59"/>
      <c r="T2561">
        <v>2008</v>
      </c>
      <c r="U2561">
        <v>5</v>
      </c>
      <c r="V2561">
        <v>14</v>
      </c>
      <c r="W2561">
        <v>13</v>
      </c>
      <c r="X2561">
        <v>1</v>
      </c>
      <c r="Y2561">
        <v>17.041702300000001</v>
      </c>
    </row>
    <row r="2562" spans="1:25">
      <c r="A2562" s="5">
        <v>39582.542600000001</v>
      </c>
      <c r="B2562">
        <v>61.235199999999999</v>
      </c>
      <c r="C2562">
        <v>-26.292200000000001</v>
      </c>
      <c r="D2562">
        <v>73</v>
      </c>
      <c r="E2562">
        <v>238</v>
      </c>
      <c r="F2562" s="59">
        <v>8.0673999999999992</v>
      </c>
      <c r="G2562" s="59">
        <v>35.228999999999999</v>
      </c>
      <c r="H2562" s="59">
        <v>27.446999999999999</v>
      </c>
      <c r="I2562" s="59">
        <v>8.1971000000000002E-2</v>
      </c>
      <c r="J2562" s="59">
        <v>255.54</v>
      </c>
      <c r="K2562" s="59">
        <v>7.2637503924286306E-2</v>
      </c>
      <c r="L2562" s="59">
        <v>5.5084999999999997E-4</v>
      </c>
      <c r="M2562" s="59"/>
      <c r="N2562" s="59"/>
      <c r="O2562" s="59"/>
      <c r="P2562" s="59"/>
      <c r="Q2562" s="59"/>
      <c r="T2562">
        <v>2008</v>
      </c>
      <c r="U2562">
        <v>5</v>
      </c>
      <c r="V2562">
        <v>14</v>
      </c>
      <c r="W2562">
        <v>13</v>
      </c>
      <c r="X2562">
        <v>1</v>
      </c>
      <c r="Y2562">
        <v>17.833297699999999</v>
      </c>
    </row>
    <row r="2563" spans="1:25">
      <c r="A2563" s="5">
        <v>39582.542600000001</v>
      </c>
      <c r="B2563">
        <v>61.235199999999999</v>
      </c>
      <c r="C2563">
        <v>-26.292200000000001</v>
      </c>
      <c r="D2563">
        <v>73</v>
      </c>
      <c r="E2563">
        <v>239</v>
      </c>
      <c r="F2563" s="59">
        <v>8.0673999999999992</v>
      </c>
      <c r="G2563" s="59">
        <v>35.228999999999999</v>
      </c>
      <c r="H2563" s="59">
        <v>27.446999999999999</v>
      </c>
      <c r="I2563" s="59">
        <v>8.1971000000000002E-2</v>
      </c>
      <c r="J2563" s="59">
        <v>255.51</v>
      </c>
      <c r="K2563" s="59">
        <v>9.1191041537358603E-2</v>
      </c>
      <c r="L2563" s="59">
        <v>5.8022E-4</v>
      </c>
      <c r="M2563" s="59"/>
      <c r="N2563" s="59"/>
      <c r="O2563" s="59"/>
      <c r="P2563" s="59"/>
      <c r="Q2563" s="59"/>
      <c r="T2563">
        <v>2008</v>
      </c>
      <c r="U2563">
        <v>5</v>
      </c>
      <c r="V2563">
        <v>14</v>
      </c>
      <c r="W2563">
        <v>13</v>
      </c>
      <c r="X2563">
        <v>1</v>
      </c>
      <c r="Y2563">
        <v>18.583297699999999</v>
      </c>
    </row>
    <row r="2564" spans="1:25">
      <c r="A2564" s="5">
        <v>39582.542600000001</v>
      </c>
      <c r="B2564">
        <v>61.235199999999999</v>
      </c>
      <c r="C2564">
        <v>-26.292200000000001</v>
      </c>
      <c r="D2564">
        <v>73</v>
      </c>
      <c r="E2564">
        <v>240</v>
      </c>
      <c r="F2564" s="59">
        <v>8.0670000000000002</v>
      </c>
      <c r="G2564" s="59">
        <v>35.228999999999999</v>
      </c>
      <c r="H2564" s="59">
        <v>27.446999999999999</v>
      </c>
      <c r="I2564" s="59">
        <v>8.1971000000000002E-2</v>
      </c>
      <c r="J2564" s="59">
        <v>255.47</v>
      </c>
      <c r="K2564" s="59">
        <v>0.199252864088107</v>
      </c>
      <c r="L2564" s="59">
        <v>1.5115E-3</v>
      </c>
      <c r="M2564" s="59"/>
      <c r="N2564" s="59"/>
      <c r="O2564" s="59"/>
      <c r="P2564" s="59"/>
      <c r="Q2564" s="59"/>
      <c r="T2564">
        <v>2008</v>
      </c>
      <c r="U2564">
        <v>5</v>
      </c>
      <c r="V2564">
        <v>14</v>
      </c>
      <c r="W2564">
        <v>13</v>
      </c>
      <c r="X2564">
        <v>1</v>
      </c>
      <c r="Y2564">
        <v>19.397903400000001</v>
      </c>
    </row>
    <row r="2565" spans="1:25">
      <c r="A2565" s="5">
        <v>39582.542600000001</v>
      </c>
      <c r="B2565">
        <v>61.235199999999999</v>
      </c>
      <c r="C2565">
        <v>-26.292200000000001</v>
      </c>
      <c r="D2565">
        <v>73</v>
      </c>
      <c r="E2565">
        <v>241</v>
      </c>
      <c r="F2565" s="59">
        <v>8.0623000000000005</v>
      </c>
      <c r="G2565" s="59">
        <v>35.228000000000002</v>
      </c>
      <c r="H2565" s="59">
        <v>27.446999999999999</v>
      </c>
      <c r="I2565" s="59">
        <v>8.1971000000000002E-2</v>
      </c>
      <c r="J2565" s="59">
        <v>255.37</v>
      </c>
      <c r="K2565" s="59">
        <v>0.18069932647503401</v>
      </c>
      <c r="L2565" s="59">
        <v>1.4760000000000001E-3</v>
      </c>
      <c r="M2565" s="59"/>
      <c r="N2565" s="59"/>
      <c r="O2565" s="59"/>
      <c r="P2565" s="59"/>
      <c r="Q2565" s="59"/>
      <c r="T2565">
        <v>2008</v>
      </c>
      <c r="U2565">
        <v>5</v>
      </c>
      <c r="V2565">
        <v>14</v>
      </c>
      <c r="W2565">
        <v>13</v>
      </c>
      <c r="X2565">
        <v>1</v>
      </c>
      <c r="Y2565">
        <v>20.394401599999998</v>
      </c>
    </row>
    <row r="2566" spans="1:25">
      <c r="A2566" s="5">
        <v>39582.542600000001</v>
      </c>
      <c r="B2566">
        <v>61.235199999999999</v>
      </c>
      <c r="C2566">
        <v>-26.292200000000001</v>
      </c>
      <c r="D2566">
        <v>73</v>
      </c>
      <c r="E2566">
        <v>242</v>
      </c>
      <c r="F2566" s="59">
        <v>8.0580999999999996</v>
      </c>
      <c r="G2566" s="59">
        <v>35.226999999999997</v>
      </c>
      <c r="H2566" s="59">
        <v>27.448</v>
      </c>
      <c r="I2566" s="59">
        <v>8.1971000000000002E-2</v>
      </c>
      <c r="J2566" s="59">
        <v>255.2</v>
      </c>
      <c r="K2566" s="59">
        <v>0.176383754404696</v>
      </c>
      <c r="L2566" s="59">
        <v>1.4748000000000001E-3</v>
      </c>
      <c r="M2566" s="59"/>
      <c r="N2566" s="59"/>
      <c r="O2566" s="59"/>
      <c r="P2566" s="59"/>
      <c r="Q2566" s="59"/>
      <c r="T2566">
        <v>2008</v>
      </c>
      <c r="U2566">
        <v>5</v>
      </c>
      <c r="V2566">
        <v>14</v>
      </c>
      <c r="W2566">
        <v>13</v>
      </c>
      <c r="X2566">
        <v>1</v>
      </c>
      <c r="Y2566">
        <v>21.834297200000002</v>
      </c>
    </row>
    <row r="2567" spans="1:25">
      <c r="A2567" s="5">
        <v>39582.542600000001</v>
      </c>
      <c r="B2567">
        <v>61.235199999999999</v>
      </c>
      <c r="C2567">
        <v>-26.292200000000001</v>
      </c>
      <c r="D2567">
        <v>73</v>
      </c>
      <c r="E2567">
        <v>243</v>
      </c>
      <c r="F2567" s="59">
        <v>8.0564</v>
      </c>
      <c r="G2567" s="59">
        <v>35.226999999999997</v>
      </c>
      <c r="H2567" s="59">
        <v>27.448</v>
      </c>
      <c r="I2567" s="59">
        <v>8.1971000000000002E-2</v>
      </c>
      <c r="J2567" s="59">
        <v>254.88</v>
      </c>
      <c r="K2567" s="59">
        <v>5.3794902155763297E-2</v>
      </c>
      <c r="L2567" s="59">
        <v>5.5937000000000001E-4</v>
      </c>
      <c r="M2567" s="59"/>
      <c r="N2567" s="59"/>
      <c r="O2567" s="59"/>
      <c r="P2567" s="59"/>
      <c r="Q2567" s="59"/>
      <c r="T2567">
        <v>2008</v>
      </c>
      <c r="U2567">
        <v>5</v>
      </c>
      <c r="V2567">
        <v>14</v>
      </c>
      <c r="W2567">
        <v>13</v>
      </c>
      <c r="X2567">
        <v>1</v>
      </c>
      <c r="Y2567">
        <v>23.4166031</v>
      </c>
    </row>
    <row r="2568" spans="1:25">
      <c r="A2568" s="5">
        <v>39582.542600000001</v>
      </c>
      <c r="B2568">
        <v>61.235199999999999</v>
      </c>
      <c r="C2568">
        <v>-26.292200000000001</v>
      </c>
      <c r="D2568">
        <v>73</v>
      </c>
      <c r="E2568">
        <v>244</v>
      </c>
      <c r="F2568" s="59">
        <v>8.0533999999999999</v>
      </c>
      <c r="G2568" s="59">
        <v>35.226999999999997</v>
      </c>
      <c r="H2568" s="59">
        <v>27.448</v>
      </c>
      <c r="I2568" s="59">
        <v>8.1971000000000002E-2</v>
      </c>
      <c r="J2568" s="59">
        <v>254.6</v>
      </c>
      <c r="K2568" s="59">
        <v>4.5765550643500699E-2</v>
      </c>
      <c r="L2568" s="59">
        <v>5.2747999999999998E-4</v>
      </c>
      <c r="M2568" s="59"/>
      <c r="N2568" s="59"/>
      <c r="O2568" s="59"/>
      <c r="P2568" s="59"/>
      <c r="Q2568" s="59"/>
      <c r="T2568">
        <v>2008</v>
      </c>
      <c r="U2568">
        <v>5</v>
      </c>
      <c r="V2568">
        <v>14</v>
      </c>
      <c r="W2568">
        <v>13</v>
      </c>
      <c r="X2568">
        <v>1</v>
      </c>
      <c r="Y2568">
        <v>24.665000899999999</v>
      </c>
    </row>
    <row r="2569" spans="1:25">
      <c r="A2569" s="5">
        <v>39582.542699999998</v>
      </c>
      <c r="B2569">
        <v>61.235199999999999</v>
      </c>
      <c r="C2569">
        <v>-26.292200000000001</v>
      </c>
      <c r="D2569">
        <v>73</v>
      </c>
      <c r="E2569">
        <v>245</v>
      </c>
      <c r="F2569" s="59">
        <v>8.0489999999999995</v>
      </c>
      <c r="G2569" s="59">
        <v>35.226999999999997</v>
      </c>
      <c r="H2569" s="59">
        <v>27.448</v>
      </c>
      <c r="I2569" s="59">
        <v>8.1971000000000002E-2</v>
      </c>
      <c r="J2569" s="59">
        <v>254.52</v>
      </c>
      <c r="K2569" s="59">
        <v>3.5216592814502297E-2</v>
      </c>
      <c r="L2569" s="59">
        <v>5.2262999999999995E-4</v>
      </c>
      <c r="M2569" s="59"/>
      <c r="N2569" s="59"/>
      <c r="O2569" s="59"/>
      <c r="P2569" s="59"/>
      <c r="Q2569" s="59"/>
      <c r="T2569">
        <v>2008</v>
      </c>
      <c r="U2569">
        <v>5</v>
      </c>
      <c r="V2569">
        <v>14</v>
      </c>
      <c r="W2569">
        <v>13</v>
      </c>
      <c r="X2569">
        <v>1</v>
      </c>
      <c r="Y2569">
        <v>25.604202300000001</v>
      </c>
    </row>
    <row r="2570" spans="1:25">
      <c r="A2570" s="5">
        <v>39582.542699999998</v>
      </c>
      <c r="B2570">
        <v>61.235199999999999</v>
      </c>
      <c r="C2570">
        <v>-26.292200000000001</v>
      </c>
      <c r="D2570">
        <v>73</v>
      </c>
      <c r="E2570">
        <v>246</v>
      </c>
      <c r="F2570" s="59">
        <v>8.0455000000000005</v>
      </c>
      <c r="G2570" s="59">
        <v>35.225999999999999</v>
      </c>
      <c r="H2570" s="59">
        <v>27.449000000000002</v>
      </c>
      <c r="I2570" s="59">
        <v>8.1971000000000002E-2</v>
      </c>
      <c r="J2570" s="59">
        <v>254.47</v>
      </c>
      <c r="K2570" s="59">
        <v>3.5216592814502297E-2</v>
      </c>
      <c r="L2570" s="59">
        <v>5.5876999999999999E-4</v>
      </c>
      <c r="M2570" s="59"/>
      <c r="N2570" s="59"/>
      <c r="O2570" s="59"/>
      <c r="P2570" s="59"/>
      <c r="Q2570" s="59"/>
      <c r="T2570">
        <v>2008</v>
      </c>
      <c r="U2570">
        <v>5</v>
      </c>
      <c r="V2570">
        <v>14</v>
      </c>
      <c r="W2570">
        <v>13</v>
      </c>
      <c r="X2570">
        <v>1</v>
      </c>
      <c r="Y2570">
        <v>26.377403300000001</v>
      </c>
    </row>
    <row r="2571" spans="1:25">
      <c r="A2571" s="5">
        <v>39582.542699999998</v>
      </c>
      <c r="B2571">
        <v>61.235199999999999</v>
      </c>
      <c r="C2571">
        <v>-26.292200000000001</v>
      </c>
      <c r="D2571">
        <v>73</v>
      </c>
      <c r="E2571">
        <v>247</v>
      </c>
      <c r="F2571" s="59">
        <v>8.0436999999999994</v>
      </c>
      <c r="G2571" s="59">
        <v>35.225999999999999</v>
      </c>
      <c r="H2571" s="59">
        <v>27.449000000000002</v>
      </c>
      <c r="I2571" s="59">
        <v>8.1971000000000002E-2</v>
      </c>
      <c r="J2571" s="59">
        <v>254.43</v>
      </c>
      <c r="K2571" s="59">
        <v>8.8321698715274594E-2</v>
      </c>
      <c r="L2571" s="59">
        <v>8.3531999999999996E-4</v>
      </c>
      <c r="M2571" s="59"/>
      <c r="N2571" s="59"/>
      <c r="O2571" s="59"/>
      <c r="P2571" s="59"/>
      <c r="Q2571" s="59"/>
      <c r="T2571">
        <v>2008</v>
      </c>
      <c r="U2571">
        <v>5</v>
      </c>
      <c r="V2571">
        <v>14</v>
      </c>
      <c r="W2571">
        <v>13</v>
      </c>
      <c r="X2571">
        <v>1</v>
      </c>
      <c r="Y2571">
        <v>27.0389023</v>
      </c>
    </row>
    <row r="2572" spans="1:25">
      <c r="A2572" s="5">
        <v>39582.542699999998</v>
      </c>
      <c r="B2572">
        <v>61.235199999999999</v>
      </c>
      <c r="C2572">
        <v>-26.292200000000001</v>
      </c>
      <c r="D2572">
        <v>73</v>
      </c>
      <c r="E2572">
        <v>248</v>
      </c>
      <c r="F2572" s="59">
        <v>8.0426000000000002</v>
      </c>
      <c r="G2572" s="59">
        <v>35.225999999999999</v>
      </c>
      <c r="H2572" s="59">
        <v>27.449000000000002</v>
      </c>
      <c r="I2572" s="59">
        <v>8.1971000000000002E-2</v>
      </c>
      <c r="J2572" s="59">
        <v>254.42</v>
      </c>
      <c r="K2572" s="59">
        <v>0.144597135383493</v>
      </c>
      <c r="L2572" s="59">
        <v>1.2316E-3</v>
      </c>
      <c r="M2572" s="59"/>
      <c r="N2572" s="59"/>
      <c r="O2572" s="59"/>
      <c r="P2572" s="59"/>
      <c r="Q2572" s="59"/>
      <c r="T2572">
        <v>2008</v>
      </c>
      <c r="U2572">
        <v>5</v>
      </c>
      <c r="V2572">
        <v>14</v>
      </c>
      <c r="W2572">
        <v>13</v>
      </c>
      <c r="X2572">
        <v>1</v>
      </c>
      <c r="Y2572">
        <v>27.666702300000001</v>
      </c>
    </row>
    <row r="2573" spans="1:25">
      <c r="A2573" s="5">
        <v>39582.542699999998</v>
      </c>
      <c r="B2573">
        <v>61.235199999999999</v>
      </c>
      <c r="C2573">
        <v>-26.292200000000001</v>
      </c>
      <c r="D2573">
        <v>73</v>
      </c>
      <c r="E2573">
        <v>249</v>
      </c>
      <c r="F2573" s="59">
        <v>8.0410000000000004</v>
      </c>
      <c r="G2573" s="59">
        <v>35.225999999999999</v>
      </c>
      <c r="H2573" s="59">
        <v>27.449000000000002</v>
      </c>
      <c r="I2573" s="59">
        <v>8.1971000000000002E-2</v>
      </c>
      <c r="J2573" s="59">
        <v>254.41</v>
      </c>
      <c r="K2573" s="59">
        <v>0.144597135383493</v>
      </c>
      <c r="L2573" s="59">
        <v>1.2316E-3</v>
      </c>
      <c r="M2573" s="59"/>
      <c r="N2573" s="59"/>
      <c r="O2573" s="59"/>
      <c r="P2573" s="59"/>
      <c r="Q2573" s="59"/>
      <c r="T2573">
        <v>2008</v>
      </c>
      <c r="U2573">
        <v>5</v>
      </c>
      <c r="V2573">
        <v>14</v>
      </c>
      <c r="W2573">
        <v>13</v>
      </c>
      <c r="X2573">
        <v>1</v>
      </c>
      <c r="Y2573">
        <v>28.395797699999999</v>
      </c>
    </row>
    <row r="2574" spans="1:25">
      <c r="A2574" s="5">
        <v>39582.542699999998</v>
      </c>
      <c r="B2574">
        <v>61.235199999999999</v>
      </c>
      <c r="C2574">
        <v>-26.292200000000001</v>
      </c>
      <c r="D2574">
        <v>73</v>
      </c>
      <c r="E2574">
        <v>250</v>
      </c>
      <c r="F2574" s="59">
        <v>8.0386000000000006</v>
      </c>
      <c r="G2574" s="59">
        <v>35.225999999999999</v>
      </c>
      <c r="H2574" s="59">
        <v>27.449000000000002</v>
      </c>
      <c r="I2574" s="59">
        <v>8.1971000000000002E-2</v>
      </c>
      <c r="J2574" s="59">
        <v>254.38</v>
      </c>
      <c r="K2574" s="59">
        <v>9.9512121115064606E-2</v>
      </c>
      <c r="L2574" s="59">
        <v>9.7183999999999997E-4</v>
      </c>
      <c r="M2574" s="59"/>
      <c r="N2574" s="59"/>
      <c r="O2574" s="59"/>
      <c r="P2574" s="59"/>
      <c r="Q2574" s="59"/>
      <c r="T2574">
        <v>2008</v>
      </c>
      <c r="U2574">
        <v>5</v>
      </c>
      <c r="V2574">
        <v>14</v>
      </c>
      <c r="W2574">
        <v>13</v>
      </c>
      <c r="X2574">
        <v>1</v>
      </c>
      <c r="Y2574">
        <v>29.416702300000001</v>
      </c>
    </row>
    <row r="2575" spans="1:25">
      <c r="A2575" s="5">
        <v>39582.542699999998</v>
      </c>
      <c r="B2575">
        <v>61.235199999999999</v>
      </c>
      <c r="C2575">
        <v>-26.292200000000001</v>
      </c>
      <c r="D2575">
        <v>73</v>
      </c>
      <c r="E2575">
        <v>251</v>
      </c>
      <c r="F2575" s="59">
        <v>8.0358999999999998</v>
      </c>
      <c r="G2575" s="59">
        <v>35.225000000000001</v>
      </c>
      <c r="H2575" s="59">
        <v>27.449000000000002</v>
      </c>
      <c r="I2575" s="59">
        <v>8.1971000000000002E-2</v>
      </c>
      <c r="J2575" s="59">
        <v>254.32</v>
      </c>
      <c r="K2575" s="59">
        <v>4.7677497959110103E-2</v>
      </c>
      <c r="L2575" s="59">
        <v>6.7540999999999999E-4</v>
      </c>
      <c r="M2575" s="59"/>
      <c r="N2575" s="59"/>
      <c r="O2575" s="59"/>
      <c r="P2575" s="59"/>
      <c r="Q2575" s="59"/>
      <c r="T2575">
        <v>2008</v>
      </c>
      <c r="U2575">
        <v>5</v>
      </c>
      <c r="V2575">
        <v>14</v>
      </c>
      <c r="W2575">
        <v>13</v>
      </c>
      <c r="X2575">
        <v>1</v>
      </c>
      <c r="Y2575">
        <v>30.854202300000001</v>
      </c>
    </row>
    <row r="2576" spans="1:25">
      <c r="A2576" s="5">
        <v>39582.542699999998</v>
      </c>
      <c r="B2576">
        <v>61.235199999999999</v>
      </c>
      <c r="C2576">
        <v>-26.292200000000001</v>
      </c>
      <c r="D2576">
        <v>73</v>
      </c>
      <c r="E2576">
        <v>252</v>
      </c>
      <c r="F2576" s="59">
        <v>8.0326000000000004</v>
      </c>
      <c r="G2576" s="59">
        <v>35.225000000000001</v>
      </c>
      <c r="H2576" s="59">
        <v>27.449000000000002</v>
      </c>
      <c r="I2576" s="59">
        <v>8.1971000000000002E-2</v>
      </c>
      <c r="J2576" s="59">
        <v>254.32</v>
      </c>
      <c r="K2576" s="59">
        <v>4.7677497959110103E-2</v>
      </c>
      <c r="L2576" s="59">
        <v>6.7540999999999999E-4</v>
      </c>
      <c r="M2576" s="59"/>
      <c r="N2576" s="59"/>
      <c r="O2576" s="59"/>
      <c r="P2576" s="59"/>
      <c r="Q2576" s="59"/>
      <c r="T2576">
        <v>2008</v>
      </c>
      <c r="U2576">
        <v>5</v>
      </c>
      <c r="V2576">
        <v>14</v>
      </c>
      <c r="W2576">
        <v>13</v>
      </c>
      <c r="X2576">
        <v>1</v>
      </c>
      <c r="Y2576">
        <v>32.4375</v>
      </c>
    </row>
    <row r="2577" spans="1:25">
      <c r="A2577" s="5">
        <v>39582.542800000003</v>
      </c>
      <c r="B2577">
        <v>61.235199999999999</v>
      </c>
      <c r="C2577">
        <v>-26.292200000000001</v>
      </c>
      <c r="D2577">
        <v>73</v>
      </c>
      <c r="E2577">
        <v>253</v>
      </c>
      <c r="F2577" s="59">
        <v>8.0296000000000003</v>
      </c>
      <c r="G2577" s="59">
        <v>35.223999999999997</v>
      </c>
      <c r="H2577" s="59">
        <v>27.45</v>
      </c>
      <c r="I2577" s="59">
        <v>8.1971000000000002E-2</v>
      </c>
      <c r="J2577" s="59">
        <v>254.37</v>
      </c>
      <c r="K2577" s="59">
        <v>4.7698275892756603E-2</v>
      </c>
      <c r="L2577" s="59">
        <v>6.3237000000000005E-4</v>
      </c>
      <c r="M2577" s="59"/>
      <c r="N2577" s="59"/>
      <c r="O2577" s="59"/>
      <c r="P2577" s="59"/>
      <c r="Q2577" s="59"/>
      <c r="T2577">
        <v>2008</v>
      </c>
      <c r="U2577">
        <v>5</v>
      </c>
      <c r="V2577">
        <v>14</v>
      </c>
      <c r="W2577">
        <v>13</v>
      </c>
      <c r="X2577">
        <v>1</v>
      </c>
      <c r="Y2577">
        <v>33.833297700000003</v>
      </c>
    </row>
    <row r="2578" spans="1:25">
      <c r="A2578" s="5">
        <v>39582.542800000003</v>
      </c>
      <c r="B2578">
        <v>61.235199999999999</v>
      </c>
      <c r="C2578">
        <v>-26.292200000000001</v>
      </c>
      <c r="D2578">
        <v>73</v>
      </c>
      <c r="E2578">
        <v>254</v>
      </c>
      <c r="F2578" s="59">
        <v>8.0284999999999993</v>
      </c>
      <c r="G2578" s="59">
        <v>35.223999999999997</v>
      </c>
      <c r="H2578" s="59">
        <v>27.45</v>
      </c>
      <c r="I2578" s="59">
        <v>8.1971000000000002E-2</v>
      </c>
      <c r="J2578" s="59">
        <v>254.32</v>
      </c>
      <c r="K2578" s="59">
        <v>0.114867477190935</v>
      </c>
      <c r="L2578" s="59">
        <v>6.6387E-4</v>
      </c>
      <c r="M2578" s="59"/>
      <c r="N2578" s="59"/>
      <c r="O2578" s="59"/>
      <c r="P2578" s="59"/>
      <c r="Q2578" s="59"/>
      <c r="T2578">
        <v>2008</v>
      </c>
      <c r="U2578">
        <v>5</v>
      </c>
      <c r="V2578">
        <v>14</v>
      </c>
      <c r="W2578">
        <v>13</v>
      </c>
      <c r="X2578">
        <v>1</v>
      </c>
      <c r="Y2578">
        <v>34.958297700000003</v>
      </c>
    </row>
    <row r="2579" spans="1:25">
      <c r="A2579" s="5">
        <v>39582.542800000003</v>
      </c>
      <c r="B2579">
        <v>61.235199999999999</v>
      </c>
      <c r="C2579">
        <v>-26.292200000000001</v>
      </c>
      <c r="D2579">
        <v>73</v>
      </c>
      <c r="E2579">
        <v>255</v>
      </c>
      <c r="F2579" s="59">
        <v>8.0281000000000002</v>
      </c>
      <c r="G2579" s="59">
        <v>35.223999999999997</v>
      </c>
      <c r="H2579" s="59">
        <v>27.45</v>
      </c>
      <c r="I2579" s="59">
        <v>8.1971000000000002E-2</v>
      </c>
      <c r="J2579" s="59">
        <v>254.32</v>
      </c>
      <c r="K2579" s="59">
        <v>0.19737772121055999</v>
      </c>
      <c r="L2579" s="59">
        <v>6.9950000000000003E-4</v>
      </c>
      <c r="M2579" s="59"/>
      <c r="N2579" s="59"/>
      <c r="O2579" s="59"/>
      <c r="P2579" s="59"/>
      <c r="Q2579" s="59"/>
      <c r="T2579">
        <v>2008</v>
      </c>
      <c r="U2579">
        <v>5</v>
      </c>
      <c r="V2579">
        <v>14</v>
      </c>
      <c r="W2579">
        <v>13</v>
      </c>
      <c r="X2579">
        <v>1</v>
      </c>
      <c r="Y2579">
        <v>35.833297700000003</v>
      </c>
    </row>
    <row r="2580" spans="1:25">
      <c r="A2580" s="5">
        <v>39582.542800000003</v>
      </c>
      <c r="B2580">
        <v>61.235199999999999</v>
      </c>
      <c r="C2580">
        <v>-26.292200000000001</v>
      </c>
      <c r="D2580">
        <v>73</v>
      </c>
      <c r="E2580">
        <v>256</v>
      </c>
      <c r="F2580" s="59">
        <v>8.0276999999999994</v>
      </c>
      <c r="G2580" s="59">
        <v>35.223999999999997</v>
      </c>
      <c r="H2580" s="59">
        <v>27.45</v>
      </c>
      <c r="I2580" s="59">
        <v>8.1971000000000002E-2</v>
      </c>
      <c r="J2580" s="59">
        <v>254.18</v>
      </c>
      <c r="K2580" s="59">
        <v>0.13645858758429999</v>
      </c>
      <c r="L2580" s="59">
        <v>5.9208000000000004E-4</v>
      </c>
      <c r="M2580" s="59"/>
      <c r="N2580" s="59"/>
      <c r="O2580" s="59"/>
      <c r="P2580" s="59"/>
      <c r="Q2580" s="59"/>
      <c r="T2580">
        <v>2008</v>
      </c>
      <c r="U2580">
        <v>5</v>
      </c>
      <c r="V2580">
        <v>14</v>
      </c>
      <c r="W2580">
        <v>13</v>
      </c>
      <c r="X2580">
        <v>1</v>
      </c>
      <c r="Y2580">
        <v>36.583297700000003</v>
      </c>
    </row>
    <row r="2581" spans="1:25">
      <c r="A2581" s="5">
        <v>39582.542800000003</v>
      </c>
      <c r="B2581">
        <v>61.235199999999999</v>
      </c>
      <c r="C2581">
        <v>-26.292200000000001</v>
      </c>
      <c r="D2581">
        <v>73</v>
      </c>
      <c r="E2581">
        <v>257</v>
      </c>
      <c r="F2581" s="59">
        <v>8.0273000000000003</v>
      </c>
      <c r="G2581" s="59">
        <v>35.223999999999997</v>
      </c>
      <c r="H2581" s="59">
        <v>27.45</v>
      </c>
      <c r="I2581" s="59">
        <v>8.1971000000000002E-2</v>
      </c>
      <c r="J2581" s="59">
        <v>254.05</v>
      </c>
      <c r="K2581" s="59">
        <v>0.13645858758429999</v>
      </c>
      <c r="L2581" s="59">
        <v>5.9208000000000004E-4</v>
      </c>
      <c r="M2581" s="59"/>
      <c r="N2581" s="59"/>
      <c r="O2581" s="59"/>
      <c r="P2581" s="59"/>
      <c r="Q2581" s="59"/>
      <c r="T2581">
        <v>2008</v>
      </c>
      <c r="U2581">
        <v>5</v>
      </c>
      <c r="V2581">
        <v>14</v>
      </c>
      <c r="W2581">
        <v>13</v>
      </c>
      <c r="X2581">
        <v>1</v>
      </c>
      <c r="Y2581">
        <v>37.3125</v>
      </c>
    </row>
    <row r="2582" spans="1:25">
      <c r="A2582" s="5">
        <v>39582.542800000003</v>
      </c>
      <c r="B2582">
        <v>61.235199999999999</v>
      </c>
      <c r="C2582">
        <v>-26.292200000000001</v>
      </c>
      <c r="D2582">
        <v>73</v>
      </c>
      <c r="E2582">
        <v>258</v>
      </c>
      <c r="F2582" s="59">
        <v>8.0269999999999992</v>
      </c>
      <c r="G2582" s="59">
        <v>35.223999999999997</v>
      </c>
      <c r="H2582" s="59">
        <v>27.45</v>
      </c>
      <c r="I2582" s="59">
        <v>8.1971000000000002E-2</v>
      </c>
      <c r="J2582" s="59">
        <v>253.97</v>
      </c>
      <c r="K2582" s="59">
        <v>6.4451305534565101E-2</v>
      </c>
      <c r="L2582" s="59">
        <v>5.6817E-4</v>
      </c>
      <c r="M2582" s="59"/>
      <c r="N2582" s="59"/>
      <c r="O2582" s="59"/>
      <c r="P2582" s="59"/>
      <c r="Q2582" s="59"/>
      <c r="T2582">
        <v>2008</v>
      </c>
      <c r="U2582">
        <v>5</v>
      </c>
      <c r="V2582">
        <v>14</v>
      </c>
      <c r="W2582">
        <v>13</v>
      </c>
      <c r="X2582">
        <v>1</v>
      </c>
      <c r="Y2582">
        <v>38.104202299999997</v>
      </c>
    </row>
    <row r="2583" spans="1:25">
      <c r="A2583" s="5">
        <v>39582.542800000003</v>
      </c>
      <c r="B2583">
        <v>61.235199999999999</v>
      </c>
      <c r="C2583">
        <v>-26.292200000000001</v>
      </c>
      <c r="D2583">
        <v>73</v>
      </c>
      <c r="E2583">
        <v>259</v>
      </c>
      <c r="F2583" s="59">
        <v>8.0261999999999993</v>
      </c>
      <c r="G2583" s="59">
        <v>35.223999999999997</v>
      </c>
      <c r="H2583" s="59">
        <v>27.45</v>
      </c>
      <c r="I2583" s="59">
        <v>8.1971000000000002E-2</v>
      </c>
      <c r="J2583" s="59">
        <v>253.9</v>
      </c>
      <c r="K2583" s="59">
        <v>3.46396047186655E-2</v>
      </c>
      <c r="L2583" s="59">
        <v>5.5093999999999998E-4</v>
      </c>
      <c r="M2583" s="59"/>
      <c r="N2583" s="59"/>
      <c r="O2583" s="59"/>
      <c r="P2583" s="59"/>
      <c r="Q2583" s="59"/>
      <c r="T2583">
        <v>2008</v>
      </c>
      <c r="U2583">
        <v>5</v>
      </c>
      <c r="V2583">
        <v>14</v>
      </c>
      <c r="W2583">
        <v>13</v>
      </c>
      <c r="X2583">
        <v>1</v>
      </c>
      <c r="Y2583">
        <v>38.958297700000003</v>
      </c>
    </row>
    <row r="2584" spans="1:25">
      <c r="A2584" s="5">
        <v>39582.542800000003</v>
      </c>
      <c r="B2584">
        <v>61.235199999999999</v>
      </c>
      <c r="C2584">
        <v>-26.292200000000001</v>
      </c>
      <c r="D2584">
        <v>73</v>
      </c>
      <c r="E2584">
        <v>260</v>
      </c>
      <c r="F2584" s="59">
        <v>8.0241000000000007</v>
      </c>
      <c r="G2584" s="59">
        <v>35.223999999999997</v>
      </c>
      <c r="H2584" s="59">
        <v>27.45</v>
      </c>
      <c r="I2584" s="59">
        <v>8.1971000000000002E-2</v>
      </c>
      <c r="J2584" s="59">
        <v>253.85</v>
      </c>
      <c r="K2584" s="59">
        <v>3.46396047186655E-2</v>
      </c>
      <c r="L2584" s="59">
        <v>5.4666999999999997E-4</v>
      </c>
      <c r="M2584" s="59"/>
      <c r="N2584" s="59"/>
      <c r="O2584" s="59"/>
      <c r="P2584" s="59"/>
      <c r="Q2584" s="59"/>
      <c r="T2584">
        <v>2008</v>
      </c>
      <c r="U2584">
        <v>5</v>
      </c>
      <c r="V2584">
        <v>14</v>
      </c>
      <c r="W2584">
        <v>13</v>
      </c>
      <c r="X2584">
        <v>1</v>
      </c>
      <c r="Y2584">
        <v>39.9375</v>
      </c>
    </row>
    <row r="2585" spans="1:25">
      <c r="A2585" s="5">
        <v>39582.542800000003</v>
      </c>
      <c r="B2585">
        <v>61.235199999999999</v>
      </c>
      <c r="C2585">
        <v>-26.292200000000001</v>
      </c>
      <c r="D2585">
        <v>73</v>
      </c>
      <c r="E2585">
        <v>261</v>
      </c>
      <c r="F2585" s="59">
        <v>8.0203000000000007</v>
      </c>
      <c r="G2585" s="59">
        <v>35.222999999999999</v>
      </c>
      <c r="H2585" s="59">
        <v>27.45</v>
      </c>
      <c r="I2585" s="59">
        <v>8.1971000000000002E-2</v>
      </c>
      <c r="J2585" s="59">
        <v>253.8</v>
      </c>
      <c r="K2585" s="59">
        <v>3.5013146497616499E-2</v>
      </c>
      <c r="L2585" s="59">
        <v>5.4248000000000002E-4</v>
      </c>
      <c r="M2585" s="59"/>
      <c r="N2585" s="59"/>
      <c r="O2585" s="59"/>
      <c r="P2585" s="59"/>
      <c r="Q2585" s="59"/>
      <c r="T2585">
        <v>2008</v>
      </c>
      <c r="U2585">
        <v>5</v>
      </c>
      <c r="V2585">
        <v>14</v>
      </c>
      <c r="W2585">
        <v>13</v>
      </c>
      <c r="X2585">
        <v>1</v>
      </c>
      <c r="Y2585">
        <v>41.125</v>
      </c>
    </row>
    <row r="2586" spans="1:25">
      <c r="A2586" s="5">
        <v>39582.5429</v>
      </c>
      <c r="B2586">
        <v>61.235199999999999</v>
      </c>
      <c r="C2586">
        <v>-26.292200000000001</v>
      </c>
      <c r="D2586">
        <v>73</v>
      </c>
      <c r="E2586">
        <v>262</v>
      </c>
      <c r="F2586" s="59">
        <v>8.0165000000000006</v>
      </c>
      <c r="G2586" s="59">
        <v>35.222999999999999</v>
      </c>
      <c r="H2586" s="59">
        <v>27.45</v>
      </c>
      <c r="I2586" s="59">
        <v>8.1971000000000002E-2</v>
      </c>
      <c r="J2586" s="59">
        <v>253.64</v>
      </c>
      <c r="K2586" s="59">
        <v>4.4272440596700602E-2</v>
      </c>
      <c r="L2586" s="59">
        <v>5.1997000000000002E-4</v>
      </c>
      <c r="M2586" s="59"/>
      <c r="N2586" s="59"/>
      <c r="O2586" s="59"/>
      <c r="P2586" s="59"/>
      <c r="Q2586" s="59"/>
      <c r="T2586">
        <v>2008</v>
      </c>
      <c r="U2586">
        <v>5</v>
      </c>
      <c r="V2586">
        <v>14</v>
      </c>
      <c r="W2586">
        <v>13</v>
      </c>
      <c r="X2586">
        <v>1</v>
      </c>
      <c r="Y2586">
        <v>42.458297700000003</v>
      </c>
    </row>
    <row r="2587" spans="1:25">
      <c r="A2587" s="5">
        <v>39582.5429</v>
      </c>
      <c r="B2587">
        <v>61.235199999999999</v>
      </c>
      <c r="C2587">
        <v>-26.292200000000001</v>
      </c>
      <c r="D2587">
        <v>73</v>
      </c>
      <c r="E2587">
        <v>263</v>
      </c>
      <c r="F2587" s="59">
        <v>8.0162999999999993</v>
      </c>
      <c r="G2587" s="59">
        <v>35.222999999999999</v>
      </c>
      <c r="H2587" s="59">
        <v>27.451000000000001</v>
      </c>
      <c r="I2587" s="59">
        <v>8.1971000000000002E-2</v>
      </c>
      <c r="J2587" s="59">
        <v>253.47</v>
      </c>
      <c r="K2587" s="59">
        <v>5.5449385759456099E-2</v>
      </c>
      <c r="L2587" s="59">
        <v>5.2218000000000002E-4</v>
      </c>
      <c r="M2587" s="59"/>
      <c r="N2587" s="59"/>
      <c r="O2587" s="59"/>
      <c r="P2587" s="59"/>
      <c r="Q2587" s="59"/>
      <c r="T2587">
        <v>2008</v>
      </c>
      <c r="U2587">
        <v>5</v>
      </c>
      <c r="V2587">
        <v>14</v>
      </c>
      <c r="W2587">
        <v>13</v>
      </c>
      <c r="X2587">
        <v>1</v>
      </c>
      <c r="Y2587">
        <v>43.708297700000003</v>
      </c>
    </row>
    <row r="2588" spans="1:25">
      <c r="A2588" s="5">
        <v>39582.5429</v>
      </c>
      <c r="B2588">
        <v>61.235199999999999</v>
      </c>
      <c r="C2588">
        <v>-26.292200000000001</v>
      </c>
      <c r="D2588">
        <v>73</v>
      </c>
      <c r="E2588">
        <v>264</v>
      </c>
      <c r="F2588" s="59">
        <v>8.0162999999999993</v>
      </c>
      <c r="G2588" s="59">
        <v>35.222999999999999</v>
      </c>
      <c r="H2588" s="59">
        <v>27.451000000000001</v>
      </c>
      <c r="I2588" s="59">
        <v>8.1971000000000002E-2</v>
      </c>
      <c r="J2588" s="59">
        <v>253.47</v>
      </c>
      <c r="K2588" s="59">
        <v>5.8695830752195699E-2</v>
      </c>
      <c r="L2588" s="59">
        <v>5.2435999999999997E-4</v>
      </c>
      <c r="M2588" s="59"/>
      <c r="N2588" s="59"/>
      <c r="O2588" s="59"/>
      <c r="P2588" s="59"/>
      <c r="Q2588" s="59"/>
      <c r="T2588">
        <v>2008</v>
      </c>
      <c r="U2588">
        <v>5</v>
      </c>
      <c r="V2588">
        <v>14</v>
      </c>
      <c r="W2588">
        <v>13</v>
      </c>
      <c r="X2588">
        <v>1</v>
      </c>
      <c r="Y2588">
        <v>44.753601099999997</v>
      </c>
    </row>
    <row r="2589" spans="1:25">
      <c r="A2589" s="5">
        <v>39582.5429</v>
      </c>
      <c r="B2589">
        <v>61.235199999999999</v>
      </c>
      <c r="C2589">
        <v>-26.292200000000001</v>
      </c>
      <c r="D2589">
        <v>73</v>
      </c>
      <c r="E2589">
        <v>265</v>
      </c>
      <c r="F2589" s="59">
        <v>8.0236999999999998</v>
      </c>
      <c r="G2589" s="59">
        <v>35.225000000000001</v>
      </c>
      <c r="H2589" s="59">
        <v>27.451000000000001</v>
      </c>
      <c r="I2589" s="59">
        <v>8.1971000000000002E-2</v>
      </c>
      <c r="J2589" s="59">
        <v>253.51</v>
      </c>
      <c r="K2589" s="59">
        <v>6.5720989849772496E-2</v>
      </c>
      <c r="L2589" s="59">
        <v>5.4969000000000003E-4</v>
      </c>
      <c r="M2589" s="59"/>
      <c r="N2589" s="59"/>
      <c r="O2589" s="59"/>
      <c r="P2589" s="59"/>
      <c r="Q2589" s="59"/>
      <c r="T2589">
        <v>2008</v>
      </c>
      <c r="U2589">
        <v>5</v>
      </c>
      <c r="V2589">
        <v>14</v>
      </c>
      <c r="W2589">
        <v>13</v>
      </c>
      <c r="X2589">
        <v>1</v>
      </c>
      <c r="Y2589">
        <v>45.725700400000001</v>
      </c>
    </row>
    <row r="2590" spans="1:25">
      <c r="A2590" s="5">
        <v>39582.5429</v>
      </c>
      <c r="B2590">
        <v>61.235199999999999</v>
      </c>
      <c r="C2590">
        <v>-26.292200000000001</v>
      </c>
      <c r="D2590">
        <v>73</v>
      </c>
      <c r="E2590">
        <v>266</v>
      </c>
      <c r="F2590" s="59">
        <v>8.0312999999999999</v>
      </c>
      <c r="G2590" s="59">
        <v>35.226999999999997</v>
      </c>
      <c r="H2590" s="59">
        <v>27.451000000000001</v>
      </c>
      <c r="I2590" s="59">
        <v>8.1971000000000002E-2</v>
      </c>
      <c r="J2590" s="59">
        <v>253.79</v>
      </c>
      <c r="K2590" s="59">
        <v>6.5720989849772496E-2</v>
      </c>
      <c r="L2590" s="59">
        <v>5.5079E-4</v>
      </c>
      <c r="M2590" s="59"/>
      <c r="N2590" s="59"/>
      <c r="O2590" s="59"/>
      <c r="P2590" s="59"/>
      <c r="Q2590" s="59"/>
      <c r="T2590">
        <v>2008</v>
      </c>
      <c r="U2590">
        <v>5</v>
      </c>
      <c r="V2590">
        <v>14</v>
      </c>
      <c r="W2590">
        <v>13</v>
      </c>
      <c r="X2590">
        <v>1</v>
      </c>
      <c r="Y2590">
        <v>46.75</v>
      </c>
    </row>
    <row r="2591" spans="1:25">
      <c r="A2591" s="5">
        <v>39582.5429</v>
      </c>
      <c r="B2591">
        <v>61.235199999999999</v>
      </c>
      <c r="C2591">
        <v>-26.292200000000001</v>
      </c>
      <c r="D2591">
        <v>73</v>
      </c>
      <c r="E2591">
        <v>267</v>
      </c>
      <c r="F2591" s="59">
        <v>8.0325000000000006</v>
      </c>
      <c r="G2591" s="59">
        <v>35.226999999999997</v>
      </c>
      <c r="H2591" s="59">
        <v>27.451000000000001</v>
      </c>
      <c r="I2591" s="59">
        <v>8.1971000000000002E-2</v>
      </c>
      <c r="J2591" s="59">
        <v>254.12</v>
      </c>
      <c r="K2591" s="59">
        <v>5.7826466976806698E-2</v>
      </c>
      <c r="L2591" s="59">
        <v>5.5955999999999996E-4</v>
      </c>
      <c r="M2591" s="59"/>
      <c r="N2591" s="59"/>
      <c r="O2591" s="59"/>
      <c r="P2591" s="59"/>
      <c r="Q2591" s="59"/>
      <c r="T2591">
        <v>2008</v>
      </c>
      <c r="U2591">
        <v>5</v>
      </c>
      <c r="V2591">
        <v>14</v>
      </c>
      <c r="W2591">
        <v>13</v>
      </c>
      <c r="X2591">
        <v>1</v>
      </c>
      <c r="Y2591">
        <v>47.75</v>
      </c>
    </row>
    <row r="2592" spans="1:25">
      <c r="A2592" s="5">
        <v>39582.5429</v>
      </c>
      <c r="B2592">
        <v>61.235199999999999</v>
      </c>
      <c r="C2592">
        <v>-26.292200000000001</v>
      </c>
      <c r="D2592">
        <v>73</v>
      </c>
      <c r="E2592">
        <v>268</v>
      </c>
      <c r="F2592" s="59">
        <v>8.0325000000000006</v>
      </c>
      <c r="G2592" s="59">
        <v>35.226999999999997</v>
      </c>
      <c r="H2592" s="59">
        <v>27.451000000000001</v>
      </c>
      <c r="I2592" s="59">
        <v>8.1971000000000002E-2</v>
      </c>
      <c r="J2592" s="59">
        <v>254.36</v>
      </c>
      <c r="K2592" s="59">
        <v>5.9457406429906899E-2</v>
      </c>
      <c r="L2592" s="59">
        <v>5.6119999999999998E-4</v>
      </c>
      <c r="M2592" s="59"/>
      <c r="N2592" s="59"/>
      <c r="O2592" s="59"/>
      <c r="P2592" s="59"/>
      <c r="Q2592" s="59"/>
      <c r="T2592">
        <v>2008</v>
      </c>
      <c r="U2592">
        <v>5</v>
      </c>
      <c r="V2592">
        <v>14</v>
      </c>
      <c r="W2592">
        <v>13</v>
      </c>
      <c r="X2592">
        <v>1</v>
      </c>
      <c r="Y2592">
        <v>48.604202299999997</v>
      </c>
    </row>
    <row r="2593" spans="1:25">
      <c r="A2593" s="5">
        <v>39582.5429</v>
      </c>
      <c r="B2593">
        <v>61.235199999999999</v>
      </c>
      <c r="C2593">
        <v>-26.292200000000001</v>
      </c>
      <c r="D2593">
        <v>73</v>
      </c>
      <c r="E2593">
        <v>269</v>
      </c>
      <c r="F2593" s="59">
        <v>8.0319000000000003</v>
      </c>
      <c r="G2593" s="59">
        <v>35.226999999999997</v>
      </c>
      <c r="H2593" s="59">
        <v>27.452000000000002</v>
      </c>
      <c r="I2593" s="59">
        <v>8.1971000000000002E-2</v>
      </c>
      <c r="J2593" s="59">
        <v>254.46</v>
      </c>
      <c r="K2593" s="59">
        <v>5.0202025757461098E-2</v>
      </c>
      <c r="L2593" s="59">
        <v>5.6119999999999998E-4</v>
      </c>
      <c r="M2593" s="59"/>
      <c r="N2593" s="59"/>
      <c r="O2593" s="59"/>
      <c r="P2593" s="59"/>
      <c r="Q2593" s="59"/>
      <c r="T2593">
        <v>2008</v>
      </c>
      <c r="U2593">
        <v>5</v>
      </c>
      <c r="V2593">
        <v>14</v>
      </c>
      <c r="W2593">
        <v>13</v>
      </c>
      <c r="X2593">
        <v>1</v>
      </c>
      <c r="Y2593">
        <v>49.375</v>
      </c>
    </row>
    <row r="2594" spans="1:25">
      <c r="A2594" s="5">
        <v>39582.5429</v>
      </c>
      <c r="B2594">
        <v>61.235199999999999</v>
      </c>
      <c r="C2594">
        <v>-26.292200000000001</v>
      </c>
      <c r="D2594">
        <v>73</v>
      </c>
      <c r="E2594">
        <v>270</v>
      </c>
      <c r="F2594" s="59">
        <v>8.0307999999999993</v>
      </c>
      <c r="G2594" s="59">
        <v>35.226999999999997</v>
      </c>
      <c r="H2594" s="59">
        <v>27.452000000000002</v>
      </c>
      <c r="I2594" s="59">
        <v>8.1971000000000002E-2</v>
      </c>
      <c r="J2594" s="59">
        <v>254.46</v>
      </c>
      <c r="K2594" s="59">
        <v>4.7432482700499198E-2</v>
      </c>
      <c r="L2594" s="59">
        <v>5.7258999999999999E-4</v>
      </c>
      <c r="M2594" s="59"/>
      <c r="N2594" s="59"/>
      <c r="O2594" s="59"/>
      <c r="P2594" s="59"/>
      <c r="Q2594" s="59"/>
      <c r="T2594">
        <v>2008</v>
      </c>
      <c r="U2594">
        <v>5</v>
      </c>
      <c r="V2594">
        <v>14</v>
      </c>
      <c r="W2594">
        <v>13</v>
      </c>
      <c r="X2594">
        <v>1</v>
      </c>
      <c r="Y2594">
        <v>50.233001700000003</v>
      </c>
    </row>
    <row r="2595" spans="1:25">
      <c r="A2595" s="5">
        <v>39582.542999999998</v>
      </c>
      <c r="B2595">
        <v>61.235199999999999</v>
      </c>
      <c r="C2595">
        <v>-26.292200000000001</v>
      </c>
      <c r="D2595">
        <v>73</v>
      </c>
      <c r="E2595">
        <v>271</v>
      </c>
      <c r="F2595" s="59">
        <v>8.0281000000000002</v>
      </c>
      <c r="G2595" s="59">
        <v>35.225999999999999</v>
      </c>
      <c r="H2595" s="59">
        <v>27.452000000000002</v>
      </c>
      <c r="I2595" s="59">
        <v>8.1971000000000002E-2</v>
      </c>
      <c r="J2595" s="59">
        <v>254.46</v>
      </c>
      <c r="K2595" s="59">
        <v>5.9327424938273199E-2</v>
      </c>
      <c r="L2595" s="59">
        <v>5.7671999999999997E-4</v>
      </c>
      <c r="M2595" s="59"/>
      <c r="N2595" s="59"/>
      <c r="O2595" s="59"/>
      <c r="P2595" s="59"/>
      <c r="Q2595" s="59"/>
      <c r="T2595">
        <v>2008</v>
      </c>
      <c r="U2595">
        <v>5</v>
      </c>
      <c r="V2595">
        <v>14</v>
      </c>
      <c r="W2595">
        <v>13</v>
      </c>
      <c r="X2595">
        <v>1</v>
      </c>
      <c r="Y2595">
        <v>51.288803100000003</v>
      </c>
    </row>
    <row r="2596" spans="1:25">
      <c r="A2596" s="5">
        <v>39582.542999999998</v>
      </c>
      <c r="B2596">
        <v>61.235199999999999</v>
      </c>
      <c r="C2596">
        <v>-26.292200000000001</v>
      </c>
      <c r="D2596">
        <v>73</v>
      </c>
      <c r="E2596">
        <v>272</v>
      </c>
      <c r="F2596" s="59">
        <v>8.0238999999999994</v>
      </c>
      <c r="G2596" s="59">
        <v>35.225999999999999</v>
      </c>
      <c r="H2596" s="59">
        <v>27.452000000000002</v>
      </c>
      <c r="I2596" s="59">
        <v>8.1971000000000002E-2</v>
      </c>
      <c r="J2596" s="59">
        <v>254.36</v>
      </c>
      <c r="K2596" s="59">
        <v>4.7014797052212801E-2</v>
      </c>
      <c r="L2596" s="59">
        <v>5.6835999999999996E-4</v>
      </c>
      <c r="M2596" s="59"/>
      <c r="N2596" s="59"/>
      <c r="O2596" s="59"/>
      <c r="P2596" s="59"/>
      <c r="Q2596" s="59"/>
      <c r="T2596">
        <v>2008</v>
      </c>
      <c r="U2596">
        <v>5</v>
      </c>
      <c r="V2596">
        <v>14</v>
      </c>
      <c r="W2596">
        <v>13</v>
      </c>
      <c r="X2596">
        <v>1</v>
      </c>
      <c r="Y2596">
        <v>52.813400299999998</v>
      </c>
    </row>
    <row r="2597" spans="1:25">
      <c r="A2597" s="5">
        <v>39582.542999999998</v>
      </c>
      <c r="B2597">
        <v>61.235199999999999</v>
      </c>
      <c r="C2597">
        <v>-26.292200000000001</v>
      </c>
      <c r="D2597">
        <v>73</v>
      </c>
      <c r="E2597">
        <v>273</v>
      </c>
      <c r="F2597" s="59">
        <v>8.0211000000000006</v>
      </c>
      <c r="G2597" s="59">
        <v>35.225000000000001</v>
      </c>
      <c r="H2597" s="59">
        <v>27.452000000000002</v>
      </c>
      <c r="I2597" s="59">
        <v>8.1971000000000002E-2</v>
      </c>
      <c r="J2597" s="59">
        <v>254.22</v>
      </c>
      <c r="K2597" s="59">
        <v>6.0318424547468601E-2</v>
      </c>
      <c r="L2597" s="59">
        <v>5.6835999999999996E-4</v>
      </c>
      <c r="M2597" s="59"/>
      <c r="N2597" s="59"/>
      <c r="O2597" s="59"/>
      <c r="P2597" s="59"/>
      <c r="Q2597" s="59"/>
      <c r="T2597">
        <v>2008</v>
      </c>
      <c r="U2597">
        <v>5</v>
      </c>
      <c r="V2597">
        <v>14</v>
      </c>
      <c r="W2597">
        <v>13</v>
      </c>
      <c r="X2597">
        <v>1</v>
      </c>
      <c r="Y2597">
        <v>54.290100099999997</v>
      </c>
    </row>
    <row r="2598" spans="1:25">
      <c r="A2598" s="5">
        <v>39582.542999999998</v>
      </c>
      <c r="B2598">
        <v>61.235199999999999</v>
      </c>
      <c r="C2598">
        <v>-26.292200000000001</v>
      </c>
      <c r="D2598">
        <v>73</v>
      </c>
      <c r="E2598">
        <v>274</v>
      </c>
      <c r="F2598" s="59">
        <v>8.0182000000000002</v>
      </c>
      <c r="G2598" s="59">
        <v>35.225000000000001</v>
      </c>
      <c r="H2598" s="59">
        <v>27.452000000000002</v>
      </c>
      <c r="I2598" s="59">
        <v>8.1971000000000002E-2</v>
      </c>
      <c r="J2598" s="59">
        <v>254.15</v>
      </c>
      <c r="K2598" s="59">
        <v>7.2986123531385699E-2</v>
      </c>
      <c r="L2598" s="59">
        <v>5.4467999999999997E-4</v>
      </c>
      <c r="M2598" s="59"/>
      <c r="N2598" s="59"/>
      <c r="O2598" s="59"/>
      <c r="P2598" s="59"/>
      <c r="Q2598" s="59"/>
      <c r="T2598">
        <v>2008</v>
      </c>
      <c r="U2598">
        <v>5</v>
      </c>
      <c r="V2598">
        <v>14</v>
      </c>
      <c r="W2598">
        <v>13</v>
      </c>
      <c r="X2598">
        <v>1</v>
      </c>
      <c r="Y2598">
        <v>55.25</v>
      </c>
    </row>
    <row r="2599" spans="1:25">
      <c r="A2599" s="5">
        <v>39582.542999999998</v>
      </c>
      <c r="B2599">
        <v>61.235199999999999</v>
      </c>
      <c r="C2599">
        <v>-26.292200000000001</v>
      </c>
      <c r="D2599">
        <v>73</v>
      </c>
      <c r="E2599">
        <v>275</v>
      </c>
      <c r="F2599" s="59">
        <v>8.0147999999999993</v>
      </c>
      <c r="G2599" s="59">
        <v>35.225000000000001</v>
      </c>
      <c r="H2599" s="59">
        <v>27.452000000000002</v>
      </c>
      <c r="I2599" s="59">
        <v>8.1971000000000002E-2</v>
      </c>
      <c r="J2599" s="59">
        <v>254.05</v>
      </c>
      <c r="K2599" s="59">
        <v>7.3301314121844402E-2</v>
      </c>
      <c r="L2599" s="59">
        <v>5.4467999999999997E-4</v>
      </c>
      <c r="M2599" s="59"/>
      <c r="N2599" s="59"/>
      <c r="O2599" s="59"/>
      <c r="P2599" s="59"/>
      <c r="Q2599" s="59"/>
      <c r="T2599">
        <v>2008</v>
      </c>
      <c r="U2599">
        <v>5</v>
      </c>
      <c r="V2599">
        <v>14</v>
      </c>
      <c r="W2599">
        <v>13</v>
      </c>
      <c r="X2599">
        <v>1</v>
      </c>
      <c r="Y2599">
        <v>56</v>
      </c>
    </row>
    <row r="2600" spans="1:25">
      <c r="A2600" s="5">
        <v>39582.542999999998</v>
      </c>
      <c r="B2600">
        <v>61.235199999999999</v>
      </c>
      <c r="C2600">
        <v>-26.292200000000001</v>
      </c>
      <c r="D2600">
        <v>73</v>
      </c>
      <c r="E2600">
        <v>276</v>
      </c>
      <c r="F2600" s="59">
        <v>8.0135000000000005</v>
      </c>
      <c r="G2600" s="59">
        <v>35.225000000000001</v>
      </c>
      <c r="H2600" s="59">
        <v>27.452999999999999</v>
      </c>
      <c r="I2600" s="59">
        <v>8.1971000000000002E-2</v>
      </c>
      <c r="J2600" s="59">
        <v>253.95</v>
      </c>
      <c r="K2600" s="59">
        <v>7.3301314121844402E-2</v>
      </c>
      <c r="L2600" s="59">
        <v>5.6282999999999995E-4</v>
      </c>
      <c r="M2600" s="59"/>
      <c r="N2600" s="59"/>
      <c r="O2600" s="59"/>
      <c r="P2600" s="59"/>
      <c r="Q2600" s="59"/>
      <c r="T2600">
        <v>2008</v>
      </c>
      <c r="U2600">
        <v>5</v>
      </c>
      <c r="V2600">
        <v>14</v>
      </c>
      <c r="W2600">
        <v>13</v>
      </c>
      <c r="X2600">
        <v>1</v>
      </c>
      <c r="Y2600">
        <v>56.619399999999999</v>
      </c>
    </row>
    <row r="2601" spans="1:25">
      <c r="A2601" s="5">
        <v>39582.542999999998</v>
      </c>
      <c r="B2601">
        <v>61.235199999999999</v>
      </c>
      <c r="C2601">
        <v>-26.292200000000001</v>
      </c>
      <c r="D2601">
        <v>73</v>
      </c>
      <c r="E2601">
        <v>277</v>
      </c>
      <c r="F2601" s="59">
        <v>8.0134000000000007</v>
      </c>
      <c r="G2601" s="59">
        <v>35.225000000000001</v>
      </c>
      <c r="H2601" s="59">
        <v>27.452999999999999</v>
      </c>
      <c r="I2601" s="59">
        <v>8.1971000000000002E-2</v>
      </c>
      <c r="J2601" s="59">
        <v>253.92</v>
      </c>
      <c r="K2601" s="59">
        <v>7.3212207866933804E-2</v>
      </c>
      <c r="L2601" s="59">
        <v>5.6282999999999995E-4</v>
      </c>
      <c r="M2601" s="59"/>
      <c r="N2601" s="59"/>
      <c r="O2601" s="59"/>
      <c r="P2601" s="59"/>
      <c r="Q2601" s="59"/>
      <c r="T2601">
        <v>2008</v>
      </c>
      <c r="U2601">
        <v>5</v>
      </c>
      <c r="V2601">
        <v>14</v>
      </c>
      <c r="W2601">
        <v>13</v>
      </c>
      <c r="X2601">
        <v>1</v>
      </c>
      <c r="Y2601">
        <v>57.277000399999999</v>
      </c>
    </row>
    <row r="2602" spans="1:25">
      <c r="A2602" s="5">
        <v>39582.542999999998</v>
      </c>
      <c r="B2602">
        <v>61.235199999999999</v>
      </c>
      <c r="C2602">
        <v>-26.292200000000001</v>
      </c>
      <c r="D2602">
        <v>73</v>
      </c>
      <c r="E2602">
        <v>278</v>
      </c>
      <c r="F2602" s="59">
        <v>8.0132999999999992</v>
      </c>
      <c r="G2602" s="59">
        <v>35.225000000000001</v>
      </c>
      <c r="H2602" s="59">
        <v>27.452999999999999</v>
      </c>
      <c r="I2602" s="59">
        <v>8.1971000000000002E-2</v>
      </c>
      <c r="J2602" s="59">
        <v>253.91</v>
      </c>
      <c r="K2602" s="59">
        <v>6.5749101468237994E-2</v>
      </c>
      <c r="L2602" s="59">
        <v>5.8131999999999997E-4</v>
      </c>
      <c r="M2602" s="59"/>
      <c r="N2602" s="59"/>
      <c r="O2602" s="59"/>
      <c r="P2602" s="59"/>
      <c r="Q2602" s="59"/>
      <c r="T2602">
        <v>2008</v>
      </c>
      <c r="U2602">
        <v>5</v>
      </c>
      <c r="V2602">
        <v>14</v>
      </c>
      <c r="W2602">
        <v>13</v>
      </c>
      <c r="X2602">
        <v>1</v>
      </c>
      <c r="Y2602">
        <v>58.083297700000003</v>
      </c>
    </row>
    <row r="2603" spans="1:25">
      <c r="A2603" s="5">
        <v>39582.542999999998</v>
      </c>
      <c r="B2603">
        <v>61.235199999999999</v>
      </c>
      <c r="C2603">
        <v>-26.292200000000001</v>
      </c>
      <c r="D2603">
        <v>73</v>
      </c>
      <c r="E2603">
        <v>279</v>
      </c>
      <c r="F2603" s="59">
        <v>8.0131999999999994</v>
      </c>
      <c r="G2603" s="59">
        <v>35.225000000000001</v>
      </c>
      <c r="H2603" s="59">
        <v>27.452999999999999</v>
      </c>
      <c r="I2603" s="59">
        <v>8.1971000000000002E-2</v>
      </c>
      <c r="J2603" s="59">
        <v>253.89</v>
      </c>
      <c r="K2603" s="59">
        <v>6.3519320087658093E-2</v>
      </c>
      <c r="L2603" s="59">
        <v>5.9495999999999996E-4</v>
      </c>
      <c r="M2603" s="59"/>
      <c r="N2603" s="59"/>
      <c r="O2603" s="59"/>
      <c r="P2603" s="59"/>
      <c r="Q2603" s="59"/>
      <c r="T2603">
        <v>2008</v>
      </c>
      <c r="U2603">
        <v>5</v>
      </c>
      <c r="V2603">
        <v>14</v>
      </c>
      <c r="W2603">
        <v>13</v>
      </c>
      <c r="X2603">
        <v>1</v>
      </c>
      <c r="Y2603">
        <v>59.1875</v>
      </c>
    </row>
    <row r="2604" spans="1:25">
      <c r="A2604" s="5">
        <v>39582.543100000003</v>
      </c>
      <c r="B2604">
        <v>61.235199999999999</v>
      </c>
      <c r="C2604">
        <v>-26.292200000000001</v>
      </c>
      <c r="D2604">
        <v>73</v>
      </c>
      <c r="E2604">
        <v>280</v>
      </c>
      <c r="F2604" s="59">
        <v>8.0120000000000005</v>
      </c>
      <c r="G2604" s="59">
        <v>35.223999999999997</v>
      </c>
      <c r="H2604" s="59">
        <v>27.452999999999999</v>
      </c>
      <c r="I2604" s="59">
        <v>8.1971000000000002E-2</v>
      </c>
      <c r="J2604" s="59">
        <v>253.86</v>
      </c>
      <c r="K2604" s="59">
        <v>6.3519320087658093E-2</v>
      </c>
      <c r="L2604" s="59">
        <v>6.0008999999999996E-4</v>
      </c>
      <c r="M2604" s="59"/>
      <c r="N2604" s="59"/>
      <c r="O2604" s="59"/>
      <c r="P2604" s="59"/>
      <c r="Q2604" s="59"/>
      <c r="T2604">
        <v>2008</v>
      </c>
      <c r="U2604">
        <v>5</v>
      </c>
      <c r="V2604">
        <v>14</v>
      </c>
      <c r="W2604">
        <v>13</v>
      </c>
      <c r="X2604">
        <v>2</v>
      </c>
      <c r="Y2604">
        <v>0.73020172100000003</v>
      </c>
    </row>
    <row r="2605" spans="1:25">
      <c r="A2605" s="5">
        <v>39582.543100000003</v>
      </c>
      <c r="B2605">
        <v>61.235199999999999</v>
      </c>
      <c r="C2605">
        <v>-26.292200000000001</v>
      </c>
      <c r="D2605">
        <v>73</v>
      </c>
      <c r="E2605">
        <v>281</v>
      </c>
      <c r="F2605" s="59">
        <v>8.0097000000000005</v>
      </c>
      <c r="G2605" s="59">
        <v>35.223999999999997</v>
      </c>
      <c r="H2605" s="59">
        <v>27.452999999999999</v>
      </c>
      <c r="I2605" s="59">
        <v>8.1971000000000002E-2</v>
      </c>
      <c r="J2605" s="59">
        <v>253.83</v>
      </c>
      <c r="K2605" s="59">
        <v>6.7975255466953294E-2</v>
      </c>
      <c r="L2605" s="59">
        <v>6.0008999999999996E-4</v>
      </c>
      <c r="M2605" s="59"/>
      <c r="N2605" s="59"/>
      <c r="O2605" s="59"/>
      <c r="P2605" s="59"/>
      <c r="Q2605" s="59"/>
      <c r="T2605">
        <v>2008</v>
      </c>
      <c r="U2605">
        <v>5</v>
      </c>
      <c r="V2605">
        <v>14</v>
      </c>
      <c r="W2605">
        <v>13</v>
      </c>
      <c r="X2605">
        <v>2</v>
      </c>
      <c r="Y2605">
        <v>2.2487029999999999</v>
      </c>
    </row>
    <row r="2606" spans="1:25">
      <c r="A2606" s="5">
        <v>39582.543100000003</v>
      </c>
      <c r="B2606">
        <v>61.235199999999999</v>
      </c>
      <c r="C2606">
        <v>-26.292200000000001</v>
      </c>
      <c r="D2606">
        <v>73</v>
      </c>
      <c r="E2606">
        <v>282</v>
      </c>
      <c r="F2606" s="59">
        <v>8.0077999999999996</v>
      </c>
      <c r="G2606" s="59">
        <v>35.223999999999997</v>
      </c>
      <c r="H2606" s="59">
        <v>27.452999999999999</v>
      </c>
      <c r="I2606" s="59">
        <v>8.1971000000000002E-2</v>
      </c>
      <c r="J2606" s="59">
        <v>253.83</v>
      </c>
      <c r="K2606" s="59">
        <v>6.7975255466953294E-2</v>
      </c>
      <c r="L2606" s="59">
        <v>5.8241E-4</v>
      </c>
      <c r="M2606" s="59"/>
      <c r="N2606" s="59"/>
      <c r="O2606" s="59"/>
      <c r="P2606" s="59"/>
      <c r="Q2606" s="59"/>
      <c r="T2606">
        <v>2008</v>
      </c>
      <c r="U2606">
        <v>5</v>
      </c>
      <c r="V2606">
        <v>14</v>
      </c>
      <c r="W2606">
        <v>13</v>
      </c>
      <c r="X2606">
        <v>2</v>
      </c>
      <c r="Y2606">
        <v>3.39579773</v>
      </c>
    </row>
    <row r="2607" spans="1:25">
      <c r="A2607" s="5">
        <v>39582.543100000003</v>
      </c>
      <c r="B2607">
        <v>61.235199999999999</v>
      </c>
      <c r="C2607">
        <v>-26.292200000000001</v>
      </c>
      <c r="D2607">
        <v>73</v>
      </c>
      <c r="E2607">
        <v>283</v>
      </c>
      <c r="F2607" s="59">
        <v>8.0067000000000004</v>
      </c>
      <c r="G2607" s="59">
        <v>35.222999999999999</v>
      </c>
      <c r="H2607" s="59">
        <v>27.452999999999999</v>
      </c>
      <c r="I2607" s="59">
        <v>8.1971000000000002E-2</v>
      </c>
      <c r="J2607" s="59">
        <v>253.85</v>
      </c>
      <c r="K2607" s="59">
        <v>5.8981483907263398E-2</v>
      </c>
      <c r="L2607" s="59">
        <v>5.532E-4</v>
      </c>
      <c r="M2607" s="59"/>
      <c r="N2607" s="59"/>
      <c r="O2607" s="59"/>
      <c r="P2607" s="59"/>
      <c r="Q2607" s="59"/>
      <c r="T2607">
        <v>2008</v>
      </c>
      <c r="U2607">
        <v>5</v>
      </c>
      <c r="V2607">
        <v>14</v>
      </c>
      <c r="W2607">
        <v>13</v>
      </c>
      <c r="X2607">
        <v>2</v>
      </c>
      <c r="Y2607">
        <v>4.3125</v>
      </c>
    </row>
    <row r="2608" spans="1:25">
      <c r="A2608" s="5">
        <v>39582.543100000003</v>
      </c>
      <c r="B2608">
        <v>61.235199999999999</v>
      </c>
      <c r="C2608">
        <v>-26.292200000000001</v>
      </c>
      <c r="D2608">
        <v>73</v>
      </c>
      <c r="E2608">
        <v>284</v>
      </c>
      <c r="F2608" s="59">
        <v>8.0023999999999997</v>
      </c>
      <c r="G2608" s="59">
        <v>35.222999999999999</v>
      </c>
      <c r="H2608" s="59">
        <v>27.452999999999999</v>
      </c>
      <c r="I2608" s="59">
        <v>8.1971000000000002E-2</v>
      </c>
      <c r="J2608" s="59">
        <v>253.85</v>
      </c>
      <c r="K2608" s="59">
        <v>4.6484609540779903E-2</v>
      </c>
      <c r="L2608" s="59">
        <v>5.5219999999999998E-4</v>
      </c>
      <c r="M2608" s="59"/>
      <c r="N2608" s="59"/>
      <c r="O2608" s="59"/>
      <c r="P2608" s="59"/>
      <c r="Q2608" s="59"/>
      <c r="T2608">
        <v>2008</v>
      </c>
      <c r="U2608">
        <v>5</v>
      </c>
      <c r="V2608">
        <v>14</v>
      </c>
      <c r="W2608">
        <v>13</v>
      </c>
      <c r="X2608">
        <v>2</v>
      </c>
      <c r="Y2608">
        <v>5.125</v>
      </c>
    </row>
    <row r="2609" spans="1:25">
      <c r="A2609" s="5">
        <v>39582.543100000003</v>
      </c>
      <c r="B2609">
        <v>61.235199999999999</v>
      </c>
      <c r="C2609">
        <v>-26.292200000000001</v>
      </c>
      <c r="D2609">
        <v>73</v>
      </c>
      <c r="E2609">
        <v>285</v>
      </c>
      <c r="F2609" s="59">
        <v>7.9908000000000001</v>
      </c>
      <c r="G2609" s="59">
        <v>35.222000000000001</v>
      </c>
      <c r="H2609" s="59">
        <v>27.454000000000001</v>
      </c>
      <c r="I2609" s="59">
        <v>8.1971000000000002E-2</v>
      </c>
      <c r="J2609" s="59">
        <v>253.8</v>
      </c>
      <c r="K2609" s="59">
        <v>4.6484609540779903E-2</v>
      </c>
      <c r="L2609" s="59">
        <v>5.5168000000000003E-4</v>
      </c>
      <c r="M2609" s="59"/>
      <c r="N2609" s="59"/>
      <c r="O2609" s="59"/>
      <c r="P2609" s="59"/>
      <c r="Q2609" s="59"/>
      <c r="T2609">
        <v>2008</v>
      </c>
      <c r="U2609">
        <v>5</v>
      </c>
      <c r="V2609">
        <v>14</v>
      </c>
      <c r="W2609">
        <v>13</v>
      </c>
      <c r="X2609">
        <v>2</v>
      </c>
      <c r="Y2609">
        <v>5.9375</v>
      </c>
    </row>
    <row r="2610" spans="1:25">
      <c r="A2610" s="5">
        <v>39582.543100000003</v>
      </c>
      <c r="B2610">
        <v>61.235199999999999</v>
      </c>
      <c r="C2610">
        <v>-26.292200000000001</v>
      </c>
      <c r="D2610">
        <v>73</v>
      </c>
      <c r="E2610">
        <v>286</v>
      </c>
      <c r="F2610" s="59">
        <v>7.9831000000000003</v>
      </c>
      <c r="G2610" s="59">
        <v>35.220999999999997</v>
      </c>
      <c r="H2610" s="59">
        <v>27.454999999999998</v>
      </c>
      <c r="I2610" s="59">
        <v>8.1971000000000002E-2</v>
      </c>
      <c r="J2610" s="59">
        <v>253.68</v>
      </c>
      <c r="K2610" s="59">
        <v>4.8966409020705003E-2</v>
      </c>
      <c r="L2610" s="59">
        <v>5.4686000000000003E-4</v>
      </c>
      <c r="M2610" s="59"/>
      <c r="N2610" s="59"/>
      <c r="O2610" s="59"/>
      <c r="P2610" s="59"/>
      <c r="Q2610" s="59"/>
      <c r="T2610">
        <v>2008</v>
      </c>
      <c r="U2610">
        <v>5</v>
      </c>
      <c r="V2610">
        <v>14</v>
      </c>
      <c r="W2610">
        <v>13</v>
      </c>
      <c r="X2610">
        <v>2</v>
      </c>
      <c r="Y2610">
        <v>6.85420227</v>
      </c>
    </row>
    <row r="2611" spans="1:25">
      <c r="A2611" s="5">
        <v>39582.543100000003</v>
      </c>
      <c r="B2611">
        <v>61.235199999999999</v>
      </c>
      <c r="C2611">
        <v>-26.292200000000001</v>
      </c>
      <c r="D2611">
        <v>73</v>
      </c>
      <c r="E2611">
        <v>287</v>
      </c>
      <c r="F2611" s="59">
        <v>7.9814999999999996</v>
      </c>
      <c r="G2611" s="59">
        <v>35.220999999999997</v>
      </c>
      <c r="H2611" s="59">
        <v>27.454999999999998</v>
      </c>
      <c r="I2611" s="59">
        <v>8.1971000000000002E-2</v>
      </c>
      <c r="J2611" s="59">
        <v>253.49</v>
      </c>
      <c r="K2611" s="59">
        <v>5.6596009113038602E-2</v>
      </c>
      <c r="L2611" s="59">
        <v>5.4686000000000003E-4</v>
      </c>
      <c r="M2611" s="59"/>
      <c r="N2611" s="59"/>
      <c r="O2611" s="59"/>
      <c r="P2611" s="59"/>
      <c r="Q2611" s="59"/>
      <c r="T2611">
        <v>2008</v>
      </c>
      <c r="U2611">
        <v>5</v>
      </c>
      <c r="V2611">
        <v>14</v>
      </c>
      <c r="W2611">
        <v>13</v>
      </c>
      <c r="X2611">
        <v>2</v>
      </c>
      <c r="Y2611">
        <v>7.8125</v>
      </c>
    </row>
    <row r="2612" spans="1:25">
      <c r="A2612" s="5">
        <v>39582.5432</v>
      </c>
      <c r="B2612">
        <v>61.235199999999999</v>
      </c>
      <c r="C2612">
        <v>-26.292200000000001</v>
      </c>
      <c r="D2612">
        <v>73</v>
      </c>
      <c r="E2612">
        <v>288</v>
      </c>
      <c r="F2612" s="59">
        <v>7.9790999999999999</v>
      </c>
      <c r="G2612" s="59">
        <v>35.220999999999997</v>
      </c>
      <c r="H2612" s="59">
        <v>27.454999999999998</v>
      </c>
      <c r="I2612" s="59">
        <v>8.1971000000000002E-2</v>
      </c>
      <c r="J2612" s="59">
        <v>253.34</v>
      </c>
      <c r="K2612" s="59">
        <v>5.6596009113038602E-2</v>
      </c>
      <c r="L2612" s="59">
        <v>5.5112E-4</v>
      </c>
      <c r="M2612" s="59"/>
      <c r="N2612" s="59"/>
      <c r="O2612" s="59"/>
      <c r="P2612" s="59"/>
      <c r="Q2612" s="59"/>
      <c r="T2612">
        <v>2008</v>
      </c>
      <c r="U2612">
        <v>5</v>
      </c>
      <c r="V2612">
        <v>14</v>
      </c>
      <c r="W2612">
        <v>13</v>
      </c>
      <c r="X2612">
        <v>2</v>
      </c>
      <c r="Y2612">
        <v>8.7311019900000009</v>
      </c>
    </row>
    <row r="2613" spans="1:25">
      <c r="A2613" s="5">
        <v>39582.5432</v>
      </c>
      <c r="B2613">
        <v>61.235199999999999</v>
      </c>
      <c r="C2613">
        <v>-26.292200000000001</v>
      </c>
      <c r="D2613">
        <v>73</v>
      </c>
      <c r="E2613">
        <v>289</v>
      </c>
      <c r="F2613" s="59">
        <v>7.9767999999999999</v>
      </c>
      <c r="G2613" s="59">
        <v>35.22</v>
      </c>
      <c r="H2613" s="59">
        <v>27.454999999999998</v>
      </c>
      <c r="I2613" s="59">
        <v>8.1971000000000002E-2</v>
      </c>
      <c r="J2613" s="59">
        <v>253.29</v>
      </c>
      <c r="K2613" s="59">
        <v>5.5507009926257601E-2</v>
      </c>
      <c r="L2613" s="59">
        <v>5.5455000000000001E-4</v>
      </c>
      <c r="M2613" s="59"/>
      <c r="N2613" s="59"/>
      <c r="O2613" s="59"/>
      <c r="P2613" s="59"/>
      <c r="Q2613" s="59"/>
      <c r="T2613">
        <v>2008</v>
      </c>
      <c r="U2613">
        <v>5</v>
      </c>
      <c r="V2613">
        <v>14</v>
      </c>
      <c r="W2613">
        <v>13</v>
      </c>
      <c r="X2613">
        <v>2</v>
      </c>
      <c r="Y2613">
        <v>9.7065963699999998</v>
      </c>
    </row>
    <row r="2614" spans="1:25">
      <c r="A2614" s="5">
        <v>39582.5432</v>
      </c>
      <c r="B2614">
        <v>61.235199999999999</v>
      </c>
      <c r="C2614">
        <v>-26.292200000000001</v>
      </c>
      <c r="D2614">
        <v>73</v>
      </c>
      <c r="E2614">
        <v>290</v>
      </c>
      <c r="F2614" s="59">
        <v>7.9755000000000003</v>
      </c>
      <c r="G2614" s="59">
        <v>35.22</v>
      </c>
      <c r="H2614" s="59">
        <v>27.454999999999998</v>
      </c>
      <c r="I2614" s="59">
        <v>8.1971000000000002E-2</v>
      </c>
      <c r="J2614" s="59">
        <v>253.29</v>
      </c>
      <c r="K2614" s="59">
        <v>5.18855040619874E-2</v>
      </c>
      <c r="L2614" s="59">
        <v>5.7916E-4</v>
      </c>
      <c r="M2614" s="59"/>
      <c r="N2614" s="59"/>
      <c r="O2614" s="59"/>
      <c r="P2614" s="59"/>
      <c r="Q2614" s="59"/>
      <c r="T2614">
        <v>2008</v>
      </c>
      <c r="U2614">
        <v>5</v>
      </c>
      <c r="V2614">
        <v>14</v>
      </c>
      <c r="W2614">
        <v>13</v>
      </c>
      <c r="X2614">
        <v>2</v>
      </c>
      <c r="Y2614">
        <v>10.854202300000001</v>
      </c>
    </row>
    <row r="2615" spans="1:25">
      <c r="A2615" s="5">
        <v>39582.5432</v>
      </c>
      <c r="B2615">
        <v>61.235199999999999</v>
      </c>
      <c r="C2615">
        <v>-26.292200000000001</v>
      </c>
      <c r="D2615">
        <v>73</v>
      </c>
      <c r="E2615">
        <v>291</v>
      </c>
      <c r="F2615" s="59">
        <v>7.9755000000000003</v>
      </c>
      <c r="G2615" s="59">
        <v>35.22</v>
      </c>
      <c r="H2615" s="59">
        <v>27.454999999999998</v>
      </c>
      <c r="I2615" s="59">
        <v>8.1971000000000002E-2</v>
      </c>
      <c r="J2615" s="59">
        <v>253.34</v>
      </c>
      <c r="K2615" s="59">
        <v>5.18855040619874E-2</v>
      </c>
      <c r="L2615" s="59">
        <v>6.0130999999999997E-4</v>
      </c>
      <c r="M2615" s="59"/>
      <c r="N2615" s="59"/>
      <c r="O2615" s="59"/>
      <c r="P2615" s="59"/>
      <c r="Q2615" s="59"/>
      <c r="T2615">
        <v>2008</v>
      </c>
      <c r="U2615">
        <v>5</v>
      </c>
      <c r="V2615">
        <v>14</v>
      </c>
      <c r="W2615">
        <v>13</v>
      </c>
      <c r="X2615">
        <v>2</v>
      </c>
      <c r="Y2615">
        <v>12.083297699999999</v>
      </c>
    </row>
    <row r="2616" spans="1:25">
      <c r="A2616" s="5">
        <v>39582.5432</v>
      </c>
      <c r="B2616">
        <v>61.235199999999999</v>
      </c>
      <c r="C2616">
        <v>-26.292200000000001</v>
      </c>
      <c r="D2616">
        <v>73</v>
      </c>
      <c r="E2616">
        <v>292</v>
      </c>
      <c r="F2616" s="59">
        <v>7.9755000000000003</v>
      </c>
      <c r="G2616" s="59">
        <v>35.22</v>
      </c>
      <c r="H2616" s="59">
        <v>27.454999999999998</v>
      </c>
      <c r="I2616" s="59">
        <v>8.1971000000000002E-2</v>
      </c>
      <c r="J2616" s="59">
        <v>253.34</v>
      </c>
      <c r="K2616" s="59">
        <v>5.5302710829180299E-2</v>
      </c>
      <c r="L2616" s="59">
        <v>6.0130999999999997E-4</v>
      </c>
      <c r="M2616" s="59"/>
      <c r="N2616" s="59"/>
      <c r="O2616" s="59"/>
      <c r="P2616" s="59"/>
      <c r="Q2616" s="59"/>
      <c r="T2616">
        <v>2008</v>
      </c>
      <c r="U2616">
        <v>5</v>
      </c>
      <c r="V2616">
        <v>14</v>
      </c>
      <c r="W2616">
        <v>13</v>
      </c>
      <c r="X2616">
        <v>2</v>
      </c>
      <c r="Y2616">
        <v>13.208297699999999</v>
      </c>
    </row>
    <row r="2617" spans="1:25">
      <c r="A2617" s="5">
        <v>39582.5432</v>
      </c>
      <c r="B2617">
        <v>61.235199999999999</v>
      </c>
      <c r="C2617">
        <v>-26.292200000000001</v>
      </c>
      <c r="D2617">
        <v>73</v>
      </c>
      <c r="E2617">
        <v>293</v>
      </c>
      <c r="F2617" s="59">
        <v>7.9756</v>
      </c>
      <c r="G2617" s="59">
        <v>35.22</v>
      </c>
      <c r="H2617" s="59">
        <v>27.454999999999998</v>
      </c>
      <c r="I2617" s="59">
        <v>8.1971000000000002E-2</v>
      </c>
      <c r="J2617" s="59">
        <v>253.3</v>
      </c>
      <c r="K2617" s="59">
        <v>5.5354045423894299E-2</v>
      </c>
      <c r="L2617" s="59">
        <v>5.9365000000000004E-4</v>
      </c>
      <c r="M2617" s="59"/>
      <c r="N2617" s="59"/>
      <c r="O2617" s="59"/>
      <c r="P2617" s="59"/>
      <c r="Q2617" s="59"/>
      <c r="T2617">
        <v>2008</v>
      </c>
      <c r="U2617">
        <v>5</v>
      </c>
      <c r="V2617">
        <v>14</v>
      </c>
      <c r="W2617">
        <v>13</v>
      </c>
      <c r="X2617">
        <v>2</v>
      </c>
      <c r="Y2617">
        <v>14.189399699999999</v>
      </c>
    </row>
    <row r="2618" spans="1:25">
      <c r="A2618" s="5">
        <v>39582.5432</v>
      </c>
      <c r="B2618">
        <v>61.235199999999999</v>
      </c>
      <c r="C2618">
        <v>-26.292200000000001</v>
      </c>
      <c r="D2618">
        <v>73</v>
      </c>
      <c r="E2618">
        <v>294</v>
      </c>
      <c r="F2618" s="59">
        <v>7.9756</v>
      </c>
      <c r="G2618" s="59">
        <v>35.22</v>
      </c>
      <c r="H2618" s="59">
        <v>27.454999999999998</v>
      </c>
      <c r="I2618" s="59">
        <v>8.1971000000000002E-2</v>
      </c>
      <c r="J2618" s="59">
        <v>253.2</v>
      </c>
      <c r="K2618" s="59">
        <v>5.5354045423894299E-2</v>
      </c>
      <c r="L2618" s="59">
        <v>5.7341E-4</v>
      </c>
      <c r="M2618" s="59"/>
      <c r="N2618" s="59"/>
      <c r="O2618" s="59"/>
      <c r="P2618" s="59"/>
      <c r="Q2618" s="59"/>
      <c r="T2618">
        <v>2008</v>
      </c>
      <c r="U2618">
        <v>5</v>
      </c>
      <c r="V2618">
        <v>14</v>
      </c>
      <c r="W2618">
        <v>13</v>
      </c>
      <c r="X2618">
        <v>2</v>
      </c>
      <c r="Y2618">
        <v>15.0394974</v>
      </c>
    </row>
    <row r="2619" spans="1:25">
      <c r="A2619" s="5">
        <v>39582.5432</v>
      </c>
      <c r="B2619">
        <v>61.235199999999999</v>
      </c>
      <c r="C2619">
        <v>-26.292200000000001</v>
      </c>
      <c r="D2619">
        <v>73</v>
      </c>
      <c r="E2619">
        <v>295</v>
      </c>
      <c r="F2619" s="59">
        <v>7.9730999999999996</v>
      </c>
      <c r="G2619" s="59">
        <v>35.22</v>
      </c>
      <c r="H2619" s="59">
        <v>27.454999999999998</v>
      </c>
      <c r="I2619" s="59">
        <v>8.1971000000000002E-2</v>
      </c>
      <c r="J2619" s="59">
        <v>253.15</v>
      </c>
      <c r="K2619" s="59">
        <v>5.5354045423894299E-2</v>
      </c>
      <c r="L2619" s="59">
        <v>5.7341E-4</v>
      </c>
      <c r="M2619" s="59"/>
      <c r="N2619" s="59"/>
      <c r="O2619" s="59"/>
      <c r="P2619" s="59"/>
      <c r="Q2619" s="59"/>
      <c r="T2619">
        <v>2008</v>
      </c>
      <c r="U2619">
        <v>5</v>
      </c>
      <c r="V2619">
        <v>14</v>
      </c>
      <c r="W2619">
        <v>13</v>
      </c>
      <c r="X2619">
        <v>2</v>
      </c>
      <c r="Y2619">
        <v>15.895797699999999</v>
      </c>
    </row>
    <row r="2620" spans="1:25">
      <c r="A2620" s="5">
        <v>39582.543299999998</v>
      </c>
      <c r="B2620">
        <v>61.235199999999999</v>
      </c>
      <c r="C2620">
        <v>-26.292200000000001</v>
      </c>
      <c r="D2620">
        <v>73</v>
      </c>
      <c r="E2620">
        <v>296</v>
      </c>
      <c r="F2620" s="59">
        <v>7.9686000000000003</v>
      </c>
      <c r="G2620" s="59">
        <v>35.219000000000001</v>
      </c>
      <c r="H2620" s="59">
        <v>27.456</v>
      </c>
      <c r="I2620" s="59">
        <v>8.1971000000000002E-2</v>
      </c>
      <c r="J2620" s="59">
        <v>253.08</v>
      </c>
      <c r="K2620" s="59">
        <v>5.8805902063193201E-2</v>
      </c>
      <c r="L2620" s="59">
        <v>5.7061000000000004E-4</v>
      </c>
      <c r="M2620" s="59"/>
      <c r="N2620" s="59"/>
      <c r="O2620" s="59"/>
      <c r="P2620" s="59"/>
      <c r="Q2620" s="59"/>
      <c r="T2620">
        <v>2008</v>
      </c>
      <c r="U2620">
        <v>5</v>
      </c>
      <c r="V2620">
        <v>14</v>
      </c>
      <c r="W2620">
        <v>13</v>
      </c>
      <c r="X2620">
        <v>2</v>
      </c>
      <c r="Y2620">
        <v>16.879997299999999</v>
      </c>
    </row>
    <row r="2621" spans="1:25">
      <c r="A2621" s="5">
        <v>39582.543299999998</v>
      </c>
      <c r="B2621">
        <v>61.235199999999999</v>
      </c>
      <c r="C2621">
        <v>-26.292200000000001</v>
      </c>
      <c r="D2621">
        <v>73</v>
      </c>
      <c r="E2621">
        <v>297</v>
      </c>
      <c r="F2621" s="59">
        <v>7.9661</v>
      </c>
      <c r="G2621" s="59">
        <v>35.219000000000001</v>
      </c>
      <c r="H2621" s="59">
        <v>27.456</v>
      </c>
      <c r="I2621" s="59">
        <v>8.1971000000000002E-2</v>
      </c>
      <c r="J2621" s="59">
        <v>253.02</v>
      </c>
      <c r="K2621" s="59">
        <v>5.6935203656898997E-2</v>
      </c>
      <c r="L2621" s="59">
        <v>5.7061000000000004E-4</v>
      </c>
      <c r="M2621" s="59"/>
      <c r="N2621" s="59"/>
      <c r="O2621" s="59"/>
      <c r="P2621" s="59"/>
      <c r="Q2621" s="59"/>
      <c r="T2621">
        <v>2008</v>
      </c>
      <c r="U2621">
        <v>5</v>
      </c>
      <c r="V2621">
        <v>14</v>
      </c>
      <c r="W2621">
        <v>13</v>
      </c>
      <c r="X2621">
        <v>2</v>
      </c>
      <c r="Y2621">
        <v>18.184196499999999</v>
      </c>
    </row>
    <row r="2622" spans="1:25">
      <c r="A2622" s="5">
        <v>39582.543299999998</v>
      </c>
      <c r="B2622">
        <v>61.235199999999999</v>
      </c>
      <c r="C2622">
        <v>-26.292200000000001</v>
      </c>
      <c r="D2622">
        <v>73</v>
      </c>
      <c r="E2622">
        <v>298</v>
      </c>
      <c r="F2622" s="59">
        <v>7.9652000000000003</v>
      </c>
      <c r="G2622" s="59">
        <v>35.219000000000001</v>
      </c>
      <c r="H2622" s="59">
        <v>27.456</v>
      </c>
      <c r="I2622" s="59">
        <v>8.1971000000000002E-2</v>
      </c>
      <c r="J2622" s="59">
        <v>253.02</v>
      </c>
      <c r="K2622" s="59">
        <v>6.7251104296757194E-2</v>
      </c>
      <c r="L2622" s="59">
        <v>6.1118999999999995E-4</v>
      </c>
      <c r="M2622" s="59"/>
      <c r="N2622" s="59"/>
      <c r="O2622" s="59"/>
      <c r="P2622" s="59"/>
      <c r="Q2622" s="59"/>
      <c r="T2622">
        <v>2008</v>
      </c>
      <c r="U2622">
        <v>5</v>
      </c>
      <c r="V2622">
        <v>14</v>
      </c>
      <c r="W2622">
        <v>13</v>
      </c>
      <c r="X2622">
        <v>2</v>
      </c>
      <c r="Y2622">
        <v>19.583297699999999</v>
      </c>
    </row>
    <row r="2623" spans="1:25">
      <c r="A2623" s="5">
        <v>39582.543299999998</v>
      </c>
      <c r="B2623">
        <v>61.235199999999999</v>
      </c>
      <c r="C2623">
        <v>-26.292200000000001</v>
      </c>
      <c r="D2623">
        <v>73</v>
      </c>
      <c r="E2623">
        <v>299</v>
      </c>
      <c r="F2623" s="59">
        <v>7.9634999999999998</v>
      </c>
      <c r="G2623" s="59">
        <v>35.219000000000001</v>
      </c>
      <c r="H2623" s="59">
        <v>27.456</v>
      </c>
      <c r="I2623" s="59">
        <v>8.1971000000000002E-2</v>
      </c>
      <c r="J2623" s="59">
        <v>253.06</v>
      </c>
      <c r="K2623" s="59">
        <v>6.7251104296757194E-2</v>
      </c>
      <c r="L2623" s="59">
        <v>6.1118999999999995E-4</v>
      </c>
      <c r="M2623" s="59"/>
      <c r="N2623" s="59"/>
      <c r="O2623" s="59"/>
      <c r="P2623" s="59"/>
      <c r="Q2623" s="59"/>
      <c r="T2623">
        <v>2008</v>
      </c>
      <c r="U2623">
        <v>5</v>
      </c>
      <c r="V2623">
        <v>14</v>
      </c>
      <c r="W2623">
        <v>13</v>
      </c>
      <c r="X2623">
        <v>2</v>
      </c>
      <c r="Y2623">
        <v>20.6269989</v>
      </c>
    </row>
    <row r="2624" spans="1:25">
      <c r="A2624" s="5">
        <v>39582.543299999998</v>
      </c>
      <c r="B2624">
        <v>61.235199999999999</v>
      </c>
      <c r="C2624">
        <v>-26.292200000000001</v>
      </c>
      <c r="D2624">
        <v>73</v>
      </c>
      <c r="E2624">
        <v>300</v>
      </c>
      <c r="F2624" s="59">
        <v>7.9618000000000002</v>
      </c>
      <c r="G2624" s="59">
        <v>35.219000000000001</v>
      </c>
      <c r="H2624" s="59">
        <v>27.456</v>
      </c>
      <c r="I2624" s="59">
        <v>8.1971000000000002E-2</v>
      </c>
      <c r="J2624" s="59">
        <v>253.14</v>
      </c>
      <c r="K2624" s="59">
        <v>7.8268543226063803E-2</v>
      </c>
      <c r="L2624" s="59">
        <v>6.4605000000000001E-4</v>
      </c>
      <c r="M2624" s="59"/>
      <c r="N2624" s="59"/>
      <c r="O2624" s="59"/>
      <c r="P2624" s="59"/>
      <c r="Q2624" s="59"/>
      <c r="T2624">
        <v>2008</v>
      </c>
      <c r="U2624">
        <v>5</v>
      </c>
      <c r="V2624">
        <v>14</v>
      </c>
      <c r="W2624">
        <v>13</v>
      </c>
      <c r="X2624">
        <v>2</v>
      </c>
      <c r="Y2624">
        <v>21.477096599999999</v>
      </c>
    </row>
    <row r="2625" spans="1:25">
      <c r="A2625" s="5">
        <v>39582.543299999998</v>
      </c>
      <c r="B2625">
        <v>61.235199999999999</v>
      </c>
      <c r="C2625">
        <v>-26.292200000000001</v>
      </c>
      <c r="D2625">
        <v>73</v>
      </c>
      <c r="E2625">
        <v>301</v>
      </c>
      <c r="F2625" s="59">
        <v>7.9610000000000003</v>
      </c>
      <c r="G2625" s="59">
        <v>35.219000000000001</v>
      </c>
      <c r="H2625" s="59">
        <v>27.456</v>
      </c>
      <c r="I2625" s="59">
        <v>8.1971000000000002E-2</v>
      </c>
      <c r="J2625" s="59">
        <v>253.19</v>
      </c>
      <c r="K2625" s="59">
        <v>8.8655687353448503E-2</v>
      </c>
      <c r="L2625" s="59">
        <v>8.3513000000000001E-4</v>
      </c>
      <c r="M2625" s="59"/>
      <c r="N2625" s="59"/>
      <c r="O2625" s="59"/>
      <c r="P2625" s="59"/>
      <c r="Q2625" s="59"/>
      <c r="T2625">
        <v>2008</v>
      </c>
      <c r="U2625">
        <v>5</v>
      </c>
      <c r="V2625">
        <v>14</v>
      </c>
      <c r="W2625">
        <v>13</v>
      </c>
      <c r="X2625">
        <v>2</v>
      </c>
      <c r="Y2625">
        <v>22.252502400000001</v>
      </c>
    </row>
    <row r="2626" spans="1:25">
      <c r="A2626" s="5">
        <v>39582.543299999998</v>
      </c>
      <c r="B2626">
        <v>61.235199999999999</v>
      </c>
      <c r="C2626">
        <v>-26.292200000000001</v>
      </c>
      <c r="D2626">
        <v>73</v>
      </c>
      <c r="E2626">
        <v>302</v>
      </c>
      <c r="F2626" s="59">
        <v>7.9596</v>
      </c>
      <c r="G2626" s="59">
        <v>35.219000000000001</v>
      </c>
      <c r="H2626" s="59">
        <v>27.456</v>
      </c>
      <c r="I2626" s="59">
        <v>8.1971000000000002E-2</v>
      </c>
      <c r="J2626" s="59">
        <v>253.31</v>
      </c>
      <c r="K2626" s="59">
        <v>8.9992842647504706E-2</v>
      </c>
      <c r="L2626" s="59">
        <v>8.3631999999999999E-4</v>
      </c>
      <c r="M2626" s="59"/>
      <c r="N2626" s="59"/>
      <c r="O2626" s="59"/>
      <c r="P2626" s="59"/>
      <c r="Q2626" s="59"/>
      <c r="T2626">
        <v>2008</v>
      </c>
      <c r="U2626">
        <v>5</v>
      </c>
      <c r="V2626">
        <v>14</v>
      </c>
      <c r="W2626">
        <v>13</v>
      </c>
      <c r="X2626">
        <v>2</v>
      </c>
      <c r="Y2626">
        <v>23.083297699999999</v>
      </c>
    </row>
    <row r="2627" spans="1:25">
      <c r="A2627" s="5">
        <v>39582.543299999998</v>
      </c>
      <c r="B2627">
        <v>61.235199999999999</v>
      </c>
      <c r="C2627">
        <v>-26.292200000000001</v>
      </c>
      <c r="D2627">
        <v>73</v>
      </c>
      <c r="E2627">
        <v>303</v>
      </c>
      <c r="F2627" s="59">
        <v>7.9539999999999997</v>
      </c>
      <c r="G2627" s="59">
        <v>35.218000000000004</v>
      </c>
      <c r="H2627" s="59">
        <v>27.457000000000001</v>
      </c>
      <c r="I2627" s="59">
        <v>8.1971000000000002E-2</v>
      </c>
      <c r="J2627" s="59">
        <v>253.39</v>
      </c>
      <c r="K2627" s="59">
        <v>9.3316707244868305E-2</v>
      </c>
      <c r="L2627" s="59">
        <v>8.4864000000000001E-4</v>
      </c>
      <c r="M2627" s="59"/>
      <c r="N2627" s="59"/>
      <c r="O2627" s="59"/>
      <c r="P2627" s="59"/>
      <c r="Q2627" s="59"/>
      <c r="T2627">
        <v>2008</v>
      </c>
      <c r="U2627">
        <v>5</v>
      </c>
      <c r="V2627">
        <v>14</v>
      </c>
      <c r="W2627">
        <v>13</v>
      </c>
      <c r="X2627">
        <v>2</v>
      </c>
      <c r="Y2627">
        <v>24.018898</v>
      </c>
    </row>
    <row r="2628" spans="1:25">
      <c r="A2628" s="5">
        <v>39582.543299999998</v>
      </c>
      <c r="B2628">
        <v>61.235199999999999</v>
      </c>
      <c r="C2628">
        <v>-26.292200000000001</v>
      </c>
      <c r="D2628">
        <v>73</v>
      </c>
      <c r="E2628">
        <v>304</v>
      </c>
      <c r="F2628" s="59">
        <v>7.9474999999999998</v>
      </c>
      <c r="G2628" s="59">
        <v>35.218000000000004</v>
      </c>
      <c r="H2628" s="59">
        <v>27.457999999999998</v>
      </c>
      <c r="I2628" s="59">
        <v>8.1971000000000002E-2</v>
      </c>
      <c r="J2628" s="59">
        <v>253.39</v>
      </c>
      <c r="K2628" s="59">
        <v>0.104998287093201</v>
      </c>
      <c r="L2628" s="59">
        <v>6.8833999999999996E-4</v>
      </c>
      <c r="M2628" s="59"/>
      <c r="N2628" s="59"/>
      <c r="O2628" s="59"/>
      <c r="P2628" s="59"/>
      <c r="Q2628" s="59"/>
      <c r="T2628">
        <v>2008</v>
      </c>
      <c r="U2628">
        <v>5</v>
      </c>
      <c r="V2628">
        <v>14</v>
      </c>
      <c r="W2628">
        <v>13</v>
      </c>
      <c r="X2628">
        <v>2</v>
      </c>
      <c r="Y2628">
        <v>25.083297699999999</v>
      </c>
    </row>
    <row r="2629" spans="1:25">
      <c r="A2629" s="5">
        <v>39582.543400000002</v>
      </c>
      <c r="B2629">
        <v>61.235199999999999</v>
      </c>
      <c r="C2629">
        <v>-26.292200000000001</v>
      </c>
      <c r="D2629">
        <v>73</v>
      </c>
      <c r="E2629">
        <v>305</v>
      </c>
      <c r="F2629" s="59">
        <v>7.9459</v>
      </c>
      <c r="G2629" s="59">
        <v>35.218000000000004</v>
      </c>
      <c r="H2629" s="59">
        <v>27.457999999999998</v>
      </c>
      <c r="I2629" s="59">
        <v>8.1971000000000002E-2</v>
      </c>
      <c r="J2629" s="59">
        <v>253.31</v>
      </c>
      <c r="K2629" s="59">
        <v>0.11858686306293501</v>
      </c>
      <c r="L2629" s="59">
        <v>6.8833999999999996E-4</v>
      </c>
      <c r="M2629" s="59"/>
      <c r="N2629" s="59"/>
      <c r="O2629" s="59"/>
      <c r="P2629" s="59"/>
      <c r="Q2629" s="59"/>
      <c r="T2629">
        <v>2008</v>
      </c>
      <c r="U2629">
        <v>5</v>
      </c>
      <c r="V2629">
        <v>14</v>
      </c>
      <c r="W2629">
        <v>13</v>
      </c>
      <c r="X2629">
        <v>2</v>
      </c>
      <c r="Y2629">
        <v>26.3125</v>
      </c>
    </row>
    <row r="2630" spans="1:25">
      <c r="A2630" s="5">
        <v>39582.543400000002</v>
      </c>
      <c r="B2630">
        <v>61.235199999999999</v>
      </c>
      <c r="C2630">
        <v>-26.292200000000001</v>
      </c>
      <c r="D2630">
        <v>73</v>
      </c>
      <c r="E2630">
        <v>306</v>
      </c>
      <c r="F2630" s="59">
        <v>7.9459</v>
      </c>
      <c r="G2630" s="59">
        <v>35.219000000000001</v>
      </c>
      <c r="H2630" s="59">
        <v>27.457999999999998</v>
      </c>
      <c r="I2630" s="59">
        <v>8.1971000000000002E-2</v>
      </c>
      <c r="J2630" s="59">
        <v>253.18</v>
      </c>
      <c r="K2630" s="59">
        <v>0.118786229307118</v>
      </c>
      <c r="L2630" s="59">
        <v>6.8833999999999996E-4</v>
      </c>
      <c r="M2630" s="59"/>
      <c r="N2630" s="59"/>
      <c r="O2630" s="59"/>
      <c r="P2630" s="59"/>
      <c r="Q2630" s="59"/>
      <c r="T2630">
        <v>2008</v>
      </c>
      <c r="U2630">
        <v>5</v>
      </c>
      <c r="V2630">
        <v>14</v>
      </c>
      <c r="W2630">
        <v>13</v>
      </c>
      <c r="X2630">
        <v>2</v>
      </c>
      <c r="Y2630">
        <v>27.4375</v>
      </c>
    </row>
    <row r="2631" spans="1:25">
      <c r="A2631" s="5">
        <v>39582.543400000002</v>
      </c>
      <c r="B2631">
        <v>61.235199999999999</v>
      </c>
      <c r="C2631">
        <v>-26.292200000000001</v>
      </c>
      <c r="D2631">
        <v>73</v>
      </c>
      <c r="E2631">
        <v>307</v>
      </c>
      <c r="F2631" s="59">
        <v>7.9467999999999996</v>
      </c>
      <c r="G2631" s="59">
        <v>35.219000000000001</v>
      </c>
      <c r="H2631" s="59">
        <v>27.459</v>
      </c>
      <c r="I2631" s="59">
        <v>8.1971000000000002E-2</v>
      </c>
      <c r="J2631" s="59">
        <v>253.14</v>
      </c>
      <c r="K2631" s="59">
        <v>0.118786229307118</v>
      </c>
      <c r="L2631" s="59">
        <v>6.9954999999999995E-4</v>
      </c>
      <c r="M2631" s="59"/>
      <c r="N2631" s="59"/>
      <c r="O2631" s="59"/>
      <c r="P2631" s="59"/>
      <c r="Q2631" s="59"/>
      <c r="T2631">
        <v>2008</v>
      </c>
      <c r="U2631">
        <v>5</v>
      </c>
      <c r="V2631">
        <v>14</v>
      </c>
      <c r="W2631">
        <v>13</v>
      </c>
      <c r="X2631">
        <v>2</v>
      </c>
      <c r="Y2631">
        <v>28.395797699999999</v>
      </c>
    </row>
    <row r="2632" spans="1:25">
      <c r="A2632" s="5">
        <v>39582.543400000002</v>
      </c>
      <c r="B2632">
        <v>61.235199999999999</v>
      </c>
      <c r="C2632">
        <v>-26.292200000000001</v>
      </c>
      <c r="D2632">
        <v>73</v>
      </c>
      <c r="E2632">
        <v>308</v>
      </c>
      <c r="F2632" s="59">
        <v>7.9481000000000002</v>
      </c>
      <c r="G2632" s="59">
        <v>35.22</v>
      </c>
      <c r="H2632" s="59">
        <v>27.459</v>
      </c>
      <c r="I2632" s="59">
        <v>8.1971000000000002E-2</v>
      </c>
      <c r="J2632" s="59">
        <v>253.08</v>
      </c>
      <c r="K2632" s="59">
        <v>0.43972002346605299</v>
      </c>
      <c r="L2632" s="59">
        <v>2.1266000000000002E-3</v>
      </c>
      <c r="M2632" s="59"/>
      <c r="N2632" s="59"/>
      <c r="O2632" s="59"/>
      <c r="P2632" s="59"/>
      <c r="Q2632" s="59"/>
      <c r="T2632">
        <v>2008</v>
      </c>
      <c r="U2632">
        <v>5</v>
      </c>
      <c r="V2632">
        <v>14</v>
      </c>
      <c r="W2632">
        <v>13</v>
      </c>
      <c r="X2632">
        <v>2</v>
      </c>
      <c r="Y2632">
        <v>29.333297699999999</v>
      </c>
    </row>
    <row r="2633" spans="1:25">
      <c r="A2633" s="5">
        <v>39582.543400000002</v>
      </c>
      <c r="B2633">
        <v>61.235199999999999</v>
      </c>
      <c r="C2633">
        <v>-26.292200000000001</v>
      </c>
      <c r="D2633">
        <v>73</v>
      </c>
      <c r="E2633">
        <v>309</v>
      </c>
      <c r="F2633" s="59">
        <v>7.9489999999999998</v>
      </c>
      <c r="G2633" s="59">
        <v>35.22</v>
      </c>
      <c r="H2633" s="59">
        <v>27.459</v>
      </c>
      <c r="I2633" s="59">
        <v>8.1971000000000002E-2</v>
      </c>
      <c r="J2633" s="59">
        <v>252.97</v>
      </c>
      <c r="K2633" s="59">
        <v>0.43972002346605299</v>
      </c>
      <c r="L2633" s="59">
        <v>2.1197E-3</v>
      </c>
      <c r="M2633" s="59"/>
      <c r="N2633" s="59"/>
      <c r="O2633" s="59"/>
      <c r="P2633" s="59"/>
      <c r="Q2633" s="59"/>
      <c r="T2633">
        <v>2008</v>
      </c>
      <c r="U2633">
        <v>5</v>
      </c>
      <c r="V2633">
        <v>14</v>
      </c>
      <c r="W2633">
        <v>13</v>
      </c>
      <c r="X2633">
        <v>2</v>
      </c>
      <c r="Y2633">
        <v>30.291702300000001</v>
      </c>
    </row>
    <row r="2634" spans="1:25">
      <c r="A2634" s="5">
        <v>39582.543400000002</v>
      </c>
      <c r="B2634">
        <v>61.235199999999999</v>
      </c>
      <c r="C2634">
        <v>-26.292200000000001</v>
      </c>
      <c r="D2634">
        <v>73</v>
      </c>
      <c r="E2634">
        <v>310</v>
      </c>
      <c r="F2634" s="59">
        <v>7.9489999999999998</v>
      </c>
      <c r="G2634" s="59">
        <v>35.22</v>
      </c>
      <c r="H2634" s="59">
        <v>27.459</v>
      </c>
      <c r="I2634" s="59">
        <v>8.1971000000000002E-2</v>
      </c>
      <c r="J2634" s="59">
        <v>252.87</v>
      </c>
      <c r="K2634" s="59">
        <v>0.43898109777445299</v>
      </c>
      <c r="L2634" s="59">
        <v>2.1197E-3</v>
      </c>
      <c r="M2634" s="59"/>
      <c r="N2634" s="59"/>
      <c r="O2634" s="59"/>
      <c r="P2634" s="59"/>
      <c r="Q2634" s="59"/>
      <c r="T2634">
        <v>2008</v>
      </c>
      <c r="U2634">
        <v>5</v>
      </c>
      <c r="V2634">
        <v>14</v>
      </c>
      <c r="W2634">
        <v>13</v>
      </c>
      <c r="X2634">
        <v>2</v>
      </c>
      <c r="Y2634">
        <v>31.3125</v>
      </c>
    </row>
    <row r="2635" spans="1:25">
      <c r="A2635" s="5">
        <v>39582.543400000002</v>
      </c>
      <c r="B2635">
        <v>61.235199999999999</v>
      </c>
      <c r="C2635">
        <v>-26.292200000000001</v>
      </c>
      <c r="D2635">
        <v>73</v>
      </c>
      <c r="E2635">
        <v>311</v>
      </c>
      <c r="F2635" s="59">
        <v>7.9470000000000001</v>
      </c>
      <c r="G2635" s="59">
        <v>35.22</v>
      </c>
      <c r="H2635" s="59">
        <v>27.459</v>
      </c>
      <c r="I2635" s="59">
        <v>8.1971000000000002E-2</v>
      </c>
      <c r="J2635" s="59">
        <v>252.87</v>
      </c>
      <c r="K2635" s="59">
        <v>0.1249694115557</v>
      </c>
      <c r="L2635" s="59">
        <v>6.7197000000000003E-4</v>
      </c>
      <c r="M2635" s="59"/>
      <c r="N2635" s="59"/>
      <c r="O2635" s="59"/>
      <c r="P2635" s="59"/>
      <c r="Q2635" s="59"/>
      <c r="T2635">
        <v>2008</v>
      </c>
      <c r="U2635">
        <v>5</v>
      </c>
      <c r="V2635">
        <v>14</v>
      </c>
      <c r="W2635">
        <v>13</v>
      </c>
      <c r="X2635">
        <v>2</v>
      </c>
      <c r="Y2635">
        <v>32.4375</v>
      </c>
    </row>
    <row r="2636" spans="1:25">
      <c r="A2636" s="5">
        <v>39582.543400000002</v>
      </c>
      <c r="B2636">
        <v>61.235199999999999</v>
      </c>
      <c r="C2636">
        <v>-26.292200000000001</v>
      </c>
      <c r="D2636">
        <v>73</v>
      </c>
      <c r="E2636">
        <v>312</v>
      </c>
      <c r="F2636" s="59">
        <v>7.9404000000000003</v>
      </c>
      <c r="G2636" s="59">
        <v>35.219000000000001</v>
      </c>
      <c r="H2636" s="59">
        <v>27.46</v>
      </c>
      <c r="I2636" s="59">
        <v>8.1971000000000002E-2</v>
      </c>
      <c r="J2636" s="59">
        <v>252.88</v>
      </c>
      <c r="K2636" s="59">
        <v>0.1249694115557</v>
      </c>
      <c r="L2636" s="59">
        <v>6.5304000000000002E-4</v>
      </c>
      <c r="M2636" s="59"/>
      <c r="N2636" s="59"/>
      <c r="O2636" s="59"/>
      <c r="P2636" s="59"/>
      <c r="Q2636" s="59"/>
      <c r="T2636">
        <v>2008</v>
      </c>
      <c r="U2636">
        <v>5</v>
      </c>
      <c r="V2636">
        <v>14</v>
      </c>
      <c r="W2636">
        <v>13</v>
      </c>
      <c r="X2636">
        <v>2</v>
      </c>
      <c r="Y2636">
        <v>33.625</v>
      </c>
    </row>
    <row r="2637" spans="1:25">
      <c r="A2637" s="5">
        <v>39582.5435</v>
      </c>
      <c r="B2637">
        <v>61.235199999999999</v>
      </c>
      <c r="C2637">
        <v>-26.292200000000001</v>
      </c>
      <c r="D2637">
        <v>73</v>
      </c>
      <c r="E2637">
        <v>313</v>
      </c>
      <c r="F2637" s="59">
        <v>7.9355000000000002</v>
      </c>
      <c r="G2637" s="59">
        <v>35.218000000000004</v>
      </c>
      <c r="H2637" s="59">
        <v>27.46</v>
      </c>
      <c r="I2637" s="59">
        <v>8.1971000000000002E-2</v>
      </c>
      <c r="J2637" s="59">
        <v>252.9</v>
      </c>
      <c r="K2637" s="59">
        <v>0.13785124965054699</v>
      </c>
      <c r="L2637" s="59">
        <v>6.5304000000000002E-4</v>
      </c>
      <c r="M2637" s="59"/>
      <c r="N2637" s="59"/>
      <c r="O2637" s="59"/>
      <c r="P2637" s="59"/>
      <c r="Q2637" s="59"/>
      <c r="T2637">
        <v>2008</v>
      </c>
      <c r="U2637">
        <v>5</v>
      </c>
      <c r="V2637">
        <v>14</v>
      </c>
      <c r="W2637">
        <v>13</v>
      </c>
      <c r="X2637">
        <v>2</v>
      </c>
      <c r="Y2637">
        <v>34.833297700000003</v>
      </c>
    </row>
    <row r="2638" spans="1:25">
      <c r="A2638" s="5">
        <v>39582.5435</v>
      </c>
      <c r="B2638">
        <v>61.235199999999999</v>
      </c>
      <c r="C2638">
        <v>-26.292200000000001</v>
      </c>
      <c r="D2638">
        <v>73</v>
      </c>
      <c r="E2638">
        <v>314</v>
      </c>
      <c r="F2638" s="59">
        <v>7.9349999999999996</v>
      </c>
      <c r="G2638" s="59">
        <v>35.218000000000004</v>
      </c>
      <c r="H2638" s="59">
        <v>27.46</v>
      </c>
      <c r="I2638" s="59">
        <v>8.1971000000000002E-2</v>
      </c>
      <c r="J2638" s="59">
        <v>252.9</v>
      </c>
      <c r="K2638" s="59">
        <v>0.14917895713545401</v>
      </c>
      <c r="L2638" s="59">
        <v>6.7365999999999997E-4</v>
      </c>
      <c r="M2638" s="59"/>
      <c r="N2638" s="59"/>
      <c r="O2638" s="59"/>
      <c r="P2638" s="59"/>
      <c r="Q2638" s="59"/>
      <c r="T2638">
        <v>2008</v>
      </c>
      <c r="U2638">
        <v>5</v>
      </c>
      <c r="V2638">
        <v>14</v>
      </c>
      <c r="W2638">
        <v>13</v>
      </c>
      <c r="X2638">
        <v>2</v>
      </c>
      <c r="Y2638">
        <v>35.958297700000003</v>
      </c>
    </row>
    <row r="2639" spans="1:25">
      <c r="A2639" s="5">
        <v>39582.5435</v>
      </c>
      <c r="B2639">
        <v>61.235199999999999</v>
      </c>
      <c r="C2639">
        <v>-26.292200000000001</v>
      </c>
      <c r="D2639">
        <v>73</v>
      </c>
      <c r="E2639">
        <v>315</v>
      </c>
      <c r="F2639" s="59">
        <v>7.9348999999999998</v>
      </c>
      <c r="G2639" s="59">
        <v>35.218000000000004</v>
      </c>
      <c r="H2639" s="59">
        <v>27.46</v>
      </c>
      <c r="I2639" s="59">
        <v>8.1971000000000002E-2</v>
      </c>
      <c r="J2639" s="59">
        <v>252.84</v>
      </c>
      <c r="K2639" s="59">
        <v>0.15719040102833101</v>
      </c>
      <c r="L2639" s="59">
        <v>6.9636000000000003E-4</v>
      </c>
      <c r="M2639" s="59"/>
      <c r="N2639" s="59"/>
      <c r="O2639" s="59"/>
      <c r="P2639" s="59"/>
      <c r="Q2639" s="59"/>
      <c r="T2639">
        <v>2008</v>
      </c>
      <c r="U2639">
        <v>5</v>
      </c>
      <c r="V2639">
        <v>14</v>
      </c>
      <c r="W2639">
        <v>13</v>
      </c>
      <c r="X2639">
        <v>2</v>
      </c>
      <c r="Y2639">
        <v>36.875</v>
      </c>
    </row>
    <row r="2640" spans="1:25">
      <c r="A2640" s="5">
        <v>39582.5435</v>
      </c>
      <c r="B2640">
        <v>61.235199999999999</v>
      </c>
      <c r="C2640">
        <v>-26.292200000000001</v>
      </c>
      <c r="D2640">
        <v>73</v>
      </c>
      <c r="E2640">
        <v>316</v>
      </c>
      <c r="F2640" s="59">
        <v>7.9344000000000001</v>
      </c>
      <c r="G2640" s="59">
        <v>35.218000000000004</v>
      </c>
      <c r="H2640" s="59">
        <v>27.46</v>
      </c>
      <c r="I2640" s="59">
        <v>8.1971000000000002E-2</v>
      </c>
      <c r="J2640" s="59">
        <v>252.83</v>
      </c>
      <c r="K2640" s="59">
        <v>0.15719040102833101</v>
      </c>
      <c r="L2640" s="59">
        <v>6.9636000000000003E-4</v>
      </c>
      <c r="M2640" s="59"/>
      <c r="N2640" s="59"/>
      <c r="O2640" s="59"/>
      <c r="P2640" s="59"/>
      <c r="Q2640" s="59"/>
      <c r="T2640">
        <v>2008</v>
      </c>
      <c r="U2640">
        <v>5</v>
      </c>
      <c r="V2640">
        <v>14</v>
      </c>
      <c r="W2640">
        <v>13</v>
      </c>
      <c r="X2640">
        <v>2</v>
      </c>
      <c r="Y2640">
        <v>37.666702299999997</v>
      </c>
    </row>
    <row r="2641" spans="1:25">
      <c r="A2641" s="5">
        <v>39582.5435</v>
      </c>
      <c r="B2641">
        <v>61.235199999999999</v>
      </c>
      <c r="C2641">
        <v>-26.292200000000001</v>
      </c>
      <c r="D2641">
        <v>73</v>
      </c>
      <c r="E2641">
        <v>317</v>
      </c>
      <c r="F2641" s="59">
        <v>7.931</v>
      </c>
      <c r="G2641" s="59">
        <v>35.216999999999999</v>
      </c>
      <c r="H2641" s="59">
        <v>27.46</v>
      </c>
      <c r="I2641" s="59">
        <v>8.1971000000000002E-2</v>
      </c>
      <c r="J2641" s="59">
        <v>252.83</v>
      </c>
      <c r="K2641" s="59">
        <v>0.15285962692024899</v>
      </c>
      <c r="L2641" s="59">
        <v>6.9510999999999998E-4</v>
      </c>
      <c r="M2641" s="59"/>
      <c r="N2641" s="59"/>
      <c r="O2641" s="59"/>
      <c r="P2641" s="59"/>
      <c r="Q2641" s="59"/>
      <c r="T2641">
        <v>2008</v>
      </c>
      <c r="U2641">
        <v>5</v>
      </c>
      <c r="V2641">
        <v>14</v>
      </c>
      <c r="W2641">
        <v>13</v>
      </c>
      <c r="X2641">
        <v>2</v>
      </c>
      <c r="Y2641">
        <v>38.458297700000003</v>
      </c>
    </row>
    <row r="2642" spans="1:25">
      <c r="A2642" s="5">
        <v>39582.5435</v>
      </c>
      <c r="B2642">
        <v>61.235199999999999</v>
      </c>
      <c r="C2642">
        <v>-26.292200000000001</v>
      </c>
      <c r="D2642">
        <v>73</v>
      </c>
      <c r="E2642">
        <v>318</v>
      </c>
      <c r="F2642" s="59">
        <v>7.9184999999999999</v>
      </c>
      <c r="G2642" s="59">
        <v>35.215000000000003</v>
      </c>
      <c r="H2642" s="59">
        <v>27.46</v>
      </c>
      <c r="I2642" s="59">
        <v>8.1971000000000002E-2</v>
      </c>
      <c r="J2642" s="59">
        <v>252.94</v>
      </c>
      <c r="K2642" s="59">
        <v>0.140178505863886</v>
      </c>
      <c r="L2642" s="59">
        <v>6.8037000000000002E-4</v>
      </c>
      <c r="M2642" s="59"/>
      <c r="N2642" s="59"/>
      <c r="O2642" s="59"/>
      <c r="P2642" s="59"/>
      <c r="Q2642" s="59"/>
      <c r="T2642">
        <v>2008</v>
      </c>
      <c r="U2642">
        <v>5</v>
      </c>
      <c r="V2642">
        <v>14</v>
      </c>
      <c r="W2642">
        <v>13</v>
      </c>
      <c r="X2642">
        <v>2</v>
      </c>
      <c r="Y2642">
        <v>39.458297700000003</v>
      </c>
    </row>
    <row r="2643" spans="1:25">
      <c r="A2643" s="5">
        <v>39582.5435</v>
      </c>
      <c r="B2643">
        <v>61.235199999999999</v>
      </c>
      <c r="C2643">
        <v>-26.292200000000001</v>
      </c>
      <c r="D2643">
        <v>73</v>
      </c>
      <c r="E2643">
        <v>319</v>
      </c>
      <c r="F2643" s="59">
        <v>7.9055999999999997</v>
      </c>
      <c r="G2643" s="59">
        <v>35.213999999999999</v>
      </c>
      <c r="H2643" s="59">
        <v>27.460999999999999</v>
      </c>
      <c r="I2643" s="59">
        <v>8.1971000000000002E-2</v>
      </c>
      <c r="J2643" s="59">
        <v>253</v>
      </c>
      <c r="K2643" s="59">
        <v>0.13140033795506201</v>
      </c>
      <c r="L2643" s="59">
        <v>6.8227000000000001E-4</v>
      </c>
      <c r="M2643" s="59"/>
      <c r="N2643" s="59"/>
      <c r="O2643" s="59"/>
      <c r="P2643" s="59"/>
      <c r="Q2643" s="59"/>
      <c r="T2643">
        <v>2008</v>
      </c>
      <c r="U2643">
        <v>5</v>
      </c>
      <c r="V2643">
        <v>14</v>
      </c>
      <c r="W2643">
        <v>13</v>
      </c>
      <c r="X2643">
        <v>2</v>
      </c>
      <c r="Y2643">
        <v>40.688903799999999</v>
      </c>
    </row>
    <row r="2644" spans="1:25">
      <c r="A2644" s="5">
        <v>39582.5435</v>
      </c>
      <c r="B2644">
        <v>61.235199999999999</v>
      </c>
      <c r="C2644">
        <v>-26.292200000000001</v>
      </c>
      <c r="D2644">
        <v>73</v>
      </c>
      <c r="E2644">
        <v>320</v>
      </c>
      <c r="F2644" s="59">
        <v>7.9016000000000002</v>
      </c>
      <c r="G2644" s="59">
        <v>35.213000000000001</v>
      </c>
      <c r="H2644" s="59">
        <v>27.460999999999999</v>
      </c>
      <c r="I2644" s="59">
        <v>8.1971000000000002E-2</v>
      </c>
      <c r="J2644" s="59">
        <v>253.02</v>
      </c>
      <c r="K2644" s="59">
        <v>0.12682466342017201</v>
      </c>
      <c r="L2644" s="59">
        <v>7.2115000000000005E-4</v>
      </c>
      <c r="M2644" s="59"/>
      <c r="N2644" s="59"/>
      <c r="O2644" s="59"/>
      <c r="P2644" s="59"/>
      <c r="Q2644" s="59"/>
      <c r="T2644">
        <v>2008</v>
      </c>
      <c r="U2644">
        <v>5</v>
      </c>
      <c r="V2644">
        <v>14</v>
      </c>
      <c r="W2644">
        <v>13</v>
      </c>
      <c r="X2644">
        <v>2</v>
      </c>
      <c r="Y2644">
        <v>41.810798599999998</v>
      </c>
    </row>
    <row r="2645" spans="1:25">
      <c r="A2645" s="5">
        <v>39582.543599999997</v>
      </c>
      <c r="B2645">
        <v>61.235199999999999</v>
      </c>
      <c r="C2645">
        <v>-26.292200000000001</v>
      </c>
      <c r="D2645">
        <v>73</v>
      </c>
      <c r="E2645">
        <v>321</v>
      </c>
      <c r="F2645" s="59">
        <v>7.8937999999999997</v>
      </c>
      <c r="G2645" s="59">
        <v>35.212000000000003</v>
      </c>
      <c r="H2645" s="59">
        <v>27.462</v>
      </c>
      <c r="I2645" s="59">
        <v>8.1971000000000002E-2</v>
      </c>
      <c r="J2645" s="59">
        <v>253.03</v>
      </c>
      <c r="K2645" s="59">
        <v>0.12682466342017201</v>
      </c>
      <c r="L2645" s="59">
        <v>7.0883999999999997E-4</v>
      </c>
      <c r="M2645" s="59"/>
      <c r="N2645" s="59"/>
      <c r="O2645" s="59"/>
      <c r="P2645" s="59"/>
      <c r="Q2645" s="59"/>
      <c r="T2645">
        <v>2008</v>
      </c>
      <c r="U2645">
        <v>5</v>
      </c>
      <c r="V2645">
        <v>14</v>
      </c>
      <c r="W2645">
        <v>13</v>
      </c>
      <c r="X2645">
        <v>2</v>
      </c>
      <c r="Y2645">
        <v>42.770797700000003</v>
      </c>
    </row>
    <row r="2646" spans="1:25">
      <c r="A2646" s="5">
        <v>39582.543599999997</v>
      </c>
      <c r="B2646">
        <v>61.235199999999999</v>
      </c>
      <c r="C2646">
        <v>-26.292200000000001</v>
      </c>
      <c r="D2646">
        <v>73</v>
      </c>
      <c r="E2646">
        <v>322</v>
      </c>
      <c r="F2646" s="59">
        <v>7.8845000000000001</v>
      </c>
      <c r="G2646" s="59">
        <v>35.210999999999999</v>
      </c>
      <c r="H2646" s="59">
        <v>27.462</v>
      </c>
      <c r="I2646" s="59">
        <v>8.1971000000000002E-2</v>
      </c>
      <c r="J2646" s="59">
        <v>253.01</v>
      </c>
      <c r="K2646" s="59">
        <v>0.12902956518901501</v>
      </c>
      <c r="L2646" s="59">
        <v>7.7663000000000005E-4</v>
      </c>
      <c r="M2646" s="59"/>
      <c r="N2646" s="59"/>
      <c r="O2646" s="59"/>
      <c r="P2646" s="59"/>
      <c r="Q2646" s="59"/>
      <c r="T2646">
        <v>2008</v>
      </c>
      <c r="U2646">
        <v>5</v>
      </c>
      <c r="V2646">
        <v>14</v>
      </c>
      <c r="W2646">
        <v>13</v>
      </c>
      <c r="X2646">
        <v>2</v>
      </c>
      <c r="Y2646">
        <v>43.729202299999997</v>
      </c>
    </row>
    <row r="2647" spans="1:25">
      <c r="A2647" s="5">
        <v>39582.543599999997</v>
      </c>
      <c r="B2647">
        <v>61.235199999999999</v>
      </c>
      <c r="C2647">
        <v>-26.292200000000001</v>
      </c>
      <c r="D2647">
        <v>73</v>
      </c>
      <c r="E2647">
        <v>323</v>
      </c>
      <c r="F2647" s="59">
        <v>7.8815999999999997</v>
      </c>
      <c r="G2647" s="59">
        <v>35.210999999999999</v>
      </c>
      <c r="H2647" s="59">
        <v>27.462</v>
      </c>
      <c r="I2647" s="59">
        <v>8.1971000000000002E-2</v>
      </c>
      <c r="J2647" s="59">
        <v>252.98</v>
      </c>
      <c r="K2647" s="59">
        <v>0.136076567097245</v>
      </c>
      <c r="L2647" s="59">
        <v>8.2532999999999999E-4</v>
      </c>
      <c r="M2647" s="59"/>
      <c r="N2647" s="59"/>
      <c r="O2647" s="59"/>
      <c r="P2647" s="59"/>
      <c r="Q2647" s="59"/>
      <c r="T2647">
        <v>2008</v>
      </c>
      <c r="U2647">
        <v>5</v>
      </c>
      <c r="V2647">
        <v>14</v>
      </c>
      <c r="W2647">
        <v>13</v>
      </c>
      <c r="X2647">
        <v>2</v>
      </c>
      <c r="Y2647">
        <v>44.770797700000003</v>
      </c>
    </row>
    <row r="2648" spans="1:25">
      <c r="A2648" s="5">
        <v>39582.543599999997</v>
      </c>
      <c r="B2648">
        <v>61.235199999999999</v>
      </c>
      <c r="C2648">
        <v>-26.292200000000001</v>
      </c>
      <c r="D2648">
        <v>73</v>
      </c>
      <c r="E2648">
        <v>324</v>
      </c>
      <c r="F2648" s="59">
        <v>7.8781999999999996</v>
      </c>
      <c r="G2648" s="59">
        <v>35.21</v>
      </c>
      <c r="H2648" s="59">
        <v>27.462</v>
      </c>
      <c r="I2648" s="59">
        <v>8.1971000000000002E-2</v>
      </c>
      <c r="J2648" s="59">
        <v>252.86</v>
      </c>
      <c r="K2648" s="59">
        <v>0.136076567097245</v>
      </c>
      <c r="L2648" s="59">
        <v>7.5754999999999996E-4</v>
      </c>
      <c r="M2648" s="59"/>
      <c r="N2648" s="59"/>
      <c r="O2648" s="59"/>
      <c r="P2648" s="59"/>
      <c r="Q2648" s="59"/>
      <c r="T2648">
        <v>2008</v>
      </c>
      <c r="U2648">
        <v>5</v>
      </c>
      <c r="V2648">
        <v>14</v>
      </c>
      <c r="W2648">
        <v>13</v>
      </c>
      <c r="X2648">
        <v>2</v>
      </c>
      <c r="Y2648">
        <v>45.916702299999997</v>
      </c>
    </row>
    <row r="2649" spans="1:25">
      <c r="A2649" s="5">
        <v>39582.543599999997</v>
      </c>
      <c r="B2649">
        <v>61.235199999999999</v>
      </c>
      <c r="C2649">
        <v>-26.292200000000001</v>
      </c>
      <c r="D2649">
        <v>73</v>
      </c>
      <c r="E2649">
        <v>325</v>
      </c>
      <c r="F2649" s="59">
        <v>7.8746999999999998</v>
      </c>
      <c r="G2649" s="59">
        <v>35.21</v>
      </c>
      <c r="H2649" s="59">
        <v>27.463000000000001</v>
      </c>
      <c r="I2649" s="59">
        <v>8.1971000000000002E-2</v>
      </c>
      <c r="J2649" s="59">
        <v>252.67</v>
      </c>
      <c r="K2649" s="59">
        <v>0.15322435402811099</v>
      </c>
      <c r="L2649" s="59">
        <v>8.7982000000000002E-4</v>
      </c>
      <c r="M2649" s="59"/>
      <c r="N2649" s="59"/>
      <c r="O2649" s="59"/>
      <c r="P2649" s="59"/>
      <c r="Q2649" s="59"/>
      <c r="T2649">
        <v>2008</v>
      </c>
      <c r="U2649">
        <v>5</v>
      </c>
      <c r="V2649">
        <v>14</v>
      </c>
      <c r="W2649">
        <v>13</v>
      </c>
      <c r="X2649">
        <v>2</v>
      </c>
      <c r="Y2649">
        <v>47.0625</v>
      </c>
    </row>
    <row r="2650" spans="1:25">
      <c r="A2650" s="5">
        <v>39582.543599999997</v>
      </c>
      <c r="B2650">
        <v>61.235199999999999</v>
      </c>
      <c r="C2650">
        <v>-26.292200000000001</v>
      </c>
      <c r="D2650">
        <v>73</v>
      </c>
      <c r="E2650">
        <v>326</v>
      </c>
      <c r="F2650" s="59">
        <v>7.8730000000000002</v>
      </c>
      <c r="G2650" s="59">
        <v>35.21</v>
      </c>
      <c r="H2650" s="59">
        <v>27.463000000000001</v>
      </c>
      <c r="I2650" s="59">
        <v>8.1971000000000002E-2</v>
      </c>
      <c r="J2650" s="59">
        <v>252.32</v>
      </c>
      <c r="K2650" s="59">
        <v>0.13696249263058799</v>
      </c>
      <c r="L2650" s="59">
        <v>7.5319000000000004E-4</v>
      </c>
      <c r="M2650" s="59"/>
      <c r="N2650" s="59"/>
      <c r="O2650" s="59"/>
      <c r="P2650" s="59"/>
      <c r="Q2650" s="59"/>
      <c r="T2650">
        <v>2008</v>
      </c>
      <c r="U2650">
        <v>5</v>
      </c>
      <c r="V2650">
        <v>14</v>
      </c>
      <c r="W2650">
        <v>13</v>
      </c>
      <c r="X2650">
        <v>2</v>
      </c>
      <c r="Y2650">
        <v>48.125</v>
      </c>
    </row>
    <row r="2651" spans="1:25">
      <c r="A2651" s="5">
        <v>39582.543599999997</v>
      </c>
      <c r="B2651">
        <v>61.235199999999999</v>
      </c>
      <c r="C2651">
        <v>-26.292200000000001</v>
      </c>
      <c r="D2651">
        <v>73</v>
      </c>
      <c r="E2651">
        <v>327</v>
      </c>
      <c r="F2651" s="59">
        <v>7.8707000000000003</v>
      </c>
      <c r="G2651" s="59">
        <v>35.21</v>
      </c>
      <c r="H2651" s="59">
        <v>27.463000000000001</v>
      </c>
      <c r="I2651" s="59">
        <v>8.1971000000000002E-2</v>
      </c>
      <c r="J2651" s="59">
        <v>252.12</v>
      </c>
      <c r="K2651" s="59">
        <v>0.116895646585663</v>
      </c>
      <c r="L2651" s="59">
        <v>6.3243000000000001E-4</v>
      </c>
      <c r="M2651" s="59"/>
      <c r="N2651" s="59"/>
      <c r="O2651" s="59"/>
      <c r="P2651" s="59"/>
      <c r="Q2651" s="59"/>
      <c r="T2651">
        <v>2008</v>
      </c>
      <c r="U2651">
        <v>5</v>
      </c>
      <c r="V2651">
        <v>14</v>
      </c>
      <c r="W2651">
        <v>13</v>
      </c>
      <c r="X2651">
        <v>2</v>
      </c>
      <c r="Y2651">
        <v>49.145797700000003</v>
      </c>
    </row>
    <row r="2652" spans="1:25">
      <c r="A2652" s="5">
        <v>39582.543599999997</v>
      </c>
      <c r="B2652">
        <v>61.235199999999999</v>
      </c>
      <c r="C2652">
        <v>-26.292200000000001</v>
      </c>
      <c r="D2652">
        <v>73</v>
      </c>
      <c r="E2652">
        <v>328</v>
      </c>
      <c r="F2652" s="59">
        <v>7.8598999999999997</v>
      </c>
      <c r="G2652" s="59">
        <v>35.207999999999998</v>
      </c>
      <c r="H2652" s="59">
        <v>27.463999999999999</v>
      </c>
      <c r="I2652" s="59">
        <v>8.1971000000000002E-2</v>
      </c>
      <c r="J2652" s="59">
        <v>252.12</v>
      </c>
      <c r="K2652" s="59">
        <v>0.103868078924355</v>
      </c>
      <c r="L2652" s="59">
        <v>6.3197000000000004E-4</v>
      </c>
      <c r="M2652" s="59"/>
      <c r="N2652" s="59"/>
      <c r="O2652" s="59"/>
      <c r="P2652" s="59"/>
      <c r="Q2652" s="59"/>
      <c r="T2652">
        <v>2008</v>
      </c>
      <c r="U2652">
        <v>5</v>
      </c>
      <c r="V2652">
        <v>14</v>
      </c>
      <c r="W2652">
        <v>13</v>
      </c>
      <c r="X2652">
        <v>2</v>
      </c>
      <c r="Y2652">
        <v>50.1875</v>
      </c>
    </row>
    <row r="2653" spans="1:25">
      <c r="A2653" s="5">
        <v>39582.543599999997</v>
      </c>
      <c r="B2653">
        <v>61.235199999999999</v>
      </c>
      <c r="C2653">
        <v>-26.292200000000001</v>
      </c>
      <c r="D2653">
        <v>73</v>
      </c>
      <c r="E2653">
        <v>329</v>
      </c>
      <c r="F2653" s="59">
        <v>7.8483999999999998</v>
      </c>
      <c r="G2653" s="59">
        <v>35.207000000000001</v>
      </c>
      <c r="H2653" s="59">
        <v>27.463999999999999</v>
      </c>
      <c r="I2653" s="59">
        <v>8.1971000000000002E-2</v>
      </c>
      <c r="J2653" s="59">
        <v>252.18</v>
      </c>
      <c r="K2653" s="59">
        <v>7.2450578367911703E-2</v>
      </c>
      <c r="L2653" s="59">
        <v>6.0340000000000003E-4</v>
      </c>
      <c r="M2653" s="59"/>
      <c r="N2653" s="59"/>
      <c r="O2653" s="59"/>
      <c r="P2653" s="59"/>
      <c r="Q2653" s="59"/>
      <c r="T2653">
        <v>2008</v>
      </c>
      <c r="U2653">
        <v>5</v>
      </c>
      <c r="V2653">
        <v>14</v>
      </c>
      <c r="W2653">
        <v>13</v>
      </c>
      <c r="X2653">
        <v>2</v>
      </c>
      <c r="Y2653">
        <v>51.293197599999999</v>
      </c>
    </row>
    <row r="2654" spans="1:25">
      <c r="A2654" s="5">
        <v>39582.543700000002</v>
      </c>
      <c r="B2654">
        <v>61.235199999999999</v>
      </c>
      <c r="C2654">
        <v>-26.292200000000001</v>
      </c>
      <c r="D2654">
        <v>73</v>
      </c>
      <c r="E2654">
        <v>330</v>
      </c>
      <c r="F2654" s="59">
        <v>7.8461999999999996</v>
      </c>
      <c r="G2654" s="59">
        <v>35.207000000000001</v>
      </c>
      <c r="H2654" s="59">
        <v>27.465</v>
      </c>
      <c r="I2654" s="59">
        <v>8.1971000000000002E-2</v>
      </c>
      <c r="J2654" s="59">
        <v>252.26</v>
      </c>
      <c r="K2654" s="59">
        <v>7.2250360617239204E-2</v>
      </c>
      <c r="L2654" s="59">
        <v>6.0340000000000003E-4</v>
      </c>
      <c r="M2654" s="59"/>
      <c r="N2654" s="59"/>
      <c r="O2654" s="59"/>
      <c r="P2654" s="59"/>
      <c r="Q2654" s="59"/>
      <c r="T2654">
        <v>2008</v>
      </c>
      <c r="U2654">
        <v>5</v>
      </c>
      <c r="V2654">
        <v>14</v>
      </c>
      <c r="W2654">
        <v>13</v>
      </c>
      <c r="X2654">
        <v>2</v>
      </c>
      <c r="Y2654">
        <v>52.333297700000003</v>
      </c>
    </row>
    <row r="2655" spans="1:25">
      <c r="A2655" s="5">
        <v>39582.543700000002</v>
      </c>
      <c r="B2655">
        <v>61.235199999999999</v>
      </c>
      <c r="C2655">
        <v>-26.292200000000001</v>
      </c>
      <c r="D2655">
        <v>73</v>
      </c>
      <c r="E2655">
        <v>331</v>
      </c>
      <c r="F2655" s="59">
        <v>7.8455000000000004</v>
      </c>
      <c r="G2655" s="59">
        <v>35.207000000000001</v>
      </c>
      <c r="H2655" s="59">
        <v>27.465</v>
      </c>
      <c r="I2655" s="59">
        <v>8.1971000000000002E-2</v>
      </c>
      <c r="J2655" s="59">
        <v>252.26</v>
      </c>
      <c r="K2655" s="59">
        <v>7.2250360617239204E-2</v>
      </c>
      <c r="L2655" s="59">
        <v>6.2746999999999998E-4</v>
      </c>
      <c r="M2655" s="59"/>
      <c r="N2655" s="59"/>
      <c r="O2655" s="59"/>
      <c r="P2655" s="59"/>
      <c r="Q2655" s="59"/>
      <c r="T2655">
        <v>2008</v>
      </c>
      <c r="U2655">
        <v>5</v>
      </c>
      <c r="V2655">
        <v>14</v>
      </c>
      <c r="W2655">
        <v>13</v>
      </c>
      <c r="X2655">
        <v>2</v>
      </c>
      <c r="Y2655">
        <v>53.206100499999998</v>
      </c>
    </row>
    <row r="2656" spans="1:25">
      <c r="A2656" s="5">
        <v>39582.543700000002</v>
      </c>
      <c r="B2656">
        <v>61.235199999999999</v>
      </c>
      <c r="C2656">
        <v>-26.292200000000001</v>
      </c>
      <c r="D2656">
        <v>73</v>
      </c>
      <c r="E2656">
        <v>332</v>
      </c>
      <c r="F2656" s="59">
        <v>7.8453999999999997</v>
      </c>
      <c r="G2656" s="59">
        <v>35.207000000000001</v>
      </c>
      <c r="H2656" s="59">
        <v>27.465</v>
      </c>
      <c r="I2656" s="59">
        <v>8.1971000000000002E-2</v>
      </c>
      <c r="J2656" s="59">
        <v>252.23</v>
      </c>
      <c r="K2656" s="59">
        <v>7.2250360617239204E-2</v>
      </c>
      <c r="L2656" s="59">
        <v>6.4984000000000005E-4</v>
      </c>
      <c r="M2656" s="59"/>
      <c r="N2656" s="59"/>
      <c r="O2656" s="59"/>
      <c r="P2656" s="59"/>
      <c r="Q2656" s="59"/>
      <c r="T2656">
        <v>2008</v>
      </c>
      <c r="U2656">
        <v>5</v>
      </c>
      <c r="V2656">
        <v>14</v>
      </c>
      <c r="W2656">
        <v>13</v>
      </c>
      <c r="X2656">
        <v>2</v>
      </c>
      <c r="Y2656">
        <v>53.979202299999997</v>
      </c>
    </row>
    <row r="2657" spans="1:25">
      <c r="A2657" s="5">
        <v>39582.543700000002</v>
      </c>
      <c r="B2657">
        <v>61.235199999999999</v>
      </c>
      <c r="C2657">
        <v>-26.292200000000001</v>
      </c>
      <c r="D2657">
        <v>73</v>
      </c>
      <c r="E2657">
        <v>333</v>
      </c>
      <c r="F2657" s="59">
        <v>7.8404999999999996</v>
      </c>
      <c r="G2657" s="59">
        <v>35.206000000000003</v>
      </c>
      <c r="H2657" s="59">
        <v>27.465</v>
      </c>
      <c r="I2657" s="59">
        <v>8.1971000000000002E-2</v>
      </c>
      <c r="J2657" s="59">
        <v>252.15</v>
      </c>
      <c r="K2657" s="59">
        <v>8.7496206268885698E-2</v>
      </c>
      <c r="L2657" s="59">
        <v>6.5392E-4</v>
      </c>
      <c r="M2657" s="59"/>
      <c r="N2657" s="59"/>
      <c r="O2657" s="59"/>
      <c r="P2657" s="59"/>
      <c r="Q2657" s="59"/>
      <c r="T2657">
        <v>2008</v>
      </c>
      <c r="U2657">
        <v>5</v>
      </c>
      <c r="V2657">
        <v>14</v>
      </c>
      <c r="W2657">
        <v>13</v>
      </c>
      <c r="X2657">
        <v>2</v>
      </c>
      <c r="Y2657">
        <v>54.816299399999998</v>
      </c>
    </row>
    <row r="2658" spans="1:25">
      <c r="A2658" s="5">
        <v>39582.543700000002</v>
      </c>
      <c r="B2658">
        <v>61.235199999999999</v>
      </c>
      <c r="C2658">
        <v>-26.292200000000001</v>
      </c>
      <c r="D2658">
        <v>73</v>
      </c>
      <c r="E2658">
        <v>334</v>
      </c>
      <c r="F2658" s="59">
        <v>7.8273999999999999</v>
      </c>
      <c r="G2658" s="59">
        <v>35.204999999999998</v>
      </c>
      <c r="H2658" s="59">
        <v>27.466000000000001</v>
      </c>
      <c r="I2658" s="59">
        <v>8.1971000000000002E-2</v>
      </c>
      <c r="J2658" s="59">
        <v>252.12</v>
      </c>
      <c r="K2658" s="59">
        <v>8.8489909908803996E-2</v>
      </c>
      <c r="L2658" s="59">
        <v>6.5247000000000005E-4</v>
      </c>
      <c r="M2658" s="59"/>
      <c r="N2658" s="59"/>
      <c r="O2658" s="59"/>
      <c r="P2658" s="59"/>
      <c r="Q2658" s="59"/>
      <c r="T2658">
        <v>2008</v>
      </c>
      <c r="U2658">
        <v>5</v>
      </c>
      <c r="V2658">
        <v>14</v>
      </c>
      <c r="W2658">
        <v>13</v>
      </c>
      <c r="X2658">
        <v>2</v>
      </c>
      <c r="Y2658">
        <v>55.915298499999999</v>
      </c>
    </row>
    <row r="2659" spans="1:25">
      <c r="A2659" s="5">
        <v>39582.543700000002</v>
      </c>
      <c r="B2659">
        <v>61.235199999999999</v>
      </c>
      <c r="C2659">
        <v>-26.292200000000001</v>
      </c>
      <c r="D2659">
        <v>73</v>
      </c>
      <c r="E2659">
        <v>335</v>
      </c>
      <c r="F2659" s="59">
        <v>7.8158000000000003</v>
      </c>
      <c r="G2659" s="59">
        <v>35.204000000000001</v>
      </c>
      <c r="H2659" s="59">
        <v>27.466000000000001</v>
      </c>
      <c r="I2659" s="59">
        <v>8.1971000000000002E-2</v>
      </c>
      <c r="J2659" s="59">
        <v>252.07</v>
      </c>
      <c r="K2659" s="59">
        <v>8.8489909908803996E-2</v>
      </c>
      <c r="L2659" s="59">
        <v>6.6096999999999998E-4</v>
      </c>
      <c r="M2659" s="59"/>
      <c r="N2659" s="59"/>
      <c r="O2659" s="59"/>
      <c r="P2659" s="59"/>
      <c r="Q2659" s="59"/>
      <c r="T2659">
        <v>2008</v>
      </c>
      <c r="U2659">
        <v>5</v>
      </c>
      <c r="V2659">
        <v>14</v>
      </c>
      <c r="W2659">
        <v>13</v>
      </c>
      <c r="X2659">
        <v>2</v>
      </c>
      <c r="Y2659">
        <v>57.207000700000002</v>
      </c>
    </row>
    <row r="2660" spans="1:25">
      <c r="A2660" s="5">
        <v>39582.543700000002</v>
      </c>
      <c r="B2660">
        <v>61.235199999999999</v>
      </c>
      <c r="C2660">
        <v>-26.292200000000001</v>
      </c>
      <c r="D2660">
        <v>73</v>
      </c>
      <c r="E2660">
        <v>336</v>
      </c>
      <c r="F2660" s="59">
        <v>7.8122999999999996</v>
      </c>
      <c r="G2660" s="59">
        <v>35.204000000000001</v>
      </c>
      <c r="H2660" s="59">
        <v>27.466999999999999</v>
      </c>
      <c r="I2660" s="59">
        <v>8.1971000000000002E-2</v>
      </c>
      <c r="J2660" s="59">
        <v>251.85</v>
      </c>
      <c r="K2660" s="59">
        <v>7.9409108929863095E-2</v>
      </c>
      <c r="L2660" s="59">
        <v>6.5141999999999999E-4</v>
      </c>
      <c r="M2660" s="59"/>
      <c r="N2660" s="59"/>
      <c r="O2660" s="59"/>
      <c r="P2660" s="59"/>
      <c r="Q2660" s="59"/>
      <c r="T2660">
        <v>2008</v>
      </c>
      <c r="U2660">
        <v>5</v>
      </c>
      <c r="V2660">
        <v>14</v>
      </c>
      <c r="W2660">
        <v>13</v>
      </c>
      <c r="X2660">
        <v>2</v>
      </c>
      <c r="Y2660">
        <v>58.333297700000003</v>
      </c>
    </row>
    <row r="2661" spans="1:25">
      <c r="A2661" s="5">
        <v>39582.543700000002</v>
      </c>
      <c r="B2661">
        <v>61.235199999999999</v>
      </c>
      <c r="C2661">
        <v>-26.292200000000001</v>
      </c>
      <c r="D2661">
        <v>73</v>
      </c>
      <c r="E2661">
        <v>337</v>
      </c>
      <c r="F2661" s="59">
        <v>7.8109999999999999</v>
      </c>
      <c r="G2661" s="59">
        <v>35.204000000000001</v>
      </c>
      <c r="H2661" s="59">
        <v>27.468</v>
      </c>
      <c r="I2661" s="59">
        <v>8.1971000000000002E-2</v>
      </c>
      <c r="J2661" s="59">
        <v>251.6</v>
      </c>
      <c r="K2661" s="59">
        <v>7.9409108929863095E-2</v>
      </c>
      <c r="L2661" s="59">
        <v>6.5581999999999999E-4</v>
      </c>
      <c r="M2661" s="59"/>
      <c r="N2661" s="59"/>
      <c r="O2661" s="59"/>
      <c r="P2661" s="59"/>
      <c r="Q2661" s="59"/>
      <c r="T2661">
        <v>2008</v>
      </c>
      <c r="U2661">
        <v>5</v>
      </c>
      <c r="V2661">
        <v>14</v>
      </c>
      <c r="W2661">
        <v>13</v>
      </c>
      <c r="X2661">
        <v>2</v>
      </c>
      <c r="Y2661">
        <v>59.25</v>
      </c>
    </row>
    <row r="2662" spans="1:25">
      <c r="A2662" s="5">
        <v>39582.543799999999</v>
      </c>
      <c r="B2662">
        <v>61.235199999999999</v>
      </c>
      <c r="C2662">
        <v>-26.292200000000001</v>
      </c>
      <c r="D2662">
        <v>73</v>
      </c>
      <c r="E2662">
        <v>338</v>
      </c>
      <c r="F2662" s="59">
        <v>7.8090000000000002</v>
      </c>
      <c r="G2662" s="59">
        <v>35.204000000000001</v>
      </c>
      <c r="H2662" s="59">
        <v>27.468</v>
      </c>
      <c r="I2662" s="59">
        <v>8.1971000000000002E-2</v>
      </c>
      <c r="J2662" s="59">
        <v>251.56</v>
      </c>
      <c r="K2662" s="59">
        <v>7.8824435483000194E-2</v>
      </c>
      <c r="L2662" s="59">
        <v>6.5581999999999999E-4</v>
      </c>
      <c r="M2662" s="59"/>
      <c r="N2662" s="59"/>
      <c r="O2662" s="59"/>
      <c r="P2662" s="59"/>
      <c r="Q2662" s="59"/>
      <c r="T2662">
        <v>2008</v>
      </c>
      <c r="U2662">
        <v>5</v>
      </c>
      <c r="V2662">
        <v>14</v>
      </c>
      <c r="W2662">
        <v>13</v>
      </c>
      <c r="X2662">
        <v>3</v>
      </c>
      <c r="Y2662">
        <v>0.14769744900000001</v>
      </c>
    </row>
    <row r="2663" spans="1:25">
      <c r="A2663" s="5">
        <v>39582.543799999999</v>
      </c>
      <c r="B2663">
        <v>61.235199999999999</v>
      </c>
      <c r="C2663">
        <v>-26.292200000000001</v>
      </c>
      <c r="D2663">
        <v>73</v>
      </c>
      <c r="E2663">
        <v>339</v>
      </c>
      <c r="F2663" s="59">
        <v>7.8033000000000001</v>
      </c>
      <c r="G2663" s="59">
        <v>35.204000000000001</v>
      </c>
      <c r="H2663" s="59">
        <v>27.468</v>
      </c>
      <c r="I2663" s="59">
        <v>8.1971000000000002E-2</v>
      </c>
      <c r="J2663" s="59">
        <v>251.55</v>
      </c>
      <c r="K2663" s="59">
        <v>7.8824435483000194E-2</v>
      </c>
      <c r="L2663" s="59">
        <v>6.4510000000000001E-4</v>
      </c>
      <c r="M2663" s="59"/>
      <c r="N2663" s="59"/>
      <c r="O2663" s="59"/>
      <c r="P2663" s="59"/>
      <c r="Q2663" s="59"/>
      <c r="T2663">
        <v>2008</v>
      </c>
      <c r="U2663">
        <v>5</v>
      </c>
      <c r="V2663">
        <v>14</v>
      </c>
      <c r="W2663">
        <v>13</v>
      </c>
      <c r="X2663">
        <v>3</v>
      </c>
      <c r="Y2663">
        <v>1.1859970099999999</v>
      </c>
    </row>
    <row r="2664" spans="1:25">
      <c r="A2664" s="5">
        <v>39582.543799999999</v>
      </c>
      <c r="B2664">
        <v>61.235199999999999</v>
      </c>
      <c r="C2664">
        <v>-26.292200000000001</v>
      </c>
      <c r="D2664">
        <v>73</v>
      </c>
      <c r="E2664">
        <v>340</v>
      </c>
      <c r="F2664" s="59">
        <v>7.7965</v>
      </c>
      <c r="G2664" s="59">
        <v>35.203000000000003</v>
      </c>
      <c r="H2664" s="59">
        <v>27.469000000000001</v>
      </c>
      <c r="I2664" s="59">
        <v>8.1971000000000002E-2</v>
      </c>
      <c r="J2664" s="59">
        <v>251.55</v>
      </c>
      <c r="K2664" s="59">
        <v>7.2689792763553598E-2</v>
      </c>
      <c r="L2664" s="59">
        <v>6.2863999999999997E-4</v>
      </c>
      <c r="M2664" s="59"/>
      <c r="N2664" s="59"/>
      <c r="O2664" s="59"/>
      <c r="P2664" s="59"/>
      <c r="Q2664" s="59"/>
      <c r="T2664">
        <v>2008</v>
      </c>
      <c r="U2664">
        <v>5</v>
      </c>
      <c r="V2664">
        <v>14</v>
      </c>
      <c r="W2664">
        <v>13</v>
      </c>
      <c r="X2664">
        <v>3</v>
      </c>
      <c r="Y2664">
        <v>2.3556976299999999</v>
      </c>
    </row>
    <row r="2665" spans="1:25">
      <c r="A2665" s="5">
        <v>39582.543799999999</v>
      </c>
      <c r="B2665">
        <v>61.235199999999999</v>
      </c>
      <c r="C2665">
        <v>-26.292200000000001</v>
      </c>
      <c r="D2665">
        <v>73</v>
      </c>
      <c r="E2665">
        <v>341</v>
      </c>
      <c r="F2665" s="59">
        <v>7.7914000000000003</v>
      </c>
      <c r="G2665" s="59">
        <v>35.201999999999998</v>
      </c>
      <c r="H2665" s="59">
        <v>27.469000000000001</v>
      </c>
      <c r="I2665" s="59">
        <v>8.1971000000000002E-2</v>
      </c>
      <c r="J2665" s="59">
        <v>251.53</v>
      </c>
      <c r="K2665" s="59">
        <v>7.2431980867505394E-2</v>
      </c>
      <c r="L2665" s="59">
        <v>6.2863999999999997E-4</v>
      </c>
      <c r="M2665" s="59"/>
      <c r="N2665" s="59"/>
      <c r="O2665" s="59"/>
      <c r="P2665" s="59"/>
      <c r="Q2665" s="59"/>
      <c r="T2665">
        <v>2008</v>
      </c>
      <c r="U2665">
        <v>5</v>
      </c>
      <c r="V2665">
        <v>14</v>
      </c>
      <c r="W2665">
        <v>13</v>
      </c>
      <c r="X2665">
        <v>3</v>
      </c>
      <c r="Y2665">
        <v>3.41490173</v>
      </c>
    </row>
    <row r="2666" spans="1:25">
      <c r="A2666" s="5">
        <v>39582.543799999999</v>
      </c>
      <c r="B2666">
        <v>61.235199999999999</v>
      </c>
      <c r="C2666">
        <v>-26.292200000000001</v>
      </c>
      <c r="D2666">
        <v>73</v>
      </c>
      <c r="E2666">
        <v>342</v>
      </c>
      <c r="F2666" s="59">
        <v>7.7854000000000001</v>
      </c>
      <c r="G2666" s="59">
        <v>35.201999999999998</v>
      </c>
      <c r="H2666" s="59">
        <v>27.47</v>
      </c>
      <c r="I2666" s="59">
        <v>8.1971000000000002E-2</v>
      </c>
      <c r="J2666" s="59">
        <v>251.48</v>
      </c>
      <c r="K2666" s="59">
        <v>7.2409033723618496E-2</v>
      </c>
      <c r="L2666" s="59">
        <v>6.0720999999999995E-4</v>
      </c>
      <c r="M2666" s="59"/>
      <c r="N2666" s="59"/>
      <c r="O2666" s="59"/>
      <c r="P2666" s="59"/>
      <c r="Q2666" s="59"/>
      <c r="T2666">
        <v>2008</v>
      </c>
      <c r="U2666">
        <v>5</v>
      </c>
      <c r="V2666">
        <v>14</v>
      </c>
      <c r="W2666">
        <v>13</v>
      </c>
      <c r="X2666">
        <v>3</v>
      </c>
      <c r="Y2666">
        <v>4.33329773</v>
      </c>
    </row>
    <row r="2667" spans="1:25">
      <c r="A2667" s="5">
        <v>39582.543799999999</v>
      </c>
      <c r="B2667">
        <v>61.235199999999999</v>
      </c>
      <c r="C2667">
        <v>-26.292200000000001</v>
      </c>
      <c r="D2667">
        <v>73</v>
      </c>
      <c r="E2667">
        <v>343</v>
      </c>
      <c r="F2667" s="59">
        <v>7.7798999999999996</v>
      </c>
      <c r="G2667" s="59">
        <v>35.201000000000001</v>
      </c>
      <c r="H2667" s="59">
        <v>27.47</v>
      </c>
      <c r="I2667" s="59">
        <v>8.1971000000000002E-2</v>
      </c>
      <c r="J2667" s="59">
        <v>251.45</v>
      </c>
      <c r="K2667" s="59">
        <v>6.7327928397259401E-2</v>
      </c>
      <c r="L2667" s="59">
        <v>6.0720999999999995E-4</v>
      </c>
      <c r="M2667" s="59"/>
      <c r="N2667" s="59"/>
      <c r="O2667" s="59"/>
      <c r="P2667" s="59"/>
      <c r="Q2667" s="59"/>
      <c r="T2667">
        <v>2008</v>
      </c>
      <c r="U2667">
        <v>5</v>
      </c>
      <c r="V2667">
        <v>14</v>
      </c>
      <c r="W2667">
        <v>13</v>
      </c>
      <c r="X2667">
        <v>3</v>
      </c>
      <c r="Y2667">
        <v>5.29170227</v>
      </c>
    </row>
    <row r="2668" spans="1:25">
      <c r="A2668" s="5">
        <v>39582.543799999999</v>
      </c>
      <c r="B2668">
        <v>61.235199999999999</v>
      </c>
      <c r="C2668">
        <v>-26.292200000000001</v>
      </c>
      <c r="D2668">
        <v>73</v>
      </c>
      <c r="E2668">
        <v>344</v>
      </c>
      <c r="F2668" s="59">
        <v>7.7778</v>
      </c>
      <c r="G2668" s="59">
        <v>35.201000000000001</v>
      </c>
      <c r="H2668" s="59">
        <v>27.47</v>
      </c>
      <c r="I2668" s="59">
        <v>8.1971000000000002E-2</v>
      </c>
      <c r="J2668" s="59">
        <v>251.45</v>
      </c>
      <c r="K2668" s="59">
        <v>6.3399621030503506E-2</v>
      </c>
      <c r="L2668" s="59">
        <v>5.9102999999999998E-4</v>
      </c>
      <c r="M2668" s="59"/>
      <c r="N2668" s="59"/>
      <c r="O2668" s="59"/>
      <c r="P2668" s="59"/>
      <c r="Q2668" s="59"/>
      <c r="T2668">
        <v>2008</v>
      </c>
      <c r="U2668">
        <v>5</v>
      </c>
      <c r="V2668">
        <v>14</v>
      </c>
      <c r="W2668">
        <v>13</v>
      </c>
      <c r="X2668">
        <v>3</v>
      </c>
      <c r="Y2668">
        <v>6.3958969100000003</v>
      </c>
    </row>
    <row r="2669" spans="1:25">
      <c r="A2669" s="5">
        <v>39582.543799999999</v>
      </c>
      <c r="B2669">
        <v>61.235199999999999</v>
      </c>
      <c r="C2669">
        <v>-26.292200000000001</v>
      </c>
      <c r="D2669">
        <v>73</v>
      </c>
      <c r="E2669">
        <v>345</v>
      </c>
      <c r="F2669" s="59">
        <v>7.7778</v>
      </c>
      <c r="G2669" s="59">
        <v>35.201000000000001</v>
      </c>
      <c r="H2669" s="59">
        <v>27.47</v>
      </c>
      <c r="I2669" s="59">
        <v>8.1971000000000002E-2</v>
      </c>
      <c r="J2669" s="59">
        <v>251.49</v>
      </c>
      <c r="K2669" s="59">
        <v>6.3399621030503506E-2</v>
      </c>
      <c r="L2669" s="59">
        <v>5.9102999999999998E-4</v>
      </c>
      <c r="M2669" s="59"/>
      <c r="N2669" s="59"/>
      <c r="O2669" s="59"/>
      <c r="P2669" s="59"/>
      <c r="Q2669" s="59"/>
      <c r="T2669">
        <v>2008</v>
      </c>
      <c r="U2669">
        <v>5</v>
      </c>
      <c r="V2669">
        <v>14</v>
      </c>
      <c r="W2669">
        <v>13</v>
      </c>
      <c r="X2669">
        <v>3</v>
      </c>
      <c r="Y2669">
        <v>7.47920227</v>
      </c>
    </row>
    <row r="2670" spans="1:25">
      <c r="A2670" s="5">
        <v>39582.543799999999</v>
      </c>
      <c r="B2670">
        <v>61.235199999999999</v>
      </c>
      <c r="C2670">
        <v>-26.292200000000001</v>
      </c>
      <c r="D2670">
        <v>73</v>
      </c>
      <c r="E2670">
        <v>346</v>
      </c>
      <c r="F2670" s="59">
        <v>7.7779999999999996</v>
      </c>
      <c r="G2670" s="59">
        <v>35.201000000000001</v>
      </c>
      <c r="H2670" s="59">
        <v>27.47</v>
      </c>
      <c r="I2670" s="59">
        <v>8.1971000000000002E-2</v>
      </c>
      <c r="J2670" s="59">
        <v>251.56</v>
      </c>
      <c r="K2670" s="59">
        <v>6.8188229235146197E-2</v>
      </c>
      <c r="L2670" s="59">
        <v>6.3721000000000003E-4</v>
      </c>
      <c r="M2670" s="59"/>
      <c r="N2670" s="59"/>
      <c r="O2670" s="59"/>
      <c r="P2670" s="59"/>
      <c r="Q2670" s="59"/>
      <c r="T2670">
        <v>2008</v>
      </c>
      <c r="U2670">
        <v>5</v>
      </c>
      <c r="V2670">
        <v>14</v>
      </c>
      <c r="W2670">
        <v>13</v>
      </c>
      <c r="X2670">
        <v>3</v>
      </c>
      <c r="Y2670">
        <v>8.4187011700000003</v>
      </c>
    </row>
    <row r="2671" spans="1:25">
      <c r="A2671" s="5">
        <v>39582.543899999997</v>
      </c>
      <c r="B2671">
        <v>61.235199999999999</v>
      </c>
      <c r="C2671">
        <v>-26.292200000000001</v>
      </c>
      <c r="D2671">
        <v>73</v>
      </c>
      <c r="E2671">
        <v>347</v>
      </c>
      <c r="F2671" s="59">
        <v>7.7782999999999998</v>
      </c>
      <c r="G2671" s="59">
        <v>35.201999999999998</v>
      </c>
      <c r="H2671" s="59">
        <v>27.471</v>
      </c>
      <c r="I2671" s="59">
        <v>8.1971000000000002E-2</v>
      </c>
      <c r="J2671" s="59">
        <v>251.56</v>
      </c>
      <c r="K2671" s="59">
        <v>8.1244770274716702E-2</v>
      </c>
      <c r="L2671" s="59">
        <v>6.6629000000000005E-4</v>
      </c>
      <c r="M2671" s="59"/>
      <c r="N2671" s="59"/>
      <c r="O2671" s="59"/>
      <c r="P2671" s="59"/>
      <c r="Q2671" s="59"/>
      <c r="T2671">
        <v>2008</v>
      </c>
      <c r="U2671">
        <v>5</v>
      </c>
      <c r="V2671">
        <v>14</v>
      </c>
      <c r="W2671">
        <v>13</v>
      </c>
      <c r="X2671">
        <v>3</v>
      </c>
      <c r="Y2671">
        <v>9.2478027300000001</v>
      </c>
    </row>
    <row r="2672" spans="1:25">
      <c r="A2672" s="5">
        <v>39582.543899999997</v>
      </c>
      <c r="B2672">
        <v>61.235199999999999</v>
      </c>
      <c r="C2672">
        <v>-26.292200000000001</v>
      </c>
      <c r="D2672">
        <v>73</v>
      </c>
      <c r="E2672">
        <v>348</v>
      </c>
      <c r="F2672" s="59">
        <v>7.7805</v>
      </c>
      <c r="G2672" s="59">
        <v>35.201999999999998</v>
      </c>
      <c r="H2672" s="59">
        <v>27.471</v>
      </c>
      <c r="I2672" s="59">
        <v>8.1971000000000002E-2</v>
      </c>
      <c r="J2672" s="59">
        <v>251.6</v>
      </c>
      <c r="K2672" s="59">
        <v>0.115926772445343</v>
      </c>
      <c r="L2672" s="59">
        <v>7.1188999999999996E-4</v>
      </c>
      <c r="M2672" s="59"/>
      <c r="N2672" s="59"/>
      <c r="O2672" s="59"/>
      <c r="P2672" s="59"/>
      <c r="Q2672" s="59"/>
      <c r="T2672">
        <v>2008</v>
      </c>
      <c r="U2672">
        <v>5</v>
      </c>
      <c r="V2672">
        <v>14</v>
      </c>
      <c r="W2672">
        <v>13</v>
      </c>
      <c r="X2672">
        <v>3</v>
      </c>
      <c r="Y2672">
        <v>10.0625</v>
      </c>
    </row>
    <row r="2673" spans="1:25">
      <c r="A2673" s="5">
        <v>39582.543899999997</v>
      </c>
      <c r="B2673">
        <v>61.235199999999999</v>
      </c>
      <c r="C2673">
        <v>-26.292200000000001</v>
      </c>
      <c r="D2673">
        <v>73</v>
      </c>
      <c r="E2673">
        <v>349</v>
      </c>
      <c r="F2673" s="59">
        <v>7.7839</v>
      </c>
      <c r="G2673" s="59">
        <v>35.203000000000003</v>
      </c>
      <c r="H2673" s="59">
        <v>27.471</v>
      </c>
      <c r="I2673" s="59">
        <v>8.1971000000000002E-2</v>
      </c>
      <c r="J2673" s="59">
        <v>251.62</v>
      </c>
      <c r="K2673" s="59">
        <v>0.115926772445343</v>
      </c>
      <c r="L2673" s="59">
        <v>6.8477000000000002E-4</v>
      </c>
      <c r="M2673" s="59"/>
      <c r="N2673" s="59"/>
      <c r="O2673" s="59"/>
      <c r="P2673" s="59"/>
      <c r="Q2673" s="59"/>
      <c r="T2673">
        <v>2008</v>
      </c>
      <c r="U2673">
        <v>5</v>
      </c>
      <c r="V2673">
        <v>14</v>
      </c>
      <c r="W2673">
        <v>13</v>
      </c>
      <c r="X2673">
        <v>3</v>
      </c>
      <c r="Y2673">
        <v>10.979202300000001</v>
      </c>
    </row>
    <row r="2674" spans="1:25">
      <c r="A2674" s="5">
        <v>39582.543899999997</v>
      </c>
      <c r="B2674">
        <v>61.235199999999999</v>
      </c>
      <c r="C2674">
        <v>-26.292200000000001</v>
      </c>
      <c r="D2674">
        <v>73</v>
      </c>
      <c r="E2674">
        <v>350</v>
      </c>
      <c r="F2674" s="59">
        <v>7.7873000000000001</v>
      </c>
      <c r="G2674" s="59">
        <v>35.204000000000001</v>
      </c>
      <c r="H2674" s="59">
        <v>27.471</v>
      </c>
      <c r="I2674" s="59">
        <v>8.1971000000000002E-2</v>
      </c>
      <c r="J2674" s="59">
        <v>251.7</v>
      </c>
      <c r="K2674" s="59">
        <v>0.111523665837877</v>
      </c>
      <c r="L2674" s="59">
        <v>6.2012000000000005E-4</v>
      </c>
      <c r="M2674" s="59"/>
      <c r="N2674" s="59"/>
      <c r="O2674" s="59"/>
      <c r="P2674" s="59"/>
      <c r="Q2674" s="59"/>
      <c r="T2674">
        <v>2008</v>
      </c>
      <c r="U2674">
        <v>5</v>
      </c>
      <c r="V2674">
        <v>14</v>
      </c>
      <c r="W2674">
        <v>13</v>
      </c>
      <c r="X2674">
        <v>3</v>
      </c>
      <c r="Y2674">
        <v>12.041702300000001</v>
      </c>
    </row>
    <row r="2675" spans="1:25">
      <c r="A2675" s="5">
        <v>39582.543899999997</v>
      </c>
      <c r="B2675">
        <v>61.235199999999999</v>
      </c>
      <c r="C2675">
        <v>-26.292200000000001</v>
      </c>
      <c r="D2675">
        <v>73</v>
      </c>
      <c r="E2675">
        <v>351</v>
      </c>
      <c r="F2675" s="59">
        <v>7.7885</v>
      </c>
      <c r="G2675" s="59">
        <v>35.204000000000001</v>
      </c>
      <c r="H2675" s="59">
        <v>27.471</v>
      </c>
      <c r="I2675" s="59">
        <v>8.1971000000000002E-2</v>
      </c>
      <c r="J2675" s="59">
        <v>251.78</v>
      </c>
      <c r="K2675" s="59">
        <v>9.4668056867137002E-2</v>
      </c>
      <c r="L2675" s="59">
        <v>6.1309999999999999E-4</v>
      </c>
      <c r="M2675" s="59"/>
      <c r="N2675" s="59"/>
      <c r="O2675" s="59"/>
      <c r="P2675" s="59"/>
      <c r="Q2675" s="59"/>
      <c r="T2675">
        <v>2008</v>
      </c>
      <c r="U2675">
        <v>5</v>
      </c>
      <c r="V2675">
        <v>14</v>
      </c>
      <c r="W2675">
        <v>13</v>
      </c>
      <c r="X2675">
        <v>3</v>
      </c>
      <c r="Y2675">
        <v>13.1875</v>
      </c>
    </row>
    <row r="2676" spans="1:25">
      <c r="A2676" s="5">
        <v>39582.543899999997</v>
      </c>
      <c r="B2676">
        <v>61.235199999999999</v>
      </c>
      <c r="C2676">
        <v>-26.292200000000001</v>
      </c>
      <c r="D2676">
        <v>73</v>
      </c>
      <c r="E2676">
        <v>352</v>
      </c>
      <c r="F2676" s="59">
        <v>7.7889999999999997</v>
      </c>
      <c r="G2676" s="59">
        <v>35.204000000000001</v>
      </c>
      <c r="H2676" s="59">
        <v>27.471</v>
      </c>
      <c r="I2676" s="59">
        <v>8.1971000000000002E-2</v>
      </c>
      <c r="J2676" s="59">
        <v>251.85</v>
      </c>
      <c r="K2676" s="59">
        <v>9.01254930460786E-2</v>
      </c>
      <c r="L2676" s="59">
        <v>6.0106000000000005E-4</v>
      </c>
      <c r="M2676" s="59"/>
      <c r="N2676" s="59"/>
      <c r="O2676" s="59"/>
      <c r="P2676" s="59"/>
      <c r="Q2676" s="59"/>
      <c r="T2676">
        <v>2008</v>
      </c>
      <c r="U2676">
        <v>5</v>
      </c>
      <c r="V2676">
        <v>14</v>
      </c>
      <c r="W2676">
        <v>13</v>
      </c>
      <c r="X2676">
        <v>3</v>
      </c>
      <c r="Y2676">
        <v>14.291702300000001</v>
      </c>
    </row>
    <row r="2677" spans="1:25">
      <c r="A2677" s="5">
        <v>39582.543899999997</v>
      </c>
      <c r="B2677">
        <v>61.235199999999999</v>
      </c>
      <c r="C2677">
        <v>-26.292200000000001</v>
      </c>
      <c r="D2677">
        <v>73</v>
      </c>
      <c r="E2677">
        <v>353</v>
      </c>
      <c r="F2677" s="59">
        <v>7.7889999999999997</v>
      </c>
      <c r="G2677" s="59">
        <v>35.204000000000001</v>
      </c>
      <c r="H2677" s="59">
        <v>27.471</v>
      </c>
      <c r="I2677" s="59">
        <v>8.1971000000000002E-2</v>
      </c>
      <c r="J2677" s="59">
        <v>251.85</v>
      </c>
      <c r="K2677" s="59">
        <v>9.2972327797629595E-2</v>
      </c>
      <c r="L2677" s="59">
        <v>6.0002000000000005E-4</v>
      </c>
      <c r="M2677" s="59"/>
      <c r="N2677" s="59"/>
      <c r="O2677" s="59"/>
      <c r="P2677" s="59"/>
      <c r="Q2677" s="59"/>
      <c r="T2677">
        <v>2008</v>
      </c>
      <c r="U2677">
        <v>5</v>
      </c>
      <c r="V2677">
        <v>14</v>
      </c>
      <c r="W2677">
        <v>13</v>
      </c>
      <c r="X2677">
        <v>3</v>
      </c>
      <c r="Y2677">
        <v>15.333297699999999</v>
      </c>
    </row>
    <row r="2678" spans="1:25">
      <c r="A2678" s="5">
        <v>39582.543899999997</v>
      </c>
      <c r="B2678">
        <v>61.235199999999999</v>
      </c>
      <c r="C2678">
        <v>-26.292200000000001</v>
      </c>
      <c r="D2678">
        <v>73</v>
      </c>
      <c r="E2678">
        <v>354</v>
      </c>
      <c r="F2678" s="59">
        <v>7.7884000000000002</v>
      </c>
      <c r="G2678" s="59">
        <v>35.204000000000001</v>
      </c>
      <c r="H2678" s="59">
        <v>27.471</v>
      </c>
      <c r="I2678" s="59">
        <v>8.1971000000000002E-2</v>
      </c>
      <c r="J2678" s="59">
        <v>251.78</v>
      </c>
      <c r="K2678" s="59">
        <v>9.2972327797629595E-2</v>
      </c>
      <c r="L2678" s="59">
        <v>6.1205000000000005E-4</v>
      </c>
      <c r="M2678" s="59"/>
      <c r="N2678" s="59"/>
      <c r="O2678" s="59"/>
      <c r="P2678" s="59"/>
      <c r="Q2678" s="59"/>
      <c r="T2678">
        <v>2008</v>
      </c>
      <c r="U2678">
        <v>5</v>
      </c>
      <c r="V2678">
        <v>14</v>
      </c>
      <c r="W2678">
        <v>13</v>
      </c>
      <c r="X2678">
        <v>3</v>
      </c>
      <c r="Y2678">
        <v>16.395797699999999</v>
      </c>
    </row>
    <row r="2679" spans="1:25">
      <c r="A2679" s="5">
        <v>39582.544000000002</v>
      </c>
      <c r="B2679">
        <v>61.235199999999999</v>
      </c>
      <c r="C2679">
        <v>-26.292200000000001</v>
      </c>
      <c r="D2679">
        <v>73</v>
      </c>
      <c r="E2679">
        <v>355</v>
      </c>
      <c r="F2679" s="59">
        <v>7.7854999999999999</v>
      </c>
      <c r="G2679" s="59">
        <v>35.204000000000001</v>
      </c>
      <c r="H2679" s="59">
        <v>27.471</v>
      </c>
      <c r="I2679" s="59">
        <v>8.1971000000000002E-2</v>
      </c>
      <c r="J2679" s="59">
        <v>251.54</v>
      </c>
      <c r="K2679" s="59">
        <v>8.1010731257163501E-2</v>
      </c>
      <c r="L2679" s="59">
        <v>5.9075999999999996E-4</v>
      </c>
      <c r="M2679" s="59"/>
      <c r="N2679" s="59"/>
      <c r="O2679" s="59"/>
      <c r="P2679" s="59"/>
      <c r="Q2679" s="59"/>
      <c r="T2679">
        <v>2008</v>
      </c>
      <c r="U2679">
        <v>5</v>
      </c>
      <c r="V2679">
        <v>14</v>
      </c>
      <c r="W2679">
        <v>13</v>
      </c>
      <c r="X2679">
        <v>3</v>
      </c>
      <c r="Y2679">
        <v>17.458297699999999</v>
      </c>
    </row>
    <row r="2680" spans="1:25">
      <c r="A2680" s="5">
        <v>39582.544000000002</v>
      </c>
      <c r="B2680">
        <v>61.235199999999999</v>
      </c>
      <c r="C2680">
        <v>-26.292200000000001</v>
      </c>
      <c r="D2680">
        <v>73</v>
      </c>
      <c r="E2680">
        <v>356</v>
      </c>
      <c r="F2680" s="59">
        <v>7.7774999999999999</v>
      </c>
      <c r="G2680" s="59">
        <v>35.201999999999998</v>
      </c>
      <c r="H2680" s="59">
        <v>27.472000000000001</v>
      </c>
      <c r="I2680" s="59">
        <v>8.1971000000000002E-2</v>
      </c>
      <c r="J2680" s="59">
        <v>251.33</v>
      </c>
      <c r="K2680" s="59">
        <v>7.2206829700794298E-2</v>
      </c>
      <c r="L2680" s="59">
        <v>5.8498999999999997E-4</v>
      </c>
      <c r="M2680" s="59"/>
      <c r="N2680" s="59"/>
      <c r="O2680" s="59"/>
      <c r="P2680" s="59"/>
      <c r="Q2680" s="59"/>
      <c r="T2680">
        <v>2008</v>
      </c>
      <c r="U2680">
        <v>5</v>
      </c>
      <c r="V2680">
        <v>14</v>
      </c>
      <c r="W2680">
        <v>13</v>
      </c>
      <c r="X2680">
        <v>3</v>
      </c>
      <c r="Y2680">
        <v>18.458297699999999</v>
      </c>
    </row>
    <row r="2681" spans="1:25">
      <c r="A2681" s="5">
        <v>39582.544000000002</v>
      </c>
      <c r="B2681">
        <v>61.235199999999999</v>
      </c>
      <c r="C2681">
        <v>-26.292200000000001</v>
      </c>
      <c r="D2681">
        <v>73</v>
      </c>
      <c r="E2681">
        <v>357</v>
      </c>
      <c r="F2681" s="59">
        <v>7.7733999999999996</v>
      </c>
      <c r="G2681" s="59">
        <v>35.201999999999998</v>
      </c>
      <c r="H2681" s="59">
        <v>27.472000000000001</v>
      </c>
      <c r="I2681" s="59">
        <v>8.1971000000000002E-2</v>
      </c>
      <c r="J2681" s="59">
        <v>251.17</v>
      </c>
      <c r="K2681" s="59">
        <v>6.9878731102190603E-2</v>
      </c>
      <c r="L2681" s="59">
        <v>5.8237999999999996E-4</v>
      </c>
      <c r="M2681" s="59"/>
      <c r="N2681" s="59"/>
      <c r="O2681" s="59"/>
      <c r="P2681" s="59"/>
      <c r="Q2681" s="59"/>
      <c r="T2681">
        <v>2008</v>
      </c>
      <c r="U2681">
        <v>5</v>
      </c>
      <c r="V2681">
        <v>14</v>
      </c>
      <c r="W2681">
        <v>13</v>
      </c>
      <c r="X2681">
        <v>3</v>
      </c>
      <c r="Y2681">
        <v>19.416702300000001</v>
      </c>
    </row>
    <row r="2682" spans="1:25">
      <c r="A2682" s="5">
        <v>39582.544000000002</v>
      </c>
      <c r="B2682">
        <v>61.235199999999999</v>
      </c>
      <c r="C2682">
        <v>-26.292200000000001</v>
      </c>
      <c r="D2682">
        <v>73</v>
      </c>
      <c r="E2682">
        <v>358</v>
      </c>
      <c r="F2682" s="59">
        <v>7.7733999999999996</v>
      </c>
      <c r="G2682" s="59">
        <v>35.201999999999998</v>
      </c>
      <c r="H2682" s="59">
        <v>27.472000000000001</v>
      </c>
      <c r="I2682" s="59">
        <v>8.1971000000000002E-2</v>
      </c>
      <c r="J2682" s="59">
        <v>251.02</v>
      </c>
      <c r="K2682" s="59">
        <v>6.9653524257288296E-2</v>
      </c>
      <c r="L2682" s="59">
        <v>5.7923999999999996E-4</v>
      </c>
      <c r="M2682" s="59"/>
      <c r="N2682" s="59"/>
      <c r="O2682" s="59"/>
      <c r="P2682" s="59"/>
      <c r="Q2682" s="59"/>
      <c r="T2682">
        <v>2008</v>
      </c>
      <c r="U2682">
        <v>5</v>
      </c>
      <c r="V2682">
        <v>14</v>
      </c>
      <c r="W2682">
        <v>13</v>
      </c>
      <c r="X2682">
        <v>3</v>
      </c>
      <c r="Y2682">
        <v>20.333297699999999</v>
      </c>
    </row>
    <row r="2683" spans="1:25">
      <c r="A2683" s="5">
        <v>39582.544000000002</v>
      </c>
      <c r="B2683">
        <v>61.235199999999999</v>
      </c>
      <c r="C2683">
        <v>-26.292200000000001</v>
      </c>
      <c r="D2683">
        <v>73</v>
      </c>
      <c r="E2683">
        <v>359</v>
      </c>
      <c r="F2683" s="59">
        <v>7.7747000000000002</v>
      </c>
      <c r="G2683" s="59">
        <v>35.203000000000003</v>
      </c>
      <c r="H2683" s="59">
        <v>27.472999999999999</v>
      </c>
      <c r="I2683" s="59">
        <v>8.1971000000000002E-2</v>
      </c>
      <c r="J2683" s="59">
        <v>251.02</v>
      </c>
      <c r="K2683" s="59">
        <v>6.9653524257288296E-2</v>
      </c>
      <c r="L2683" s="59">
        <v>5.8430000000000005E-4</v>
      </c>
      <c r="M2683" s="59"/>
      <c r="N2683" s="59"/>
      <c r="O2683" s="59"/>
      <c r="P2683" s="59"/>
      <c r="Q2683" s="59"/>
      <c r="T2683">
        <v>2008</v>
      </c>
      <c r="U2683">
        <v>5</v>
      </c>
      <c r="V2683">
        <v>14</v>
      </c>
      <c r="W2683">
        <v>13</v>
      </c>
      <c r="X2683">
        <v>3</v>
      </c>
      <c r="Y2683">
        <v>21.25</v>
      </c>
    </row>
    <row r="2684" spans="1:25">
      <c r="A2684" s="5">
        <v>39582.544000000002</v>
      </c>
      <c r="B2684">
        <v>61.235199999999999</v>
      </c>
      <c r="C2684">
        <v>-26.292200000000001</v>
      </c>
      <c r="D2684">
        <v>73</v>
      </c>
      <c r="E2684">
        <v>360</v>
      </c>
      <c r="F2684" s="59">
        <v>7.7765000000000004</v>
      </c>
      <c r="G2684" s="59">
        <v>35.204000000000001</v>
      </c>
      <c r="H2684" s="59">
        <v>27.472999999999999</v>
      </c>
      <c r="I2684" s="59">
        <v>8.1971000000000002E-2</v>
      </c>
      <c r="J2684" s="59">
        <v>251.03</v>
      </c>
      <c r="K2684" s="59">
        <v>7.3252367594064602E-2</v>
      </c>
      <c r="L2684" s="59">
        <v>6.0419E-4</v>
      </c>
      <c r="M2684" s="59"/>
      <c r="N2684" s="59"/>
      <c r="O2684" s="59"/>
      <c r="P2684" s="59"/>
      <c r="Q2684" s="59"/>
      <c r="T2684">
        <v>2008</v>
      </c>
      <c r="U2684">
        <v>5</v>
      </c>
      <c r="V2684">
        <v>14</v>
      </c>
      <c r="W2684">
        <v>13</v>
      </c>
      <c r="X2684">
        <v>3</v>
      </c>
      <c r="Y2684">
        <v>22.208297699999999</v>
      </c>
    </row>
    <row r="2685" spans="1:25">
      <c r="A2685" s="5">
        <v>39582.544000000002</v>
      </c>
      <c r="B2685">
        <v>61.235199999999999</v>
      </c>
      <c r="C2685">
        <v>-26.292200000000001</v>
      </c>
      <c r="D2685">
        <v>73</v>
      </c>
      <c r="E2685">
        <v>361</v>
      </c>
      <c r="F2685" s="59">
        <v>7.7765000000000004</v>
      </c>
      <c r="G2685" s="59">
        <v>35.204000000000001</v>
      </c>
      <c r="H2685" s="59">
        <v>27.472999999999999</v>
      </c>
      <c r="I2685" s="59">
        <v>8.1971000000000002E-2</v>
      </c>
      <c r="J2685" s="59">
        <v>251.16</v>
      </c>
      <c r="K2685" s="59">
        <v>8.1100722182432694E-2</v>
      </c>
      <c r="L2685" s="59">
        <v>6.3960000000000004E-4</v>
      </c>
      <c r="M2685" s="59"/>
      <c r="N2685" s="59"/>
      <c r="O2685" s="59"/>
      <c r="P2685" s="59"/>
      <c r="Q2685" s="59"/>
      <c r="T2685">
        <v>2008</v>
      </c>
      <c r="U2685">
        <v>5</v>
      </c>
      <c r="V2685">
        <v>14</v>
      </c>
      <c r="W2685">
        <v>13</v>
      </c>
      <c r="X2685">
        <v>3</v>
      </c>
      <c r="Y2685">
        <v>23.208297699999999</v>
      </c>
    </row>
    <row r="2686" spans="1:25">
      <c r="A2686" s="5">
        <v>39582.544000000002</v>
      </c>
      <c r="B2686">
        <v>61.235199999999999</v>
      </c>
      <c r="C2686">
        <v>-26.292200000000001</v>
      </c>
      <c r="D2686">
        <v>73</v>
      </c>
      <c r="E2686">
        <v>362</v>
      </c>
      <c r="F2686" s="59">
        <v>7.7751000000000001</v>
      </c>
      <c r="G2686" s="59">
        <v>35.204000000000001</v>
      </c>
      <c r="H2686" s="59">
        <v>27.472999999999999</v>
      </c>
      <c r="I2686" s="59">
        <v>8.1971000000000002E-2</v>
      </c>
      <c r="J2686" s="59">
        <v>251.22</v>
      </c>
      <c r="K2686" s="59">
        <v>8.5826205240650003E-2</v>
      </c>
      <c r="L2686" s="59">
        <v>6.5207999999999998E-4</v>
      </c>
      <c r="M2686" s="59"/>
      <c r="N2686" s="59"/>
      <c r="O2686" s="59"/>
      <c r="P2686" s="59"/>
      <c r="Q2686" s="59"/>
      <c r="T2686">
        <v>2008</v>
      </c>
      <c r="U2686">
        <v>5</v>
      </c>
      <c r="V2686">
        <v>14</v>
      </c>
      <c r="W2686">
        <v>13</v>
      </c>
      <c r="X2686">
        <v>3</v>
      </c>
      <c r="Y2686">
        <v>24.291702300000001</v>
      </c>
    </row>
    <row r="2687" spans="1:25">
      <c r="A2687" s="5">
        <v>39582.544000000002</v>
      </c>
      <c r="B2687">
        <v>61.235199999999999</v>
      </c>
      <c r="C2687">
        <v>-26.292200000000001</v>
      </c>
      <c r="D2687">
        <v>73</v>
      </c>
      <c r="E2687">
        <v>363</v>
      </c>
      <c r="F2687" s="59">
        <v>7.7709000000000001</v>
      </c>
      <c r="G2687" s="59">
        <v>35.204000000000001</v>
      </c>
      <c r="H2687" s="59">
        <v>27.474</v>
      </c>
      <c r="I2687" s="59">
        <v>8.1971000000000002E-2</v>
      </c>
      <c r="J2687" s="59">
        <v>251.24</v>
      </c>
      <c r="K2687" s="59">
        <v>8.5826205240650003E-2</v>
      </c>
      <c r="L2687" s="59">
        <v>6.5386000000000003E-4</v>
      </c>
      <c r="M2687" s="59"/>
      <c r="N2687" s="59"/>
      <c r="O2687" s="59"/>
      <c r="P2687" s="59"/>
      <c r="Q2687" s="59"/>
      <c r="T2687">
        <v>2008</v>
      </c>
      <c r="U2687">
        <v>5</v>
      </c>
      <c r="V2687">
        <v>14</v>
      </c>
      <c r="W2687">
        <v>13</v>
      </c>
      <c r="X2687">
        <v>3</v>
      </c>
      <c r="Y2687">
        <v>25.416702300000001</v>
      </c>
    </row>
    <row r="2688" spans="1:25">
      <c r="A2688" s="5">
        <v>39582.544099999999</v>
      </c>
      <c r="B2688">
        <v>61.235199999999999</v>
      </c>
      <c r="C2688">
        <v>-26.292200000000001</v>
      </c>
      <c r="D2688">
        <v>73</v>
      </c>
      <c r="E2688">
        <v>364</v>
      </c>
      <c r="F2688" s="59">
        <v>7.7690000000000001</v>
      </c>
      <c r="G2688" s="59">
        <v>35.204000000000001</v>
      </c>
      <c r="H2688" s="59">
        <v>27.474</v>
      </c>
      <c r="I2688" s="59">
        <v>8.1971000000000002E-2</v>
      </c>
      <c r="J2688" s="59">
        <v>251.26</v>
      </c>
      <c r="K2688" s="59">
        <v>7.82981446186716E-2</v>
      </c>
      <c r="L2688" s="59">
        <v>6.5377999999999996E-4</v>
      </c>
      <c r="M2688" s="59"/>
      <c r="N2688" s="59"/>
      <c r="O2688" s="59"/>
      <c r="P2688" s="59"/>
      <c r="Q2688" s="59"/>
      <c r="T2688">
        <v>2008</v>
      </c>
      <c r="U2688">
        <v>5</v>
      </c>
      <c r="V2688">
        <v>14</v>
      </c>
      <c r="W2688">
        <v>13</v>
      </c>
      <c r="X2688">
        <v>3</v>
      </c>
      <c r="Y2688">
        <v>26.479202300000001</v>
      </c>
    </row>
    <row r="2689" spans="1:25">
      <c r="A2689" s="5">
        <v>39582.544099999999</v>
      </c>
      <c r="B2689">
        <v>61.235199999999999</v>
      </c>
      <c r="C2689">
        <v>-26.292200000000001</v>
      </c>
      <c r="D2689">
        <v>73</v>
      </c>
      <c r="E2689">
        <v>365</v>
      </c>
      <c r="F2689" s="59">
        <v>7.7690000000000001</v>
      </c>
      <c r="G2689" s="59">
        <v>35.203000000000003</v>
      </c>
      <c r="H2689" s="59">
        <v>27.474</v>
      </c>
      <c r="I2689" s="59">
        <v>8.1971000000000002E-2</v>
      </c>
      <c r="J2689" s="59">
        <v>251.28</v>
      </c>
      <c r="K2689" s="59">
        <v>7.4362551856634193E-2</v>
      </c>
      <c r="L2689" s="59">
        <v>6.4796999999999999E-4</v>
      </c>
      <c r="M2689" s="59"/>
      <c r="N2689" s="59"/>
      <c r="O2689" s="59"/>
      <c r="P2689" s="59"/>
      <c r="Q2689" s="59"/>
      <c r="T2689">
        <v>2008</v>
      </c>
      <c r="U2689">
        <v>5</v>
      </c>
      <c r="V2689">
        <v>14</v>
      </c>
      <c r="W2689">
        <v>13</v>
      </c>
      <c r="X2689">
        <v>3</v>
      </c>
      <c r="Y2689">
        <v>27.4375</v>
      </c>
    </row>
    <row r="2690" spans="1:25">
      <c r="A2690" s="5">
        <v>39582.544099999999</v>
      </c>
      <c r="B2690">
        <v>61.235199999999999</v>
      </c>
      <c r="C2690">
        <v>-26.292200000000001</v>
      </c>
      <c r="D2690">
        <v>73</v>
      </c>
      <c r="E2690">
        <v>366</v>
      </c>
      <c r="F2690" s="59">
        <v>7.7689000000000004</v>
      </c>
      <c r="G2690" s="59">
        <v>35.203000000000003</v>
      </c>
      <c r="H2690" s="59">
        <v>27.474</v>
      </c>
      <c r="I2690" s="59">
        <v>8.1971000000000002E-2</v>
      </c>
      <c r="J2690" s="59">
        <v>251.28</v>
      </c>
      <c r="K2690" s="59">
        <v>7.4362551856634193E-2</v>
      </c>
      <c r="L2690" s="59">
        <v>6.2883000000000004E-4</v>
      </c>
      <c r="M2690" s="59"/>
      <c r="N2690" s="59"/>
      <c r="O2690" s="59"/>
      <c r="P2690" s="59"/>
      <c r="Q2690" s="59"/>
      <c r="T2690">
        <v>2008</v>
      </c>
      <c r="U2690">
        <v>5</v>
      </c>
      <c r="V2690">
        <v>14</v>
      </c>
      <c r="W2690">
        <v>13</v>
      </c>
      <c r="X2690">
        <v>3</v>
      </c>
      <c r="Y2690">
        <v>28.333297699999999</v>
      </c>
    </row>
    <row r="2691" spans="1:25">
      <c r="A2691" s="5">
        <v>39582.544099999999</v>
      </c>
      <c r="B2691">
        <v>61.235199999999999</v>
      </c>
      <c r="C2691">
        <v>-26.292200000000001</v>
      </c>
      <c r="D2691">
        <v>73</v>
      </c>
      <c r="E2691">
        <v>367</v>
      </c>
      <c r="F2691" s="59">
        <v>7.7680999999999996</v>
      </c>
      <c r="G2691" s="59">
        <v>35.203000000000003</v>
      </c>
      <c r="H2691" s="59">
        <v>27.474</v>
      </c>
      <c r="I2691" s="59">
        <v>8.1971000000000002E-2</v>
      </c>
      <c r="J2691" s="59">
        <v>251.25</v>
      </c>
      <c r="K2691" s="59">
        <v>7.6758247284463302E-2</v>
      </c>
      <c r="L2691" s="59">
        <v>6.1362999999999999E-4</v>
      </c>
      <c r="M2691" s="59"/>
      <c r="N2691" s="59"/>
      <c r="O2691" s="59"/>
      <c r="P2691" s="59"/>
      <c r="Q2691" s="59"/>
      <c r="T2691">
        <v>2008</v>
      </c>
      <c r="U2691">
        <v>5</v>
      </c>
      <c r="V2691">
        <v>14</v>
      </c>
      <c r="W2691">
        <v>13</v>
      </c>
      <c r="X2691">
        <v>3</v>
      </c>
      <c r="Y2691">
        <v>29.191703799999999</v>
      </c>
    </row>
    <row r="2692" spans="1:25">
      <c r="A2692" s="5">
        <v>39582.544099999999</v>
      </c>
      <c r="B2692">
        <v>61.235199999999999</v>
      </c>
      <c r="C2692">
        <v>-26.292200000000001</v>
      </c>
      <c r="D2692">
        <v>73</v>
      </c>
      <c r="E2692">
        <v>368</v>
      </c>
      <c r="F2692" s="59">
        <v>7.766</v>
      </c>
      <c r="G2692" s="59">
        <v>35.203000000000003</v>
      </c>
      <c r="H2692" s="59">
        <v>27.474</v>
      </c>
      <c r="I2692" s="59">
        <v>8.1971000000000002E-2</v>
      </c>
      <c r="J2692" s="59">
        <v>251.11</v>
      </c>
      <c r="K2692" s="59">
        <v>7.6758247284463302E-2</v>
      </c>
      <c r="L2692" s="59">
        <v>6.0915999999999997E-4</v>
      </c>
      <c r="M2692" s="59"/>
      <c r="N2692" s="59"/>
      <c r="O2692" s="59"/>
      <c r="P2692" s="59"/>
      <c r="Q2692" s="59"/>
      <c r="T2692">
        <v>2008</v>
      </c>
      <c r="U2692">
        <v>5</v>
      </c>
      <c r="V2692">
        <v>14</v>
      </c>
      <c r="W2692">
        <v>13</v>
      </c>
      <c r="X2692">
        <v>3</v>
      </c>
      <c r="Y2692">
        <v>30.037696799999999</v>
      </c>
    </row>
    <row r="2693" spans="1:25">
      <c r="A2693" s="5">
        <v>39582.544099999999</v>
      </c>
      <c r="B2693">
        <v>61.235199999999999</v>
      </c>
      <c r="C2693">
        <v>-26.292200000000001</v>
      </c>
      <c r="D2693">
        <v>73</v>
      </c>
      <c r="E2693">
        <v>369</v>
      </c>
      <c r="F2693" s="59">
        <v>7.7645999999999997</v>
      </c>
      <c r="G2693" s="59">
        <v>35.203000000000003</v>
      </c>
      <c r="H2693" s="59">
        <v>27.474</v>
      </c>
      <c r="I2693" s="59">
        <v>8.1971000000000002E-2</v>
      </c>
      <c r="J2693" s="59">
        <v>251.01</v>
      </c>
      <c r="K2693" s="59">
        <v>6.7998033304622604E-2</v>
      </c>
      <c r="L2693" s="59">
        <v>6.0103000000000001E-4</v>
      </c>
      <c r="M2693" s="59"/>
      <c r="N2693" s="59"/>
      <c r="O2693" s="59"/>
      <c r="P2693" s="59"/>
      <c r="Q2693" s="59"/>
      <c r="T2693">
        <v>2008</v>
      </c>
      <c r="U2693">
        <v>5</v>
      </c>
      <c r="V2693">
        <v>14</v>
      </c>
      <c r="W2693">
        <v>13</v>
      </c>
      <c r="X2693">
        <v>3</v>
      </c>
      <c r="Y2693">
        <v>30.9375</v>
      </c>
    </row>
    <row r="2694" spans="1:25">
      <c r="A2694" s="5">
        <v>39582.544099999999</v>
      </c>
      <c r="B2694">
        <v>61.235199999999999</v>
      </c>
      <c r="C2694">
        <v>-26.292200000000001</v>
      </c>
      <c r="D2694">
        <v>73</v>
      </c>
      <c r="E2694">
        <v>370</v>
      </c>
      <c r="F2694" s="59">
        <v>7.7641999999999998</v>
      </c>
      <c r="G2694" s="59">
        <v>35.203000000000003</v>
      </c>
      <c r="H2694" s="59">
        <v>27.474</v>
      </c>
      <c r="I2694" s="59">
        <v>8.1971000000000002E-2</v>
      </c>
      <c r="J2694" s="59">
        <v>250.92</v>
      </c>
      <c r="K2694" s="59">
        <v>6.54197286460068E-2</v>
      </c>
      <c r="L2694" s="59">
        <v>6.0103000000000001E-4</v>
      </c>
      <c r="M2694" s="59"/>
      <c r="N2694" s="59"/>
      <c r="O2694" s="59"/>
      <c r="P2694" s="59"/>
      <c r="Q2694" s="59"/>
      <c r="T2694">
        <v>2008</v>
      </c>
      <c r="U2694">
        <v>5</v>
      </c>
      <c r="V2694">
        <v>14</v>
      </c>
      <c r="W2694">
        <v>13</v>
      </c>
      <c r="X2694">
        <v>3</v>
      </c>
      <c r="Y2694">
        <v>31.916702300000001</v>
      </c>
    </row>
    <row r="2695" spans="1:25">
      <c r="A2695" s="5">
        <v>39582.544099999999</v>
      </c>
      <c r="B2695">
        <v>61.235199999999999</v>
      </c>
      <c r="C2695">
        <v>-26.292200000000001</v>
      </c>
      <c r="D2695">
        <v>73</v>
      </c>
      <c r="E2695">
        <v>371</v>
      </c>
      <c r="F2695" s="59">
        <v>7.7638999999999996</v>
      </c>
      <c r="G2695" s="59">
        <v>35.203000000000003</v>
      </c>
      <c r="H2695" s="59">
        <v>27.474</v>
      </c>
      <c r="I2695" s="59">
        <v>8.1971000000000002E-2</v>
      </c>
      <c r="J2695" s="59">
        <v>250.87</v>
      </c>
      <c r="K2695" s="59">
        <v>6.54197286460068E-2</v>
      </c>
      <c r="L2695" s="59">
        <v>6.0103000000000001E-4</v>
      </c>
      <c r="M2695" s="59"/>
      <c r="N2695" s="59"/>
      <c r="O2695" s="59"/>
      <c r="P2695" s="59"/>
      <c r="Q2695" s="59"/>
      <c r="T2695">
        <v>2008</v>
      </c>
      <c r="U2695">
        <v>5</v>
      </c>
      <c r="V2695">
        <v>14</v>
      </c>
      <c r="W2695">
        <v>13</v>
      </c>
      <c r="X2695">
        <v>3</v>
      </c>
      <c r="Y2695">
        <v>33.355102500000001</v>
      </c>
    </row>
    <row r="2696" spans="1:25">
      <c r="A2696" s="5">
        <v>39582.544199999997</v>
      </c>
      <c r="B2696">
        <v>61.235199999999999</v>
      </c>
      <c r="C2696">
        <v>-26.292200000000001</v>
      </c>
      <c r="D2696">
        <v>73</v>
      </c>
      <c r="E2696">
        <v>372</v>
      </c>
      <c r="F2696" s="59">
        <v>7.7634999999999996</v>
      </c>
      <c r="G2696" s="59">
        <v>35.203000000000003</v>
      </c>
      <c r="H2696" s="59">
        <v>27.474</v>
      </c>
      <c r="I2696" s="59">
        <v>8.1971000000000002E-2</v>
      </c>
      <c r="J2696" s="59">
        <v>250.87</v>
      </c>
      <c r="K2696" s="59">
        <v>6.8165195954932298E-2</v>
      </c>
      <c r="L2696" s="59">
        <v>6.0103000000000001E-4</v>
      </c>
      <c r="M2696" s="59"/>
      <c r="N2696" s="59"/>
      <c r="O2696" s="59"/>
      <c r="P2696" s="59"/>
      <c r="Q2696" s="59"/>
      <c r="T2696">
        <v>2008</v>
      </c>
      <c r="U2696">
        <v>5</v>
      </c>
      <c r="V2696">
        <v>14</v>
      </c>
      <c r="W2696">
        <v>13</v>
      </c>
      <c r="X2696">
        <v>3</v>
      </c>
      <c r="Y2696">
        <v>34.936202999999999</v>
      </c>
    </row>
    <row r="2697" spans="1:25">
      <c r="A2697" s="5">
        <v>39582.544199999997</v>
      </c>
      <c r="B2697">
        <v>61.235199999999999</v>
      </c>
      <c r="C2697">
        <v>-26.292200000000001</v>
      </c>
      <c r="D2697">
        <v>73</v>
      </c>
      <c r="E2697">
        <v>373</v>
      </c>
      <c r="F2697" s="59">
        <v>7.7626999999999997</v>
      </c>
      <c r="G2697" s="59">
        <v>35.203000000000003</v>
      </c>
      <c r="H2697" s="59">
        <v>27.474</v>
      </c>
      <c r="I2697" s="59">
        <v>8.1971000000000002E-2</v>
      </c>
      <c r="J2697" s="59">
        <v>250.89</v>
      </c>
      <c r="K2697" s="59">
        <v>7.2372375917873905E-2</v>
      </c>
      <c r="L2697" s="59">
        <v>6.0103000000000001E-4</v>
      </c>
      <c r="M2697" s="59"/>
      <c r="N2697" s="59"/>
      <c r="O2697" s="59"/>
      <c r="P2697" s="59"/>
      <c r="Q2697" s="59"/>
      <c r="T2697">
        <v>2008</v>
      </c>
      <c r="U2697">
        <v>5</v>
      </c>
      <c r="V2697">
        <v>14</v>
      </c>
      <c r="W2697">
        <v>13</v>
      </c>
      <c r="X2697">
        <v>3</v>
      </c>
      <c r="Y2697">
        <v>36.022903399999997</v>
      </c>
    </row>
    <row r="2698" spans="1:25">
      <c r="A2698" s="5">
        <v>39582.544199999997</v>
      </c>
      <c r="B2698">
        <v>61.235199999999999</v>
      </c>
      <c r="C2698">
        <v>-26.292200000000001</v>
      </c>
      <c r="D2698">
        <v>73</v>
      </c>
      <c r="E2698">
        <v>374</v>
      </c>
      <c r="F2698" s="59">
        <v>7.7614999999999998</v>
      </c>
      <c r="G2698" s="59">
        <v>35.201999999999998</v>
      </c>
      <c r="H2698" s="59">
        <v>27.474</v>
      </c>
      <c r="I2698" s="59">
        <v>8.1971000000000002E-2</v>
      </c>
      <c r="J2698" s="59">
        <v>250.89</v>
      </c>
      <c r="K2698" s="59">
        <v>9.4032914295384906E-2</v>
      </c>
      <c r="L2698" s="59">
        <v>7.3293000000000002E-4</v>
      </c>
      <c r="M2698" s="59"/>
      <c r="N2698" s="59"/>
      <c r="O2698" s="59"/>
      <c r="P2698" s="59"/>
      <c r="Q2698" s="59"/>
      <c r="T2698">
        <v>2008</v>
      </c>
      <c r="U2698">
        <v>5</v>
      </c>
      <c r="V2698">
        <v>14</v>
      </c>
      <c r="W2698">
        <v>13</v>
      </c>
      <c r="X2698">
        <v>3</v>
      </c>
      <c r="Y2698">
        <v>36.789199799999999</v>
      </c>
    </row>
    <row r="2699" spans="1:25">
      <c r="A2699" s="5">
        <v>39582.544199999997</v>
      </c>
      <c r="B2699">
        <v>61.235199999999999</v>
      </c>
      <c r="C2699">
        <v>-26.292200000000001</v>
      </c>
      <c r="D2699">
        <v>73</v>
      </c>
      <c r="E2699">
        <v>375</v>
      </c>
      <c r="F2699" s="59">
        <v>7.7557999999999998</v>
      </c>
      <c r="G2699" s="59">
        <v>35.201000000000001</v>
      </c>
      <c r="H2699" s="59">
        <v>27.474</v>
      </c>
      <c r="I2699" s="59">
        <v>8.1971000000000002E-2</v>
      </c>
      <c r="J2699" s="59">
        <v>250.86</v>
      </c>
      <c r="K2699" s="59">
        <v>8.9825734332443299E-2</v>
      </c>
      <c r="L2699" s="59">
        <v>7.3293000000000002E-4</v>
      </c>
      <c r="M2699" s="59"/>
      <c r="N2699" s="59"/>
      <c r="O2699" s="59"/>
      <c r="P2699" s="59"/>
      <c r="Q2699" s="59"/>
      <c r="T2699">
        <v>2008</v>
      </c>
      <c r="U2699">
        <v>5</v>
      </c>
      <c r="V2699">
        <v>14</v>
      </c>
      <c r="W2699">
        <v>13</v>
      </c>
      <c r="X2699">
        <v>3</v>
      </c>
      <c r="Y2699">
        <v>37.541702299999997</v>
      </c>
    </row>
    <row r="2700" spans="1:25">
      <c r="A2700" s="5">
        <v>39582.544199999997</v>
      </c>
      <c r="B2700">
        <v>61.235199999999999</v>
      </c>
      <c r="C2700">
        <v>-26.292200000000001</v>
      </c>
      <c r="D2700">
        <v>73</v>
      </c>
      <c r="E2700">
        <v>376</v>
      </c>
      <c r="F2700" s="59">
        <v>7.7477</v>
      </c>
      <c r="G2700" s="59">
        <v>35.200000000000003</v>
      </c>
      <c r="H2700" s="59">
        <v>27.475000000000001</v>
      </c>
      <c r="I2700" s="59">
        <v>8.1971000000000002E-2</v>
      </c>
      <c r="J2700" s="59">
        <v>250.77</v>
      </c>
      <c r="K2700" s="59">
        <v>9.61677730537914E-2</v>
      </c>
      <c r="L2700" s="59">
        <v>7.3291999999999997E-4</v>
      </c>
      <c r="M2700" s="59"/>
      <c r="N2700" s="59"/>
      <c r="O2700" s="59"/>
      <c r="P2700" s="59"/>
      <c r="Q2700" s="59"/>
      <c r="T2700">
        <v>2008</v>
      </c>
      <c r="U2700">
        <v>5</v>
      </c>
      <c r="V2700">
        <v>14</v>
      </c>
      <c r="W2700">
        <v>13</v>
      </c>
      <c r="X2700">
        <v>3</v>
      </c>
      <c r="Y2700">
        <v>38.270797700000003</v>
      </c>
    </row>
    <row r="2701" spans="1:25">
      <c r="A2701" s="5">
        <v>39582.544199999997</v>
      </c>
      <c r="B2701">
        <v>61.235199999999999</v>
      </c>
      <c r="C2701">
        <v>-26.292200000000001</v>
      </c>
      <c r="D2701">
        <v>73</v>
      </c>
      <c r="E2701">
        <v>377</v>
      </c>
      <c r="F2701" s="59">
        <v>7.7424999999999997</v>
      </c>
      <c r="G2701" s="59">
        <v>35.198999999999998</v>
      </c>
      <c r="H2701" s="59">
        <v>27.475000000000001</v>
      </c>
      <c r="I2701" s="59">
        <v>8.1971000000000002E-2</v>
      </c>
      <c r="J2701" s="59">
        <v>250.69</v>
      </c>
      <c r="K2701" s="59">
        <v>7.6934359755304799E-2</v>
      </c>
      <c r="L2701" s="59">
        <v>6.0099999999999997E-4</v>
      </c>
      <c r="M2701" s="59"/>
      <c r="N2701" s="59"/>
      <c r="O2701" s="59"/>
      <c r="P2701" s="59"/>
      <c r="Q2701" s="59"/>
      <c r="T2701">
        <v>2008</v>
      </c>
      <c r="U2701">
        <v>5</v>
      </c>
      <c r="V2701">
        <v>14</v>
      </c>
      <c r="W2701">
        <v>13</v>
      </c>
      <c r="X2701">
        <v>3</v>
      </c>
      <c r="Y2701">
        <v>38.979202299999997</v>
      </c>
    </row>
    <row r="2702" spans="1:25">
      <c r="A2702" s="5">
        <v>39582.544199999997</v>
      </c>
      <c r="B2702">
        <v>61.235199999999999</v>
      </c>
      <c r="C2702">
        <v>-26.292200000000001</v>
      </c>
      <c r="D2702">
        <v>73</v>
      </c>
      <c r="E2702">
        <v>378</v>
      </c>
      <c r="F2702" s="59">
        <v>7.7367999999999997</v>
      </c>
      <c r="G2702" s="59">
        <v>35.198999999999998</v>
      </c>
      <c r="H2702" s="59">
        <v>27.475000000000001</v>
      </c>
      <c r="I2702" s="59">
        <v>8.1971000000000002E-2</v>
      </c>
      <c r="J2702" s="59">
        <v>250.61</v>
      </c>
      <c r="K2702" s="59">
        <v>6.7346426794045802E-2</v>
      </c>
      <c r="L2702" s="59">
        <v>6.0099000000000003E-4</v>
      </c>
      <c r="M2702" s="59"/>
      <c r="N2702" s="59"/>
      <c r="O2702" s="59"/>
      <c r="P2702" s="59"/>
      <c r="Q2702" s="59"/>
      <c r="T2702">
        <v>2008</v>
      </c>
      <c r="U2702">
        <v>5</v>
      </c>
      <c r="V2702">
        <v>14</v>
      </c>
      <c r="W2702">
        <v>13</v>
      </c>
      <c r="X2702">
        <v>3</v>
      </c>
      <c r="Y2702">
        <v>39.833297700000003</v>
      </c>
    </row>
    <row r="2703" spans="1:25">
      <c r="A2703" s="5">
        <v>39582.544199999997</v>
      </c>
      <c r="B2703">
        <v>61.235199999999999</v>
      </c>
      <c r="C2703">
        <v>-26.292200000000001</v>
      </c>
      <c r="D2703">
        <v>73</v>
      </c>
      <c r="E2703">
        <v>379</v>
      </c>
      <c r="F2703" s="59">
        <v>7.7305999999999999</v>
      </c>
      <c r="G2703" s="59">
        <v>35.198</v>
      </c>
      <c r="H2703" s="59">
        <v>27.475000000000001</v>
      </c>
      <c r="I2703" s="59">
        <v>8.1971000000000002E-2</v>
      </c>
      <c r="J2703" s="59">
        <v>250.53</v>
      </c>
      <c r="K2703" s="59">
        <v>6.7346426794045802E-2</v>
      </c>
      <c r="L2703" s="59">
        <v>6.0099000000000003E-4</v>
      </c>
      <c r="M2703" s="59"/>
      <c r="N2703" s="59"/>
      <c r="O2703" s="59"/>
      <c r="P2703" s="59"/>
      <c r="Q2703" s="59"/>
      <c r="T2703">
        <v>2008</v>
      </c>
      <c r="U2703">
        <v>5</v>
      </c>
      <c r="V2703">
        <v>14</v>
      </c>
      <c r="W2703">
        <v>13</v>
      </c>
      <c r="X2703">
        <v>3</v>
      </c>
      <c r="Y2703">
        <v>40.916702299999997</v>
      </c>
    </row>
    <row r="2704" spans="1:25">
      <c r="A2704" s="5">
        <v>39582.544199999997</v>
      </c>
      <c r="B2704">
        <v>61.235199999999999</v>
      </c>
      <c r="C2704">
        <v>-26.292200000000001</v>
      </c>
      <c r="D2704">
        <v>73</v>
      </c>
      <c r="E2704">
        <v>380</v>
      </c>
      <c r="F2704" s="59">
        <v>7.7225000000000001</v>
      </c>
      <c r="G2704" s="59">
        <v>35.197000000000003</v>
      </c>
      <c r="H2704" s="59">
        <v>27.475999999999999</v>
      </c>
      <c r="I2704" s="59">
        <v>8.1971000000000002E-2</v>
      </c>
      <c r="J2704" s="59">
        <v>250.48</v>
      </c>
      <c r="K2704" s="59">
        <v>5.7618354851078003E-2</v>
      </c>
      <c r="L2704" s="59">
        <v>5.9896999999999999E-4</v>
      </c>
      <c r="M2704" s="59"/>
      <c r="N2704" s="59"/>
      <c r="O2704" s="59"/>
      <c r="P2704" s="59"/>
      <c r="Q2704" s="59"/>
      <c r="T2704">
        <v>2008</v>
      </c>
      <c r="U2704">
        <v>5</v>
      </c>
      <c r="V2704">
        <v>14</v>
      </c>
      <c r="W2704">
        <v>13</v>
      </c>
      <c r="X2704">
        <v>3</v>
      </c>
      <c r="Y2704">
        <v>42.1875</v>
      </c>
    </row>
    <row r="2705" spans="1:25">
      <c r="A2705" s="5">
        <v>39582.544300000001</v>
      </c>
      <c r="B2705">
        <v>61.235199999999999</v>
      </c>
      <c r="C2705">
        <v>-26.292200000000001</v>
      </c>
      <c r="D2705">
        <v>73</v>
      </c>
      <c r="E2705">
        <v>381</v>
      </c>
      <c r="F2705" s="59">
        <v>7.7107999999999999</v>
      </c>
      <c r="G2705" s="59">
        <v>35.195999999999998</v>
      </c>
      <c r="H2705" s="59">
        <v>27.477</v>
      </c>
      <c r="I2705" s="59">
        <v>8.1971000000000002E-2</v>
      </c>
      <c r="J2705" s="59">
        <v>250.44</v>
      </c>
      <c r="K2705" s="59">
        <v>5.3943568705994399E-2</v>
      </c>
      <c r="L2705" s="59">
        <v>5.8279000000000002E-4</v>
      </c>
      <c r="M2705" s="59"/>
      <c r="N2705" s="59"/>
      <c r="O2705" s="59"/>
      <c r="P2705" s="59"/>
      <c r="Q2705" s="59"/>
      <c r="T2705">
        <v>2008</v>
      </c>
      <c r="U2705">
        <v>5</v>
      </c>
      <c r="V2705">
        <v>14</v>
      </c>
      <c r="W2705">
        <v>13</v>
      </c>
      <c r="X2705">
        <v>3</v>
      </c>
      <c r="Y2705">
        <v>43.355903599999998</v>
      </c>
    </row>
    <row r="2706" spans="1:25">
      <c r="A2706" s="5">
        <v>39582.544300000001</v>
      </c>
      <c r="B2706">
        <v>61.235199999999999</v>
      </c>
      <c r="C2706">
        <v>-26.292200000000001</v>
      </c>
      <c r="D2706">
        <v>73</v>
      </c>
      <c r="E2706">
        <v>382</v>
      </c>
      <c r="F2706" s="59">
        <v>7.7023000000000001</v>
      </c>
      <c r="G2706" s="59">
        <v>35.195</v>
      </c>
      <c r="H2706" s="59">
        <v>27.478000000000002</v>
      </c>
      <c r="I2706" s="59">
        <v>8.1971000000000002E-2</v>
      </c>
      <c r="J2706" s="59">
        <v>250.38</v>
      </c>
      <c r="K2706" s="59">
        <v>5.3943568705994399E-2</v>
      </c>
      <c r="L2706" s="59">
        <v>5.6269000000000002E-4</v>
      </c>
      <c r="M2706" s="59"/>
      <c r="N2706" s="59"/>
      <c r="O2706" s="59"/>
      <c r="P2706" s="59"/>
      <c r="Q2706" s="59"/>
      <c r="T2706">
        <v>2008</v>
      </c>
      <c r="U2706">
        <v>5</v>
      </c>
      <c r="V2706">
        <v>14</v>
      </c>
      <c r="W2706">
        <v>13</v>
      </c>
      <c r="X2706">
        <v>3</v>
      </c>
      <c r="Y2706">
        <v>44.352401700000001</v>
      </c>
    </row>
    <row r="2707" spans="1:25">
      <c r="A2707" s="5">
        <v>39582.544300000001</v>
      </c>
      <c r="B2707">
        <v>61.235199999999999</v>
      </c>
      <c r="C2707">
        <v>-26.292200000000001</v>
      </c>
      <c r="D2707">
        <v>73</v>
      </c>
      <c r="E2707">
        <v>383</v>
      </c>
      <c r="F2707" s="59">
        <v>7.6989999999999998</v>
      </c>
      <c r="G2707" s="59">
        <v>35.195</v>
      </c>
      <c r="H2707" s="59">
        <v>27.478000000000002</v>
      </c>
      <c r="I2707" s="59">
        <v>8.1971000000000002E-2</v>
      </c>
      <c r="J2707" s="59">
        <v>250.31</v>
      </c>
      <c r="K2707" s="59">
        <v>0.101153660017404</v>
      </c>
      <c r="L2707" s="59">
        <v>5.7684000000000001E-4</v>
      </c>
      <c r="M2707" s="59"/>
      <c r="N2707" s="59"/>
      <c r="O2707" s="59"/>
      <c r="P2707" s="59"/>
      <c r="Q2707" s="59"/>
      <c r="T2707">
        <v>2008</v>
      </c>
      <c r="U2707">
        <v>5</v>
      </c>
      <c r="V2707">
        <v>14</v>
      </c>
      <c r="W2707">
        <v>13</v>
      </c>
      <c r="X2707">
        <v>3</v>
      </c>
      <c r="Y2707">
        <v>45.395797700000003</v>
      </c>
    </row>
    <row r="2708" spans="1:25">
      <c r="A2708" s="5">
        <v>39582.544300000001</v>
      </c>
      <c r="B2708">
        <v>61.235199999999999</v>
      </c>
      <c r="C2708">
        <v>-26.292200000000001</v>
      </c>
      <c r="D2708">
        <v>73</v>
      </c>
      <c r="E2708">
        <v>384</v>
      </c>
      <c r="F2708" s="59">
        <v>7.6970000000000001</v>
      </c>
      <c r="G2708" s="59">
        <v>35.195</v>
      </c>
      <c r="H2708" s="59">
        <v>27.478000000000002</v>
      </c>
      <c r="I2708" s="59">
        <v>8.1971000000000002E-2</v>
      </c>
      <c r="J2708" s="59">
        <v>250.27</v>
      </c>
      <c r="K2708" s="59">
        <v>0.101111060630012</v>
      </c>
      <c r="L2708" s="59">
        <v>5.5385000000000005E-4</v>
      </c>
      <c r="M2708" s="59"/>
      <c r="N2708" s="59"/>
      <c r="O2708" s="59"/>
      <c r="P2708" s="59"/>
      <c r="Q2708" s="59"/>
      <c r="T2708">
        <v>2008</v>
      </c>
      <c r="U2708">
        <v>5</v>
      </c>
      <c r="V2708">
        <v>14</v>
      </c>
      <c r="W2708">
        <v>13</v>
      </c>
      <c r="X2708">
        <v>3</v>
      </c>
      <c r="Y2708">
        <v>46.520797700000003</v>
      </c>
    </row>
    <row r="2709" spans="1:25">
      <c r="A2709" s="5">
        <v>39582.544300000001</v>
      </c>
      <c r="B2709">
        <v>61.235199999999999</v>
      </c>
      <c r="C2709">
        <v>-26.292200000000001</v>
      </c>
      <c r="D2709">
        <v>73</v>
      </c>
      <c r="E2709">
        <v>385</v>
      </c>
      <c r="F2709" s="59">
        <v>7.6954000000000002</v>
      </c>
      <c r="G2709" s="59">
        <v>35.195</v>
      </c>
      <c r="H2709" s="59">
        <v>27.478000000000002</v>
      </c>
      <c r="I2709" s="59">
        <v>8.1971000000000002E-2</v>
      </c>
      <c r="J2709" s="59">
        <v>250.2</v>
      </c>
      <c r="K2709" s="59">
        <v>9.3999705505404596E-2</v>
      </c>
      <c r="L2709" s="59">
        <v>5.4558000000000004E-4</v>
      </c>
      <c r="M2709" s="59"/>
      <c r="N2709" s="59"/>
      <c r="O2709" s="59"/>
      <c r="P2709" s="59"/>
      <c r="Q2709" s="59"/>
      <c r="T2709">
        <v>2008</v>
      </c>
      <c r="U2709">
        <v>5</v>
      </c>
      <c r="V2709">
        <v>14</v>
      </c>
      <c r="W2709">
        <v>13</v>
      </c>
      <c r="X2709">
        <v>3</v>
      </c>
      <c r="Y2709">
        <v>47.6875</v>
      </c>
    </row>
    <row r="2710" spans="1:25">
      <c r="A2710" s="5">
        <v>39582.544300000001</v>
      </c>
      <c r="B2710">
        <v>61.235199999999999</v>
      </c>
      <c r="C2710">
        <v>-26.292200000000001</v>
      </c>
      <c r="D2710">
        <v>73</v>
      </c>
      <c r="E2710">
        <v>386</v>
      </c>
      <c r="F2710" s="59">
        <v>7.6947000000000001</v>
      </c>
      <c r="G2710" s="59">
        <v>35.195</v>
      </c>
      <c r="H2710" s="59">
        <v>27.478999999999999</v>
      </c>
      <c r="I2710" s="59">
        <v>8.1971000000000002E-2</v>
      </c>
      <c r="J2710" s="59">
        <v>250.1</v>
      </c>
      <c r="K2710" s="59">
        <v>3.8340978474598997E-2</v>
      </c>
      <c r="L2710" s="59">
        <v>5.2844999999999997E-4</v>
      </c>
      <c r="M2710" s="59"/>
      <c r="N2710" s="59"/>
      <c r="O2710" s="59"/>
      <c r="P2710" s="59"/>
      <c r="Q2710" s="59"/>
      <c r="T2710">
        <v>2008</v>
      </c>
      <c r="U2710">
        <v>5</v>
      </c>
      <c r="V2710">
        <v>14</v>
      </c>
      <c r="W2710">
        <v>13</v>
      </c>
      <c r="X2710">
        <v>3</v>
      </c>
      <c r="Y2710">
        <v>48.689598099999998</v>
      </c>
    </row>
    <row r="2711" spans="1:25">
      <c r="A2711" s="5">
        <v>39582.544300000001</v>
      </c>
      <c r="B2711">
        <v>61.235199999999999</v>
      </c>
      <c r="C2711">
        <v>-26.292200000000001</v>
      </c>
      <c r="D2711">
        <v>73</v>
      </c>
      <c r="E2711">
        <v>387</v>
      </c>
      <c r="F2711" s="59">
        <v>7.6938000000000004</v>
      </c>
      <c r="G2711" s="59">
        <v>35.195</v>
      </c>
      <c r="H2711" s="59">
        <v>27.478999999999999</v>
      </c>
      <c r="I2711" s="59">
        <v>8.1971000000000002E-2</v>
      </c>
      <c r="J2711" s="59">
        <v>249.99</v>
      </c>
      <c r="K2711" s="59">
        <v>3.8218152631014697E-2</v>
      </c>
      <c r="L2711" s="59">
        <v>5.2844999999999997E-4</v>
      </c>
      <c r="M2711" s="59"/>
      <c r="N2711" s="59"/>
      <c r="O2711" s="59"/>
      <c r="P2711" s="59"/>
      <c r="Q2711" s="59"/>
      <c r="T2711">
        <v>2008</v>
      </c>
      <c r="U2711">
        <v>5</v>
      </c>
      <c r="V2711">
        <v>14</v>
      </c>
      <c r="W2711">
        <v>13</v>
      </c>
      <c r="X2711">
        <v>3</v>
      </c>
      <c r="Y2711">
        <v>49.476799</v>
      </c>
    </row>
    <row r="2712" spans="1:25">
      <c r="A2712" s="5">
        <v>39582.544300000001</v>
      </c>
      <c r="B2712">
        <v>61.235199999999999</v>
      </c>
      <c r="C2712">
        <v>-26.292200000000001</v>
      </c>
      <c r="D2712">
        <v>73</v>
      </c>
      <c r="E2712">
        <v>388</v>
      </c>
      <c r="F2712" s="59">
        <v>7.6920999999999999</v>
      </c>
      <c r="G2712" s="59">
        <v>35.195</v>
      </c>
      <c r="H2712" s="59">
        <v>27.478999999999999</v>
      </c>
      <c r="I2712" s="59">
        <v>8.1971000000000002E-2</v>
      </c>
      <c r="J2712" s="59">
        <v>249.99</v>
      </c>
      <c r="K2712" s="59">
        <v>3.8340978474598997E-2</v>
      </c>
      <c r="L2712" s="59">
        <v>5.3408000000000004E-4</v>
      </c>
      <c r="M2712" s="59"/>
      <c r="N2712" s="59"/>
      <c r="O2712" s="59"/>
      <c r="P2712" s="59"/>
      <c r="Q2712" s="59"/>
      <c r="T2712">
        <v>2008</v>
      </c>
      <c r="U2712">
        <v>5</v>
      </c>
      <c r="V2712">
        <v>14</v>
      </c>
      <c r="W2712">
        <v>13</v>
      </c>
      <c r="X2712">
        <v>3</v>
      </c>
      <c r="Y2712">
        <v>50.229202299999997</v>
      </c>
    </row>
    <row r="2713" spans="1:25">
      <c r="A2713" s="5">
        <v>39582.544300000001</v>
      </c>
      <c r="B2713">
        <v>61.235199999999999</v>
      </c>
      <c r="C2713">
        <v>-26.292200000000001</v>
      </c>
      <c r="D2713">
        <v>73</v>
      </c>
      <c r="E2713">
        <v>389</v>
      </c>
      <c r="F2713" s="59">
        <v>7.6891999999999996</v>
      </c>
      <c r="G2713" s="59">
        <v>35.195</v>
      </c>
      <c r="H2713" s="59">
        <v>27.478999999999999</v>
      </c>
      <c r="I2713" s="59">
        <v>8.1971000000000002E-2</v>
      </c>
      <c r="J2713" s="59">
        <v>250.04</v>
      </c>
      <c r="K2713" s="59">
        <v>3.8879854800758402E-2</v>
      </c>
      <c r="L2713" s="59">
        <v>5.5887000000000005E-4</v>
      </c>
      <c r="M2713" s="59"/>
      <c r="N2713" s="59"/>
      <c r="O2713" s="59"/>
      <c r="P2713" s="59"/>
      <c r="Q2713" s="59"/>
      <c r="T2713">
        <v>2008</v>
      </c>
      <c r="U2713">
        <v>5</v>
      </c>
      <c r="V2713">
        <v>14</v>
      </c>
      <c r="W2713">
        <v>13</v>
      </c>
      <c r="X2713">
        <v>3</v>
      </c>
      <c r="Y2713">
        <v>51.020797700000003</v>
      </c>
    </row>
    <row r="2714" spans="1:25">
      <c r="A2714" s="5">
        <v>39582.544399999999</v>
      </c>
      <c r="B2714">
        <v>61.235199999999999</v>
      </c>
      <c r="C2714">
        <v>-26.292200000000001</v>
      </c>
      <c r="D2714">
        <v>73</v>
      </c>
      <c r="E2714">
        <v>390</v>
      </c>
      <c r="F2714" s="59">
        <v>7.6881000000000004</v>
      </c>
      <c r="G2714" s="59">
        <v>35.195</v>
      </c>
      <c r="H2714" s="59">
        <v>27.48</v>
      </c>
      <c r="I2714" s="59">
        <v>8.1971000000000002E-2</v>
      </c>
      <c r="J2714" s="59">
        <v>250.04</v>
      </c>
      <c r="K2714" s="59">
        <v>4.4283239058793701E-2</v>
      </c>
      <c r="L2714" s="59">
        <v>5.5988999999999995E-4</v>
      </c>
      <c r="M2714" s="59"/>
      <c r="N2714" s="59"/>
      <c r="O2714" s="59"/>
      <c r="P2714" s="59"/>
      <c r="Q2714" s="59"/>
      <c r="T2714">
        <v>2008</v>
      </c>
      <c r="U2714">
        <v>5</v>
      </c>
      <c r="V2714">
        <v>14</v>
      </c>
      <c r="W2714">
        <v>13</v>
      </c>
      <c r="X2714">
        <v>3</v>
      </c>
      <c r="Y2714">
        <v>51.959999099999997</v>
      </c>
    </row>
    <row r="2715" spans="1:25">
      <c r="A2715" s="5">
        <v>39582.544399999999</v>
      </c>
      <c r="B2715">
        <v>61.235199999999999</v>
      </c>
      <c r="C2715">
        <v>-26.292200000000001</v>
      </c>
      <c r="D2715">
        <v>73</v>
      </c>
      <c r="E2715">
        <v>391</v>
      </c>
      <c r="F2715" s="59">
        <v>7.6881000000000004</v>
      </c>
      <c r="G2715" s="59">
        <v>35.195</v>
      </c>
      <c r="H2715" s="59">
        <v>27.48</v>
      </c>
      <c r="I2715" s="59">
        <v>8.1971000000000002E-2</v>
      </c>
      <c r="J2715" s="59">
        <v>250.04</v>
      </c>
      <c r="K2715" s="59">
        <v>4.6871315941049499E-2</v>
      </c>
      <c r="L2715" s="59">
        <v>5.6955999999999999E-4</v>
      </c>
      <c r="M2715" s="59"/>
      <c r="N2715" s="59"/>
      <c r="O2715" s="59"/>
      <c r="P2715" s="59"/>
      <c r="Q2715" s="59"/>
      <c r="T2715">
        <v>2008</v>
      </c>
      <c r="U2715">
        <v>5</v>
      </c>
      <c r="V2715">
        <v>14</v>
      </c>
      <c r="W2715">
        <v>13</v>
      </c>
      <c r="X2715">
        <v>3</v>
      </c>
      <c r="Y2715">
        <v>53.1863022</v>
      </c>
    </row>
    <row r="2716" spans="1:25">
      <c r="A2716" s="5">
        <v>39582.544399999999</v>
      </c>
      <c r="B2716">
        <v>61.235199999999999</v>
      </c>
      <c r="C2716">
        <v>-26.292200000000001</v>
      </c>
      <c r="D2716">
        <v>73</v>
      </c>
      <c r="E2716">
        <v>392</v>
      </c>
      <c r="F2716" s="59">
        <v>7.6879999999999997</v>
      </c>
      <c r="G2716" s="59">
        <v>35.195999999999998</v>
      </c>
      <c r="H2716" s="59">
        <v>27.48</v>
      </c>
      <c r="I2716" s="59">
        <v>8.1971000000000002E-2</v>
      </c>
      <c r="J2716" s="59">
        <v>249.88</v>
      </c>
      <c r="K2716" s="59">
        <v>4.6871315941049499E-2</v>
      </c>
      <c r="L2716" s="59">
        <v>5.6955999999999999E-4</v>
      </c>
      <c r="M2716" s="59"/>
      <c r="N2716" s="59"/>
      <c r="O2716" s="59"/>
      <c r="P2716" s="59"/>
      <c r="Q2716" s="59"/>
      <c r="T2716">
        <v>2008</v>
      </c>
      <c r="U2716">
        <v>5</v>
      </c>
      <c r="V2716">
        <v>14</v>
      </c>
      <c r="W2716">
        <v>13</v>
      </c>
      <c r="X2716">
        <v>3</v>
      </c>
      <c r="Y2716">
        <v>54.520797700000003</v>
      </c>
    </row>
    <row r="2717" spans="1:25">
      <c r="A2717" s="5">
        <v>39582.544399999999</v>
      </c>
      <c r="B2717">
        <v>61.235199999999999</v>
      </c>
      <c r="C2717">
        <v>-26.292200000000001</v>
      </c>
      <c r="D2717">
        <v>73</v>
      </c>
      <c r="E2717">
        <v>393</v>
      </c>
      <c r="F2717" s="59">
        <v>7.6879999999999997</v>
      </c>
      <c r="G2717" s="59">
        <v>35.195999999999998</v>
      </c>
      <c r="H2717" s="59">
        <v>27.48</v>
      </c>
      <c r="I2717" s="59">
        <v>8.1971000000000002E-2</v>
      </c>
      <c r="J2717" s="59">
        <v>249.8</v>
      </c>
      <c r="K2717" s="59">
        <v>5.57170763375016E-2</v>
      </c>
      <c r="L2717" s="59">
        <v>5.6937999999999997E-4</v>
      </c>
      <c r="M2717" s="59"/>
      <c r="N2717" s="59"/>
      <c r="O2717" s="59"/>
      <c r="P2717" s="59"/>
      <c r="Q2717" s="59"/>
      <c r="T2717">
        <v>2008</v>
      </c>
      <c r="U2717">
        <v>5</v>
      </c>
      <c r="V2717">
        <v>14</v>
      </c>
      <c r="W2717">
        <v>13</v>
      </c>
      <c r="X2717">
        <v>3</v>
      </c>
      <c r="Y2717">
        <v>55.6875</v>
      </c>
    </row>
    <row r="2718" spans="1:25">
      <c r="A2718" s="5">
        <v>39582.544399999999</v>
      </c>
      <c r="B2718">
        <v>61.235199999999999</v>
      </c>
      <c r="C2718">
        <v>-26.292200000000001</v>
      </c>
      <c r="D2718">
        <v>73</v>
      </c>
      <c r="E2718">
        <v>394</v>
      </c>
      <c r="F2718" s="59">
        <v>7.6851000000000003</v>
      </c>
      <c r="G2718" s="59">
        <v>35.195</v>
      </c>
      <c r="H2718" s="59">
        <v>27.48</v>
      </c>
      <c r="I2718" s="59">
        <v>8.1971000000000002E-2</v>
      </c>
      <c r="J2718" s="59">
        <v>249.8</v>
      </c>
      <c r="K2718" s="59">
        <v>5.9485830682504702E-2</v>
      </c>
      <c r="L2718" s="59">
        <v>5.6937999999999997E-4</v>
      </c>
      <c r="M2718" s="59"/>
      <c r="N2718" s="59"/>
      <c r="O2718" s="59"/>
      <c r="P2718" s="59"/>
      <c r="Q2718" s="59"/>
      <c r="T2718">
        <v>2008</v>
      </c>
      <c r="U2718">
        <v>5</v>
      </c>
      <c r="V2718">
        <v>14</v>
      </c>
      <c r="W2718">
        <v>13</v>
      </c>
      <c r="X2718">
        <v>3</v>
      </c>
      <c r="Y2718">
        <v>56.6875</v>
      </c>
    </row>
    <row r="2719" spans="1:25">
      <c r="A2719" s="5">
        <v>39582.544399999999</v>
      </c>
      <c r="B2719">
        <v>61.235199999999999</v>
      </c>
      <c r="C2719">
        <v>-26.292200000000001</v>
      </c>
      <c r="D2719">
        <v>73</v>
      </c>
      <c r="E2719">
        <v>395</v>
      </c>
      <c r="F2719" s="59">
        <v>7.6821000000000002</v>
      </c>
      <c r="G2719" s="59">
        <v>35.195</v>
      </c>
      <c r="H2719" s="59">
        <v>27.48</v>
      </c>
      <c r="I2719" s="59">
        <v>8.1971000000000002E-2</v>
      </c>
      <c r="J2719" s="59">
        <v>249.85</v>
      </c>
      <c r="K2719" s="59">
        <v>5.9485830682504702E-2</v>
      </c>
      <c r="L2719" s="59">
        <v>5.5681999999999997E-4</v>
      </c>
      <c r="M2719" s="59"/>
      <c r="N2719" s="59"/>
      <c r="O2719" s="59"/>
      <c r="P2719" s="59"/>
      <c r="Q2719" s="59"/>
      <c r="T2719">
        <v>2008</v>
      </c>
      <c r="U2719">
        <v>5</v>
      </c>
      <c r="V2719">
        <v>14</v>
      </c>
      <c r="W2719">
        <v>13</v>
      </c>
      <c r="X2719">
        <v>3</v>
      </c>
      <c r="Y2719">
        <v>57.541702299999997</v>
      </c>
    </row>
    <row r="2720" spans="1:25">
      <c r="A2720" s="5">
        <v>39582.544399999999</v>
      </c>
      <c r="B2720">
        <v>61.235199999999999</v>
      </c>
      <c r="C2720">
        <v>-26.292200000000001</v>
      </c>
      <c r="D2720">
        <v>73</v>
      </c>
      <c r="E2720">
        <v>396</v>
      </c>
      <c r="F2720" s="59">
        <v>7.6805000000000003</v>
      </c>
      <c r="G2720" s="59">
        <v>35.195</v>
      </c>
      <c r="H2720" s="59">
        <v>27.48</v>
      </c>
      <c r="I2720" s="59">
        <v>8.1971000000000002E-2</v>
      </c>
      <c r="J2720" s="59">
        <v>249.87</v>
      </c>
      <c r="K2720" s="59">
        <v>5.3417619919301898E-2</v>
      </c>
      <c r="L2720" s="59">
        <v>5.4757999999999999E-4</v>
      </c>
      <c r="M2720" s="59"/>
      <c r="N2720" s="59"/>
      <c r="O2720" s="59"/>
      <c r="P2720" s="59"/>
      <c r="Q2720" s="59"/>
      <c r="T2720">
        <v>2008</v>
      </c>
      <c r="U2720">
        <v>5</v>
      </c>
      <c r="V2720">
        <v>14</v>
      </c>
      <c r="W2720">
        <v>13</v>
      </c>
      <c r="X2720">
        <v>3</v>
      </c>
      <c r="Y2720">
        <v>58.3125</v>
      </c>
    </row>
    <row r="2721" spans="1:25">
      <c r="A2721" s="5">
        <v>39582.544399999999</v>
      </c>
      <c r="B2721">
        <v>61.235199999999999</v>
      </c>
      <c r="C2721">
        <v>-26.292200000000001</v>
      </c>
      <c r="D2721">
        <v>73</v>
      </c>
      <c r="E2721">
        <v>397</v>
      </c>
      <c r="F2721" s="59">
        <v>7.6786000000000003</v>
      </c>
      <c r="G2721" s="59">
        <v>35.195</v>
      </c>
      <c r="H2721" s="59">
        <v>27.481000000000002</v>
      </c>
      <c r="I2721" s="59">
        <v>8.1971000000000002E-2</v>
      </c>
      <c r="J2721" s="59">
        <v>249.87</v>
      </c>
      <c r="K2721" s="59">
        <v>4.9510172510305497E-2</v>
      </c>
      <c r="L2721" s="59">
        <v>5.4489999999999996E-4</v>
      </c>
      <c r="M2721" s="59"/>
      <c r="N2721" s="59"/>
      <c r="O2721" s="59"/>
      <c r="P2721" s="59"/>
      <c r="Q2721" s="59"/>
      <c r="T2721">
        <v>2008</v>
      </c>
      <c r="U2721">
        <v>5</v>
      </c>
      <c r="V2721">
        <v>14</v>
      </c>
      <c r="W2721">
        <v>13</v>
      </c>
      <c r="X2721">
        <v>3</v>
      </c>
      <c r="Y2721">
        <v>59.125</v>
      </c>
    </row>
    <row r="2722" spans="1:25">
      <c r="A2722" s="5">
        <v>39582.544399999999</v>
      </c>
      <c r="B2722">
        <v>61.235199999999999</v>
      </c>
      <c r="C2722">
        <v>-26.292200000000001</v>
      </c>
      <c r="D2722">
        <v>73</v>
      </c>
      <c r="E2722">
        <v>398</v>
      </c>
      <c r="F2722" s="59">
        <v>7.6783000000000001</v>
      </c>
      <c r="G2722" s="59">
        <v>35.195</v>
      </c>
      <c r="H2722" s="59">
        <v>27.481000000000002</v>
      </c>
      <c r="I2722" s="59">
        <v>8.1971000000000002E-2</v>
      </c>
      <c r="J2722" s="59">
        <v>249.83</v>
      </c>
      <c r="K2722" s="59">
        <v>4.9510172510305497E-2</v>
      </c>
      <c r="L2722" s="59">
        <v>5.4489999999999996E-4</v>
      </c>
      <c r="M2722" s="59"/>
      <c r="N2722" s="59"/>
      <c r="O2722" s="59"/>
      <c r="P2722" s="59"/>
      <c r="Q2722" s="59"/>
      <c r="T2722">
        <v>2008</v>
      </c>
      <c r="U2722">
        <v>5</v>
      </c>
      <c r="V2722">
        <v>14</v>
      </c>
      <c r="W2722">
        <v>13</v>
      </c>
      <c r="X2722">
        <v>4</v>
      </c>
      <c r="Y2722">
        <v>4.1702270499999999E-2</v>
      </c>
    </row>
    <row r="2723" spans="1:25">
      <c r="A2723" s="5">
        <v>39582.544500000004</v>
      </c>
      <c r="B2723">
        <v>61.235199999999999</v>
      </c>
      <c r="C2723">
        <v>-26.292200000000001</v>
      </c>
      <c r="D2723">
        <v>73</v>
      </c>
      <c r="E2723">
        <v>399</v>
      </c>
      <c r="F2723" s="59">
        <v>7.6783000000000001</v>
      </c>
      <c r="G2723" s="59">
        <v>35.195999999999998</v>
      </c>
      <c r="H2723" s="59">
        <v>27.481999999999999</v>
      </c>
      <c r="I2723" s="59">
        <v>8.1971000000000002E-2</v>
      </c>
      <c r="J2723" s="59">
        <v>249.69</v>
      </c>
      <c r="K2723" s="59">
        <v>5.1718872514396698E-2</v>
      </c>
      <c r="L2723" s="59">
        <v>6.3933999999999996E-4</v>
      </c>
      <c r="M2723" s="59"/>
      <c r="N2723" s="59"/>
      <c r="O2723" s="59"/>
      <c r="P2723" s="59"/>
      <c r="Q2723" s="59"/>
      <c r="T2723">
        <v>2008</v>
      </c>
      <c r="U2723">
        <v>5</v>
      </c>
      <c r="V2723">
        <v>14</v>
      </c>
      <c r="W2723">
        <v>13</v>
      </c>
      <c r="X2723">
        <v>4</v>
      </c>
      <c r="Y2723">
        <v>1.10420227</v>
      </c>
    </row>
    <row r="2724" spans="1:25">
      <c r="A2724" s="5">
        <v>39582.544500000004</v>
      </c>
      <c r="B2724">
        <v>61.235199999999999</v>
      </c>
      <c r="C2724">
        <v>-26.292200000000001</v>
      </c>
      <c r="D2724">
        <v>73</v>
      </c>
      <c r="E2724">
        <v>400</v>
      </c>
      <c r="F2724" s="59">
        <v>7.6813000000000002</v>
      </c>
      <c r="G2724" s="59">
        <v>35.198</v>
      </c>
      <c r="H2724" s="59">
        <v>27.483000000000001</v>
      </c>
      <c r="I2724" s="59">
        <v>8.1971000000000002E-2</v>
      </c>
      <c r="J2724" s="59">
        <v>249.66</v>
      </c>
      <c r="K2724" s="59">
        <v>5.1761991790273403E-2</v>
      </c>
      <c r="L2724" s="59">
        <v>6.4501000000000001E-4</v>
      </c>
      <c r="M2724" s="59"/>
      <c r="N2724" s="59"/>
      <c r="O2724" s="59"/>
      <c r="P2724" s="59"/>
      <c r="Q2724" s="59"/>
      <c r="T2724">
        <v>2008</v>
      </c>
      <c r="U2724">
        <v>5</v>
      </c>
      <c r="V2724">
        <v>14</v>
      </c>
      <c r="W2724">
        <v>13</v>
      </c>
      <c r="X2724">
        <v>4</v>
      </c>
      <c r="Y2724">
        <v>2.29170227</v>
      </c>
    </row>
    <row r="2725" spans="1:25">
      <c r="A2725" s="5">
        <v>39582.544500000004</v>
      </c>
      <c r="B2725">
        <v>61.235199999999999</v>
      </c>
      <c r="C2725">
        <v>-26.292200000000001</v>
      </c>
      <c r="D2725">
        <v>73</v>
      </c>
      <c r="E2725">
        <v>401</v>
      </c>
      <c r="F2725" s="59">
        <v>7.6862000000000004</v>
      </c>
      <c r="G2725" s="59">
        <v>35.198999999999998</v>
      </c>
      <c r="H2725" s="59">
        <v>27.483000000000001</v>
      </c>
      <c r="I2725" s="59">
        <v>8.1971000000000002E-2</v>
      </c>
      <c r="J2725" s="59">
        <v>249.66</v>
      </c>
      <c r="K2725" s="59">
        <v>5.1761991790273403E-2</v>
      </c>
      <c r="L2725" s="59">
        <v>6.4977000000000004E-4</v>
      </c>
      <c r="M2725" s="59"/>
      <c r="N2725" s="59"/>
      <c r="O2725" s="59"/>
      <c r="P2725" s="59"/>
      <c r="Q2725" s="59"/>
      <c r="T2725">
        <v>2008</v>
      </c>
      <c r="U2725">
        <v>5</v>
      </c>
      <c r="V2725">
        <v>14</v>
      </c>
      <c r="W2725">
        <v>13</v>
      </c>
      <c r="X2725">
        <v>4</v>
      </c>
      <c r="Y2725">
        <v>3.4375</v>
      </c>
    </row>
    <row r="2726" spans="1:25">
      <c r="A2726" s="5">
        <v>39582.544500000004</v>
      </c>
      <c r="B2726">
        <v>61.235199999999999</v>
      </c>
      <c r="C2726">
        <v>-26.292200000000001</v>
      </c>
      <c r="D2726">
        <v>73</v>
      </c>
      <c r="E2726">
        <v>402</v>
      </c>
      <c r="F2726" s="59">
        <v>7.6862000000000004</v>
      </c>
      <c r="G2726" s="59">
        <v>35.198999999999998</v>
      </c>
      <c r="H2726" s="59">
        <v>27.483000000000001</v>
      </c>
      <c r="I2726" s="59">
        <v>8.1971000000000002E-2</v>
      </c>
      <c r="J2726" s="59">
        <v>249.67</v>
      </c>
      <c r="K2726" s="59">
        <v>4.8891839583046798E-2</v>
      </c>
      <c r="L2726" s="59">
        <v>5.5847999999999998E-4</v>
      </c>
      <c r="M2726" s="59"/>
      <c r="N2726" s="59"/>
      <c r="O2726" s="59"/>
      <c r="P2726" s="59"/>
      <c r="Q2726" s="59"/>
      <c r="T2726">
        <v>2008</v>
      </c>
      <c r="U2726">
        <v>5</v>
      </c>
      <c r="V2726">
        <v>14</v>
      </c>
      <c r="W2726">
        <v>13</v>
      </c>
      <c r="X2726">
        <v>4</v>
      </c>
      <c r="Y2726">
        <v>4.5625</v>
      </c>
    </row>
    <row r="2727" spans="1:25">
      <c r="A2727" s="5">
        <v>39582.544500000004</v>
      </c>
      <c r="B2727">
        <v>61.235199999999999</v>
      </c>
      <c r="C2727">
        <v>-26.292200000000001</v>
      </c>
      <c r="D2727">
        <v>73</v>
      </c>
      <c r="E2727">
        <v>403</v>
      </c>
      <c r="F2727" s="59">
        <v>7.6798999999999999</v>
      </c>
      <c r="G2727" s="59">
        <v>35.198</v>
      </c>
      <c r="H2727" s="59">
        <v>27.484000000000002</v>
      </c>
      <c r="I2727" s="59">
        <v>8.1971000000000002E-2</v>
      </c>
      <c r="J2727" s="59">
        <v>249.67</v>
      </c>
      <c r="K2727" s="59">
        <v>4.8560726804075097E-2</v>
      </c>
      <c r="L2727" s="59">
        <v>5.5847999999999998E-4</v>
      </c>
      <c r="M2727" s="59"/>
      <c r="N2727" s="59"/>
      <c r="O2727" s="59"/>
      <c r="P2727" s="59"/>
      <c r="Q2727" s="59"/>
      <c r="T2727">
        <v>2008</v>
      </c>
      <c r="U2727">
        <v>5</v>
      </c>
      <c r="V2727">
        <v>14</v>
      </c>
      <c r="W2727">
        <v>13</v>
      </c>
      <c r="X2727">
        <v>4</v>
      </c>
      <c r="Y2727">
        <v>5.66670227</v>
      </c>
    </row>
    <row r="2728" spans="1:25">
      <c r="A2728" s="5">
        <v>39582.544500000004</v>
      </c>
      <c r="B2728">
        <v>61.235199999999999</v>
      </c>
      <c r="C2728">
        <v>-26.292200000000001</v>
      </c>
      <c r="D2728">
        <v>73</v>
      </c>
      <c r="E2728">
        <v>404</v>
      </c>
      <c r="F2728" s="59">
        <v>7.6677999999999997</v>
      </c>
      <c r="G2728" s="59">
        <v>35.197000000000003</v>
      </c>
      <c r="H2728" s="59">
        <v>27.484000000000002</v>
      </c>
      <c r="I2728" s="59">
        <v>8.1971000000000002E-2</v>
      </c>
      <c r="J2728" s="59">
        <v>249.54</v>
      </c>
      <c r="K2728" s="59">
        <v>4.4117969814411399E-2</v>
      </c>
      <c r="L2728" s="59">
        <v>5.6641999999999999E-4</v>
      </c>
      <c r="M2728" s="59"/>
      <c r="N2728" s="59"/>
      <c r="O2728" s="59"/>
      <c r="P2728" s="59"/>
      <c r="Q2728" s="59"/>
      <c r="T2728">
        <v>2008</v>
      </c>
      <c r="U2728">
        <v>5</v>
      </c>
      <c r="V2728">
        <v>14</v>
      </c>
      <c r="W2728">
        <v>13</v>
      </c>
      <c r="X2728">
        <v>4</v>
      </c>
      <c r="Y2728">
        <v>6.64579773</v>
      </c>
    </row>
    <row r="2729" spans="1:25">
      <c r="A2729" s="5">
        <v>39582.544500000004</v>
      </c>
      <c r="B2729">
        <v>61.235199999999999</v>
      </c>
      <c r="C2729">
        <v>-26.292200000000001</v>
      </c>
      <c r="D2729">
        <v>73</v>
      </c>
      <c r="E2729">
        <v>405</v>
      </c>
      <c r="F2729" s="59">
        <v>7.6654999999999998</v>
      </c>
      <c r="G2729" s="59">
        <v>35.195999999999998</v>
      </c>
      <c r="H2729" s="59">
        <v>27.484000000000002</v>
      </c>
      <c r="I2729" s="59">
        <v>8.1971000000000002E-2</v>
      </c>
      <c r="J2729" s="59">
        <v>249.44</v>
      </c>
      <c r="K2729" s="59">
        <v>4.4158972128773899E-2</v>
      </c>
      <c r="L2729" s="59">
        <v>5.7580999999999995E-4</v>
      </c>
      <c r="M2729" s="59"/>
      <c r="N2729" s="59"/>
      <c r="O2729" s="59"/>
      <c r="P2729" s="59"/>
      <c r="Q2729" s="59"/>
      <c r="T2729">
        <v>2008</v>
      </c>
      <c r="U2729">
        <v>5</v>
      </c>
      <c r="V2729">
        <v>14</v>
      </c>
      <c r="W2729">
        <v>13</v>
      </c>
      <c r="X2729">
        <v>4</v>
      </c>
      <c r="Y2729">
        <v>7.5229034400000003</v>
      </c>
    </row>
    <row r="2730" spans="1:25">
      <c r="A2730" s="5">
        <v>39582.544500000004</v>
      </c>
      <c r="B2730">
        <v>61.235199999999999</v>
      </c>
      <c r="C2730">
        <v>-26.292200000000001</v>
      </c>
      <c r="D2730">
        <v>73</v>
      </c>
      <c r="E2730">
        <v>406</v>
      </c>
      <c r="F2730" s="59">
        <v>7.6654999999999998</v>
      </c>
      <c r="G2730" s="59">
        <v>35.195999999999998</v>
      </c>
      <c r="H2730" s="59">
        <v>27.484000000000002</v>
      </c>
      <c r="I2730" s="59">
        <v>8.1971000000000002E-2</v>
      </c>
      <c r="J2730" s="59">
        <v>249.38</v>
      </c>
      <c r="K2730" s="59">
        <v>3.7539419287088302E-2</v>
      </c>
      <c r="L2730" s="59">
        <v>6.1974000000000003E-4</v>
      </c>
      <c r="M2730" s="59"/>
      <c r="N2730" s="59"/>
      <c r="O2730" s="59"/>
      <c r="P2730" s="59"/>
      <c r="Q2730" s="59"/>
      <c r="T2730">
        <v>2008</v>
      </c>
      <c r="U2730">
        <v>5</v>
      </c>
      <c r="V2730">
        <v>14</v>
      </c>
      <c r="W2730">
        <v>13</v>
      </c>
      <c r="X2730">
        <v>4</v>
      </c>
      <c r="Y2730">
        <v>8.4149017300000004</v>
      </c>
    </row>
    <row r="2731" spans="1:25">
      <c r="A2731" s="5">
        <v>39582.544600000001</v>
      </c>
      <c r="B2731">
        <v>61.235199999999999</v>
      </c>
      <c r="C2731">
        <v>-26.292200000000001</v>
      </c>
      <c r="D2731">
        <v>73</v>
      </c>
      <c r="E2731">
        <v>407</v>
      </c>
      <c r="F2731" s="59">
        <v>7.6660000000000004</v>
      </c>
      <c r="G2731" s="59">
        <v>35.197000000000003</v>
      </c>
      <c r="H2731" s="59">
        <v>27.484000000000002</v>
      </c>
      <c r="I2731" s="59">
        <v>8.1971000000000002E-2</v>
      </c>
      <c r="J2731" s="59">
        <v>249.38</v>
      </c>
      <c r="K2731" s="59">
        <v>3.7539419287088302E-2</v>
      </c>
      <c r="L2731" s="59">
        <v>6.1353000000000004E-4</v>
      </c>
      <c r="M2731" s="59"/>
      <c r="N2731" s="59"/>
      <c r="O2731" s="59"/>
      <c r="P2731" s="59"/>
      <c r="Q2731" s="59"/>
      <c r="T2731">
        <v>2008</v>
      </c>
      <c r="U2731">
        <v>5</v>
      </c>
      <c r="V2731">
        <v>14</v>
      </c>
      <c r="W2731">
        <v>13</v>
      </c>
      <c r="X2731">
        <v>4</v>
      </c>
      <c r="Y2731">
        <v>9.3145980799999997</v>
      </c>
    </row>
    <row r="2732" spans="1:25">
      <c r="A2732" s="5">
        <v>39582.544600000001</v>
      </c>
      <c r="B2732">
        <v>61.235199999999999</v>
      </c>
      <c r="C2732">
        <v>-26.292200000000001</v>
      </c>
      <c r="D2732">
        <v>73</v>
      </c>
      <c r="E2732">
        <v>408</v>
      </c>
      <c r="F2732" s="59">
        <v>7.6666999999999996</v>
      </c>
      <c r="G2732" s="59">
        <v>35.197000000000003</v>
      </c>
      <c r="H2732" s="59">
        <v>27.484999999999999</v>
      </c>
      <c r="I2732" s="59">
        <v>8.1971000000000002E-2</v>
      </c>
      <c r="J2732" s="59">
        <v>249.4</v>
      </c>
      <c r="K2732" s="59">
        <v>4.1694697968993999E-2</v>
      </c>
      <c r="L2732" s="59">
        <v>6.4767000000000004E-4</v>
      </c>
      <c r="M2732" s="59"/>
      <c r="N2732" s="59"/>
      <c r="O2732" s="59"/>
      <c r="P2732" s="59"/>
      <c r="Q2732" s="59"/>
      <c r="T2732">
        <v>2008</v>
      </c>
      <c r="U2732">
        <v>5</v>
      </c>
      <c r="V2732">
        <v>14</v>
      </c>
      <c r="W2732">
        <v>13</v>
      </c>
      <c r="X2732">
        <v>4</v>
      </c>
      <c r="Y2732">
        <v>10.168701199999999</v>
      </c>
    </row>
    <row r="2733" spans="1:25">
      <c r="A2733" s="5">
        <v>39582.544600000001</v>
      </c>
      <c r="B2733">
        <v>61.235199999999999</v>
      </c>
      <c r="C2733">
        <v>-26.292200000000001</v>
      </c>
      <c r="D2733">
        <v>73</v>
      </c>
      <c r="E2733">
        <v>409</v>
      </c>
      <c r="F2733" s="59">
        <v>7.6684999999999999</v>
      </c>
      <c r="G2733" s="59">
        <v>35.198</v>
      </c>
      <c r="H2733" s="59">
        <v>27.484999999999999</v>
      </c>
      <c r="I2733" s="59">
        <v>8.1971000000000002E-2</v>
      </c>
      <c r="J2733" s="59">
        <v>249.45</v>
      </c>
      <c r="K2733" s="59">
        <v>4.2789315769527103E-2</v>
      </c>
      <c r="L2733" s="59">
        <v>6.4767000000000004E-4</v>
      </c>
      <c r="M2733" s="59"/>
      <c r="N2733" s="59"/>
      <c r="O2733" s="59"/>
      <c r="P2733" s="59"/>
      <c r="Q2733" s="59"/>
      <c r="T2733">
        <v>2008</v>
      </c>
      <c r="U2733">
        <v>5</v>
      </c>
      <c r="V2733">
        <v>14</v>
      </c>
      <c r="W2733">
        <v>13</v>
      </c>
      <c r="X2733">
        <v>4</v>
      </c>
      <c r="Y2733">
        <v>11.121696500000001</v>
      </c>
    </row>
    <row r="2734" spans="1:25">
      <c r="A2734" s="5">
        <v>39582.544600000001</v>
      </c>
      <c r="B2734">
        <v>61.235199999999999</v>
      </c>
      <c r="C2734">
        <v>-26.292200000000001</v>
      </c>
      <c r="D2734">
        <v>73</v>
      </c>
      <c r="E2734">
        <v>410</v>
      </c>
      <c r="F2734" s="59">
        <v>7.6708999999999996</v>
      </c>
      <c r="G2734" s="59">
        <v>35.198</v>
      </c>
      <c r="H2734" s="59">
        <v>27.484999999999999</v>
      </c>
      <c r="I2734" s="59">
        <v>8.1971000000000002E-2</v>
      </c>
      <c r="J2734" s="59">
        <v>249.53</v>
      </c>
      <c r="K2734" s="59">
        <v>8.2965522735923197E-2</v>
      </c>
      <c r="L2734" s="59">
        <v>6.4283999999999999E-4</v>
      </c>
      <c r="M2734" s="59"/>
      <c r="N2734" s="59"/>
      <c r="O2734" s="59"/>
      <c r="P2734" s="59"/>
      <c r="Q2734" s="59"/>
      <c r="T2734">
        <v>2008</v>
      </c>
      <c r="U2734">
        <v>5</v>
      </c>
      <c r="V2734">
        <v>14</v>
      </c>
      <c r="W2734">
        <v>13</v>
      </c>
      <c r="X2734">
        <v>4</v>
      </c>
      <c r="Y2734">
        <v>12.375</v>
      </c>
    </row>
    <row r="2735" spans="1:25">
      <c r="A2735" s="5">
        <v>39582.544600000001</v>
      </c>
      <c r="B2735">
        <v>61.235199999999999</v>
      </c>
      <c r="C2735">
        <v>-26.292200000000001</v>
      </c>
      <c r="D2735">
        <v>73</v>
      </c>
      <c r="E2735">
        <v>411</v>
      </c>
      <c r="F2735" s="59">
        <v>7.6730999999999998</v>
      </c>
      <c r="G2735" s="59">
        <v>35.198999999999998</v>
      </c>
      <c r="H2735" s="59">
        <v>27.484999999999999</v>
      </c>
      <c r="I2735" s="59">
        <v>8.1971000000000002E-2</v>
      </c>
      <c r="J2735" s="59">
        <v>249.65</v>
      </c>
      <c r="K2735" s="59">
        <v>8.2965522735923197E-2</v>
      </c>
      <c r="L2735" s="59">
        <v>6.4283999999999999E-4</v>
      </c>
      <c r="M2735" s="59"/>
      <c r="N2735" s="59"/>
      <c r="O2735" s="59"/>
      <c r="P2735" s="59"/>
      <c r="Q2735" s="59"/>
      <c r="T2735">
        <v>2008</v>
      </c>
      <c r="U2735">
        <v>5</v>
      </c>
      <c r="V2735">
        <v>14</v>
      </c>
      <c r="W2735">
        <v>13</v>
      </c>
      <c r="X2735">
        <v>4</v>
      </c>
      <c r="Y2735">
        <v>13.645797699999999</v>
      </c>
    </row>
    <row r="2736" spans="1:25">
      <c r="A2736" s="5">
        <v>39582.544600000001</v>
      </c>
      <c r="B2736">
        <v>61.235199999999999</v>
      </c>
      <c r="C2736">
        <v>-26.292200000000001</v>
      </c>
      <c r="D2736">
        <v>73</v>
      </c>
      <c r="E2736">
        <v>412</v>
      </c>
      <c r="F2736" s="59">
        <v>7.6746999999999996</v>
      </c>
      <c r="G2736" s="59">
        <v>35.200000000000003</v>
      </c>
      <c r="H2736" s="59">
        <v>27.484999999999999</v>
      </c>
      <c r="I2736" s="59">
        <v>8.1971000000000002E-2</v>
      </c>
      <c r="J2736" s="59">
        <v>249.67</v>
      </c>
      <c r="K2736" s="59">
        <v>8.0501530365321997E-2</v>
      </c>
      <c r="L2736" s="59">
        <v>6.0218000000000001E-4</v>
      </c>
      <c r="M2736" s="59"/>
      <c r="N2736" s="59"/>
      <c r="O2736" s="59"/>
      <c r="P2736" s="59"/>
      <c r="Q2736" s="59"/>
      <c r="T2736">
        <v>2008</v>
      </c>
      <c r="U2736">
        <v>5</v>
      </c>
      <c r="V2736">
        <v>14</v>
      </c>
      <c r="W2736">
        <v>13</v>
      </c>
      <c r="X2736">
        <v>4</v>
      </c>
      <c r="Y2736">
        <v>14.625</v>
      </c>
    </row>
    <row r="2737" spans="1:25">
      <c r="A2737" s="5">
        <v>39582.544600000001</v>
      </c>
      <c r="B2737">
        <v>61.235199999999999</v>
      </c>
      <c r="C2737">
        <v>-26.292200000000001</v>
      </c>
      <c r="D2737">
        <v>73</v>
      </c>
      <c r="E2737">
        <v>413</v>
      </c>
      <c r="F2737" s="59">
        <v>7.6752000000000002</v>
      </c>
      <c r="G2737" s="59">
        <v>35.200000000000003</v>
      </c>
      <c r="H2737" s="59">
        <v>27.484999999999999</v>
      </c>
      <c r="I2737" s="59">
        <v>8.1971000000000002E-2</v>
      </c>
      <c r="J2737" s="59">
        <v>249.67</v>
      </c>
      <c r="K2737" s="59">
        <v>4.7057957677494502E-2</v>
      </c>
      <c r="L2737" s="59">
        <v>5.7127999999999996E-4</v>
      </c>
      <c r="M2737" s="59"/>
      <c r="N2737" s="59"/>
      <c r="O2737" s="59"/>
      <c r="P2737" s="59"/>
      <c r="Q2737" s="59"/>
      <c r="T2737">
        <v>2008</v>
      </c>
      <c r="U2737">
        <v>5</v>
      </c>
      <c r="V2737">
        <v>14</v>
      </c>
      <c r="W2737">
        <v>13</v>
      </c>
      <c r="X2737">
        <v>4</v>
      </c>
      <c r="Y2737">
        <v>15.458297699999999</v>
      </c>
    </row>
    <row r="2738" spans="1:25">
      <c r="A2738" s="5">
        <v>39582.544600000001</v>
      </c>
      <c r="B2738">
        <v>61.235199999999999</v>
      </c>
      <c r="C2738">
        <v>-26.292200000000001</v>
      </c>
      <c r="D2738">
        <v>73</v>
      </c>
      <c r="E2738">
        <v>414</v>
      </c>
      <c r="F2738" s="59">
        <v>7.6755000000000004</v>
      </c>
      <c r="G2738" s="59">
        <v>35.200000000000003</v>
      </c>
      <c r="H2738" s="59">
        <v>27.486000000000001</v>
      </c>
      <c r="I2738" s="59">
        <v>8.1971000000000002E-2</v>
      </c>
      <c r="J2738" s="59">
        <v>249.6</v>
      </c>
      <c r="K2738" s="59">
        <v>4.7057957677494502E-2</v>
      </c>
      <c r="L2738" s="59">
        <v>5.6179999999999999E-4</v>
      </c>
      <c r="M2738" s="59"/>
      <c r="N2738" s="59"/>
      <c r="O2738" s="59"/>
      <c r="P2738" s="59"/>
      <c r="Q2738" s="59"/>
      <c r="T2738">
        <v>2008</v>
      </c>
      <c r="U2738">
        <v>5</v>
      </c>
      <c r="V2738">
        <v>14</v>
      </c>
      <c r="W2738">
        <v>13</v>
      </c>
      <c r="X2738">
        <v>4</v>
      </c>
      <c r="Y2738">
        <v>16.291702300000001</v>
      </c>
    </row>
    <row r="2739" spans="1:25">
      <c r="A2739" s="5">
        <v>39582.544600000001</v>
      </c>
      <c r="B2739">
        <v>61.235199999999999</v>
      </c>
      <c r="C2739">
        <v>-26.292200000000001</v>
      </c>
      <c r="D2739">
        <v>73</v>
      </c>
      <c r="E2739">
        <v>415</v>
      </c>
      <c r="F2739" s="59">
        <v>7.6759000000000004</v>
      </c>
      <c r="G2739" s="59">
        <v>35.200000000000003</v>
      </c>
      <c r="H2739" s="59">
        <v>27.486000000000001</v>
      </c>
      <c r="I2739" s="59">
        <v>8.1971000000000002E-2</v>
      </c>
      <c r="J2739" s="59">
        <v>249.6</v>
      </c>
      <c r="K2739" s="59">
        <v>4.9499352280267903E-2</v>
      </c>
      <c r="L2739" s="59">
        <v>5.7651000000000002E-4</v>
      </c>
      <c r="M2739" s="59"/>
      <c r="N2739" s="59"/>
      <c r="O2739" s="59"/>
      <c r="P2739" s="59"/>
      <c r="Q2739" s="59"/>
      <c r="T2739">
        <v>2008</v>
      </c>
      <c r="U2739">
        <v>5</v>
      </c>
      <c r="V2739">
        <v>14</v>
      </c>
      <c r="W2739">
        <v>13</v>
      </c>
      <c r="X2739">
        <v>4</v>
      </c>
      <c r="Y2739">
        <v>17.291702300000001</v>
      </c>
    </row>
    <row r="2740" spans="1:25">
      <c r="A2740" s="5">
        <v>39582.544699999999</v>
      </c>
      <c r="B2740">
        <v>61.235199999999999</v>
      </c>
      <c r="C2740">
        <v>-26.292200000000001</v>
      </c>
      <c r="D2740">
        <v>73</v>
      </c>
      <c r="E2740">
        <v>416</v>
      </c>
      <c r="F2740" s="59">
        <v>7.6759000000000004</v>
      </c>
      <c r="G2740" s="59">
        <v>35.201000000000001</v>
      </c>
      <c r="H2740" s="59">
        <v>27.486000000000001</v>
      </c>
      <c r="I2740" s="59">
        <v>8.1971000000000002E-2</v>
      </c>
      <c r="J2740" s="59">
        <v>249.61</v>
      </c>
      <c r="K2740" s="59">
        <v>6.0879255893771099E-2</v>
      </c>
      <c r="L2740" s="59">
        <v>6.0369000000000004E-4</v>
      </c>
      <c r="M2740" s="59"/>
      <c r="N2740" s="59"/>
      <c r="O2740" s="59"/>
      <c r="P2740" s="59"/>
      <c r="Q2740" s="59"/>
      <c r="T2740">
        <v>2008</v>
      </c>
      <c r="U2740">
        <v>5</v>
      </c>
      <c r="V2740">
        <v>14</v>
      </c>
      <c r="W2740">
        <v>13</v>
      </c>
      <c r="X2740">
        <v>4</v>
      </c>
      <c r="Y2740">
        <v>18.3973999</v>
      </c>
    </row>
    <row r="2741" spans="1:25">
      <c r="A2741" s="5">
        <v>39582.544699999999</v>
      </c>
      <c r="B2741">
        <v>61.235199999999999</v>
      </c>
      <c r="C2741">
        <v>-26.292200000000001</v>
      </c>
      <c r="D2741">
        <v>73</v>
      </c>
      <c r="E2741">
        <v>417</v>
      </c>
      <c r="F2741" s="59">
        <v>7.6759000000000004</v>
      </c>
      <c r="G2741" s="59">
        <v>35.201000000000001</v>
      </c>
      <c r="H2741" s="59">
        <v>27.486000000000001</v>
      </c>
      <c r="I2741" s="59">
        <v>8.1971000000000002E-2</v>
      </c>
      <c r="J2741" s="59">
        <v>249.76</v>
      </c>
      <c r="K2741" s="59">
        <v>6.0879255893771099E-2</v>
      </c>
      <c r="L2741" s="59">
        <v>5.9420000000000002E-4</v>
      </c>
      <c r="M2741" s="59"/>
      <c r="N2741" s="59"/>
      <c r="O2741" s="59"/>
      <c r="P2741" s="59"/>
      <c r="Q2741" s="59"/>
      <c r="T2741">
        <v>2008</v>
      </c>
      <c r="U2741">
        <v>5</v>
      </c>
      <c r="V2741">
        <v>14</v>
      </c>
      <c r="W2741">
        <v>13</v>
      </c>
      <c r="X2741">
        <v>4</v>
      </c>
      <c r="Y2741">
        <v>19.435798599999998</v>
      </c>
    </row>
    <row r="2742" spans="1:25">
      <c r="A2742" s="5">
        <v>39582.544699999999</v>
      </c>
      <c r="B2742">
        <v>61.235199999999999</v>
      </c>
      <c r="C2742">
        <v>-26.292200000000001</v>
      </c>
      <c r="D2742">
        <v>73</v>
      </c>
      <c r="E2742">
        <v>418</v>
      </c>
      <c r="F2742" s="59">
        <v>7.6756000000000002</v>
      </c>
      <c r="G2742" s="59">
        <v>35.201000000000001</v>
      </c>
      <c r="H2742" s="59">
        <v>27.486000000000001</v>
      </c>
      <c r="I2742" s="59">
        <v>8.1971000000000002E-2</v>
      </c>
      <c r="J2742" s="59">
        <v>249.94</v>
      </c>
      <c r="K2742" s="59">
        <v>5.7942723159879E-2</v>
      </c>
      <c r="L2742" s="59">
        <v>5.7436E-4</v>
      </c>
      <c r="M2742" s="59"/>
      <c r="N2742" s="59"/>
      <c r="O2742" s="59"/>
      <c r="P2742" s="59"/>
      <c r="Q2742" s="59"/>
      <c r="T2742">
        <v>2008</v>
      </c>
      <c r="U2742">
        <v>5</v>
      </c>
      <c r="V2742">
        <v>14</v>
      </c>
      <c r="W2742">
        <v>13</v>
      </c>
      <c r="X2742">
        <v>4</v>
      </c>
      <c r="Y2742">
        <v>20.439201400000002</v>
      </c>
    </row>
    <row r="2743" spans="1:25">
      <c r="A2743" s="5">
        <v>39582.544699999999</v>
      </c>
      <c r="B2743">
        <v>61.235199999999999</v>
      </c>
      <c r="C2743">
        <v>-26.292200000000001</v>
      </c>
      <c r="D2743">
        <v>73</v>
      </c>
      <c r="E2743">
        <v>419</v>
      </c>
      <c r="F2743" s="59">
        <v>7.6756000000000002</v>
      </c>
      <c r="G2743" s="59">
        <v>35.201000000000001</v>
      </c>
      <c r="H2743" s="59">
        <v>27.486999999999998</v>
      </c>
      <c r="I2743" s="59">
        <v>8.1971000000000002E-2</v>
      </c>
      <c r="J2743" s="59">
        <v>250</v>
      </c>
      <c r="K2743" s="59">
        <v>4.4707029522461597E-2</v>
      </c>
      <c r="L2743" s="59">
        <v>5.5495999999999996E-4</v>
      </c>
      <c r="M2743" s="59"/>
      <c r="N2743" s="59"/>
      <c r="O2743" s="59"/>
      <c r="P2743" s="59"/>
      <c r="Q2743" s="59"/>
      <c r="T2743">
        <v>2008</v>
      </c>
      <c r="U2743">
        <v>5</v>
      </c>
      <c r="V2743">
        <v>14</v>
      </c>
      <c r="W2743">
        <v>13</v>
      </c>
      <c r="X2743">
        <v>4</v>
      </c>
      <c r="Y2743">
        <v>21.435798599999998</v>
      </c>
    </row>
    <row r="2744" spans="1:25">
      <c r="A2744" s="5">
        <v>39582.544699999999</v>
      </c>
      <c r="B2744">
        <v>61.235199999999999</v>
      </c>
      <c r="C2744">
        <v>-26.292200000000001</v>
      </c>
      <c r="D2744">
        <v>73</v>
      </c>
      <c r="E2744">
        <v>420</v>
      </c>
      <c r="F2744" s="59">
        <v>7.6748000000000003</v>
      </c>
      <c r="G2744" s="59">
        <v>35.201000000000001</v>
      </c>
      <c r="H2744" s="59">
        <v>27.486999999999998</v>
      </c>
      <c r="I2744" s="59">
        <v>8.1971000000000002E-2</v>
      </c>
      <c r="J2744" s="59">
        <v>250.04</v>
      </c>
      <c r="K2744" s="59">
        <v>4.4707029522461597E-2</v>
      </c>
      <c r="L2744" s="59">
        <v>5.4425999999999997E-4</v>
      </c>
      <c r="M2744" s="59"/>
      <c r="N2744" s="59"/>
      <c r="O2744" s="59"/>
      <c r="P2744" s="59"/>
      <c r="Q2744" s="59"/>
      <c r="T2744">
        <v>2008</v>
      </c>
      <c r="U2744">
        <v>5</v>
      </c>
      <c r="V2744">
        <v>14</v>
      </c>
      <c r="W2744">
        <v>13</v>
      </c>
      <c r="X2744">
        <v>4</v>
      </c>
      <c r="Y2744">
        <v>22.520797699999999</v>
      </c>
    </row>
    <row r="2745" spans="1:25">
      <c r="A2745" s="5">
        <v>39582.544699999999</v>
      </c>
      <c r="B2745">
        <v>61.235199999999999</v>
      </c>
      <c r="C2745">
        <v>-26.292200000000001</v>
      </c>
      <c r="D2745">
        <v>73</v>
      </c>
      <c r="E2745">
        <v>421</v>
      </c>
      <c r="F2745" s="59">
        <v>7.6748000000000003</v>
      </c>
      <c r="G2745" s="59">
        <v>35.201999999999998</v>
      </c>
      <c r="H2745" s="59">
        <v>27.486999999999998</v>
      </c>
      <c r="I2745" s="59">
        <v>8.1971000000000002E-2</v>
      </c>
      <c r="J2745" s="59">
        <v>250.09</v>
      </c>
      <c r="K2745" s="59">
        <v>5.12219503998173E-2</v>
      </c>
      <c r="L2745" s="59">
        <v>5.7185999999999999E-4</v>
      </c>
      <c r="M2745" s="59"/>
      <c r="N2745" s="59"/>
      <c r="O2745" s="59"/>
      <c r="P2745" s="59"/>
      <c r="Q2745" s="59"/>
      <c r="T2745">
        <v>2008</v>
      </c>
      <c r="U2745">
        <v>5</v>
      </c>
      <c r="V2745">
        <v>14</v>
      </c>
      <c r="W2745">
        <v>13</v>
      </c>
      <c r="X2745">
        <v>4</v>
      </c>
      <c r="Y2745">
        <v>23.645797699999999</v>
      </c>
    </row>
    <row r="2746" spans="1:25">
      <c r="A2746" s="5">
        <v>39582.544699999999</v>
      </c>
      <c r="B2746">
        <v>61.235199999999999</v>
      </c>
      <c r="C2746">
        <v>-26.292200000000001</v>
      </c>
      <c r="D2746">
        <v>73</v>
      </c>
      <c r="E2746">
        <v>422</v>
      </c>
      <c r="F2746" s="59">
        <v>7.673</v>
      </c>
      <c r="G2746" s="59">
        <v>35.201999999999998</v>
      </c>
      <c r="H2746" s="59">
        <v>27.486999999999998</v>
      </c>
      <c r="I2746" s="59">
        <v>8.1971000000000002E-2</v>
      </c>
      <c r="J2746" s="59">
        <v>250.22</v>
      </c>
      <c r="K2746" s="59">
        <v>5.12219503998173E-2</v>
      </c>
      <c r="L2746" s="59">
        <v>5.7185999999999999E-4</v>
      </c>
      <c r="M2746" s="59"/>
      <c r="N2746" s="59"/>
      <c r="O2746" s="59"/>
      <c r="P2746" s="59"/>
      <c r="Q2746" s="59"/>
      <c r="T2746">
        <v>2008</v>
      </c>
      <c r="U2746">
        <v>5</v>
      </c>
      <c r="V2746">
        <v>14</v>
      </c>
      <c r="W2746">
        <v>13</v>
      </c>
      <c r="X2746">
        <v>4</v>
      </c>
      <c r="Y2746">
        <v>24.6875</v>
      </c>
    </row>
    <row r="2747" spans="1:25">
      <c r="A2747" s="5">
        <v>39582.544699999999</v>
      </c>
      <c r="B2747">
        <v>61.235199999999999</v>
      </c>
      <c r="C2747">
        <v>-26.292200000000001</v>
      </c>
      <c r="D2747">
        <v>73</v>
      </c>
      <c r="E2747">
        <v>423</v>
      </c>
      <c r="F2747" s="59">
        <v>7.6721000000000004</v>
      </c>
      <c r="G2747" s="59">
        <v>35.201999999999998</v>
      </c>
      <c r="H2747" s="59">
        <v>27.486999999999998</v>
      </c>
      <c r="I2747" s="59">
        <v>8.1971000000000002E-2</v>
      </c>
      <c r="J2747" s="59">
        <v>250.38</v>
      </c>
      <c r="K2747" s="59">
        <v>5.0898432372407099E-2</v>
      </c>
      <c r="L2747" s="59">
        <v>5.5982999999999998E-4</v>
      </c>
      <c r="M2747" s="59"/>
      <c r="N2747" s="59"/>
      <c r="O2747" s="59"/>
      <c r="P2747" s="59"/>
      <c r="Q2747" s="59"/>
      <c r="T2747">
        <v>2008</v>
      </c>
      <c r="U2747">
        <v>5</v>
      </c>
      <c r="V2747">
        <v>14</v>
      </c>
      <c r="W2747">
        <v>13</v>
      </c>
      <c r="X2747">
        <v>4</v>
      </c>
      <c r="Y2747">
        <v>25.666702300000001</v>
      </c>
    </row>
    <row r="2748" spans="1:25">
      <c r="A2748" s="5">
        <v>39582.544800000003</v>
      </c>
      <c r="B2748">
        <v>61.235199999999999</v>
      </c>
      <c r="C2748">
        <v>-26.292200000000001</v>
      </c>
      <c r="D2748">
        <v>73</v>
      </c>
      <c r="E2748">
        <v>424</v>
      </c>
      <c r="F2748" s="59">
        <v>7.6714000000000002</v>
      </c>
      <c r="G2748" s="59">
        <v>35.201999999999998</v>
      </c>
      <c r="H2748" s="59">
        <v>27.488</v>
      </c>
      <c r="I2748" s="59">
        <v>8.1971000000000002E-2</v>
      </c>
      <c r="J2748" s="59">
        <v>250.49</v>
      </c>
      <c r="K2748" s="59">
        <v>4.3800027534600099E-2</v>
      </c>
      <c r="L2748" s="59">
        <v>6.0776999999999999E-4</v>
      </c>
      <c r="M2748" s="59"/>
      <c r="N2748" s="59"/>
      <c r="O2748" s="59"/>
      <c r="P2748" s="59"/>
      <c r="Q2748" s="59"/>
      <c r="T2748">
        <v>2008</v>
      </c>
      <c r="U2748">
        <v>5</v>
      </c>
      <c r="V2748">
        <v>14</v>
      </c>
      <c r="W2748">
        <v>13</v>
      </c>
      <c r="X2748">
        <v>4</v>
      </c>
      <c r="Y2748">
        <v>26.583297699999999</v>
      </c>
    </row>
    <row r="2749" spans="1:25">
      <c r="A2749" s="5">
        <v>39582.544800000003</v>
      </c>
      <c r="B2749">
        <v>61.235199999999999</v>
      </c>
      <c r="C2749">
        <v>-26.292200000000001</v>
      </c>
      <c r="D2749">
        <v>73</v>
      </c>
      <c r="E2749">
        <v>425</v>
      </c>
      <c r="F2749" s="59">
        <v>7.6703000000000001</v>
      </c>
      <c r="G2749" s="59">
        <v>35.201999999999998</v>
      </c>
      <c r="H2749" s="59">
        <v>27.488</v>
      </c>
      <c r="I2749" s="59">
        <v>8.1971000000000002E-2</v>
      </c>
      <c r="J2749" s="59">
        <v>250.61</v>
      </c>
      <c r="K2749" s="59">
        <v>4.3800027534600099E-2</v>
      </c>
      <c r="L2749" s="59">
        <v>6.0776999999999999E-4</v>
      </c>
      <c r="M2749" s="59"/>
      <c r="N2749" s="59"/>
      <c r="O2749" s="59"/>
      <c r="P2749" s="59"/>
      <c r="Q2749" s="59"/>
      <c r="T2749">
        <v>2008</v>
      </c>
      <c r="U2749">
        <v>5</v>
      </c>
      <c r="V2749">
        <v>14</v>
      </c>
      <c r="W2749">
        <v>13</v>
      </c>
      <c r="X2749">
        <v>4</v>
      </c>
      <c r="Y2749">
        <v>27.520797699999999</v>
      </c>
    </row>
    <row r="2750" spans="1:25">
      <c r="A2750" s="5">
        <v>39582.544800000003</v>
      </c>
      <c r="B2750">
        <v>61.235199999999999</v>
      </c>
      <c r="C2750">
        <v>-26.292200000000001</v>
      </c>
      <c r="D2750">
        <v>73</v>
      </c>
      <c r="E2750">
        <v>426</v>
      </c>
      <c r="F2750" s="59">
        <v>7.6696999999999997</v>
      </c>
      <c r="G2750" s="59">
        <v>35.201999999999998</v>
      </c>
      <c r="H2750" s="59">
        <v>27.488</v>
      </c>
      <c r="I2750" s="59">
        <v>8.1971000000000002E-2</v>
      </c>
      <c r="J2750" s="59">
        <v>250.74</v>
      </c>
      <c r="K2750" s="59">
        <v>4.4179286568787099E-2</v>
      </c>
      <c r="L2750" s="59">
        <v>6.1047E-4</v>
      </c>
      <c r="M2750" s="59"/>
      <c r="N2750" s="59"/>
      <c r="O2750" s="59"/>
      <c r="P2750" s="59"/>
      <c r="Q2750" s="59"/>
      <c r="T2750">
        <v>2008</v>
      </c>
      <c r="U2750">
        <v>5</v>
      </c>
      <c r="V2750">
        <v>14</v>
      </c>
      <c r="W2750">
        <v>13</v>
      </c>
      <c r="X2750">
        <v>4</v>
      </c>
      <c r="Y2750">
        <v>28.501800500000002</v>
      </c>
    </row>
    <row r="2751" spans="1:25">
      <c r="A2751" s="5">
        <v>39582.544800000003</v>
      </c>
      <c r="B2751">
        <v>61.235199999999999</v>
      </c>
      <c r="C2751">
        <v>-26.292200000000001</v>
      </c>
      <c r="D2751">
        <v>73</v>
      </c>
      <c r="E2751">
        <v>427</v>
      </c>
      <c r="F2751" s="59">
        <v>7.6696999999999997</v>
      </c>
      <c r="G2751" s="59">
        <v>35.201999999999998</v>
      </c>
      <c r="H2751" s="59">
        <v>27.488</v>
      </c>
      <c r="I2751" s="59">
        <v>8.1971000000000002E-2</v>
      </c>
      <c r="J2751" s="59">
        <v>250.86</v>
      </c>
      <c r="K2751" s="59">
        <v>3.9159283201006402E-2</v>
      </c>
      <c r="L2751" s="59">
        <v>6.1047E-4</v>
      </c>
      <c r="M2751" s="59"/>
      <c r="N2751" s="59"/>
      <c r="O2751" s="59"/>
      <c r="P2751" s="59"/>
      <c r="Q2751" s="59"/>
      <c r="T2751">
        <v>2008</v>
      </c>
      <c r="U2751">
        <v>5</v>
      </c>
      <c r="V2751">
        <v>14</v>
      </c>
      <c r="W2751">
        <v>13</v>
      </c>
      <c r="X2751">
        <v>4</v>
      </c>
      <c r="Y2751">
        <v>29.393798799999999</v>
      </c>
    </row>
    <row r="2752" spans="1:25">
      <c r="A2752" s="5">
        <v>39582.544800000003</v>
      </c>
      <c r="B2752">
        <v>61.235199999999999</v>
      </c>
      <c r="C2752">
        <v>-26.292200000000001</v>
      </c>
      <c r="D2752">
        <v>73</v>
      </c>
      <c r="E2752">
        <v>428</v>
      </c>
      <c r="F2752" s="59">
        <v>7.6699000000000002</v>
      </c>
      <c r="G2752" s="59">
        <v>35.201999999999998</v>
      </c>
      <c r="H2752" s="59">
        <v>27.488</v>
      </c>
      <c r="I2752" s="59">
        <v>8.1971000000000002E-2</v>
      </c>
      <c r="J2752" s="59">
        <v>250.95</v>
      </c>
      <c r="K2752" s="59">
        <v>6.0748125227458302E-2</v>
      </c>
      <c r="L2752" s="59">
        <v>7.9294000000000001E-4</v>
      </c>
      <c r="M2752" s="59"/>
      <c r="N2752" s="59"/>
      <c r="O2752" s="59"/>
      <c r="P2752" s="59"/>
      <c r="Q2752" s="59"/>
      <c r="T2752">
        <v>2008</v>
      </c>
      <c r="U2752">
        <v>5</v>
      </c>
      <c r="V2752">
        <v>14</v>
      </c>
      <c r="W2752">
        <v>13</v>
      </c>
      <c r="X2752">
        <v>4</v>
      </c>
      <c r="Y2752">
        <v>30.25</v>
      </c>
    </row>
    <row r="2753" spans="1:25">
      <c r="A2753" s="5">
        <v>39582.544800000003</v>
      </c>
      <c r="B2753">
        <v>61.235199999999999</v>
      </c>
      <c r="C2753">
        <v>-26.292200000000001</v>
      </c>
      <c r="D2753">
        <v>73</v>
      </c>
      <c r="E2753">
        <v>429</v>
      </c>
      <c r="F2753" s="59">
        <v>7.6706000000000003</v>
      </c>
      <c r="G2753" s="59">
        <v>35.203000000000003</v>
      </c>
      <c r="H2753" s="59">
        <v>27.489000000000001</v>
      </c>
      <c r="I2753" s="59">
        <v>8.1971000000000002E-2</v>
      </c>
      <c r="J2753" s="59">
        <v>251.06</v>
      </c>
      <c r="K2753" s="59">
        <v>6.9713800322657796E-2</v>
      </c>
      <c r="L2753" s="59">
        <v>6.8123999999999995E-4</v>
      </c>
      <c r="M2753" s="59"/>
      <c r="N2753" s="59"/>
      <c r="O2753" s="59"/>
      <c r="P2753" s="59"/>
      <c r="Q2753" s="59"/>
      <c r="T2753">
        <v>2008</v>
      </c>
      <c r="U2753">
        <v>5</v>
      </c>
      <c r="V2753">
        <v>14</v>
      </c>
      <c r="W2753">
        <v>13</v>
      </c>
      <c r="X2753">
        <v>4</v>
      </c>
      <c r="Y2753">
        <v>31.270797699999999</v>
      </c>
    </row>
    <row r="2754" spans="1:25">
      <c r="A2754" s="5">
        <v>39582.544800000003</v>
      </c>
      <c r="B2754">
        <v>61.235199999999999</v>
      </c>
      <c r="C2754">
        <v>-26.292200000000001</v>
      </c>
      <c r="D2754">
        <v>73</v>
      </c>
      <c r="E2754">
        <v>430</v>
      </c>
      <c r="F2754" s="59">
        <v>7.6711</v>
      </c>
      <c r="G2754" s="59">
        <v>35.203000000000003</v>
      </c>
      <c r="H2754" s="59">
        <v>27.489000000000001</v>
      </c>
      <c r="I2754" s="59">
        <v>8.1971000000000002E-2</v>
      </c>
      <c r="J2754" s="59">
        <v>251.14</v>
      </c>
      <c r="K2754" s="59">
        <v>8.4635815642707099E-2</v>
      </c>
      <c r="L2754" s="59">
        <v>7.1078000000000005E-4</v>
      </c>
      <c r="M2754" s="59"/>
      <c r="N2754" s="59"/>
      <c r="O2754" s="59"/>
      <c r="P2754" s="59"/>
      <c r="Q2754" s="59"/>
      <c r="T2754">
        <v>2008</v>
      </c>
      <c r="U2754">
        <v>5</v>
      </c>
      <c r="V2754">
        <v>14</v>
      </c>
      <c r="W2754">
        <v>13</v>
      </c>
      <c r="X2754">
        <v>4</v>
      </c>
      <c r="Y2754">
        <v>32.4375</v>
      </c>
    </row>
    <row r="2755" spans="1:25">
      <c r="A2755" s="5">
        <v>39582.544800000003</v>
      </c>
      <c r="B2755">
        <v>61.235199999999999</v>
      </c>
      <c r="C2755">
        <v>-26.292200000000001</v>
      </c>
      <c r="D2755">
        <v>73</v>
      </c>
      <c r="E2755">
        <v>431</v>
      </c>
      <c r="F2755" s="59">
        <v>7.6711999999999998</v>
      </c>
      <c r="G2755" s="59">
        <v>35.203000000000003</v>
      </c>
      <c r="H2755" s="59">
        <v>27.489000000000001</v>
      </c>
      <c r="I2755" s="59">
        <v>8.1971000000000002E-2</v>
      </c>
      <c r="J2755" s="59">
        <v>251.15</v>
      </c>
      <c r="K2755" s="59">
        <v>8.4635815642707099E-2</v>
      </c>
      <c r="L2755" s="59">
        <v>7.1078000000000005E-4</v>
      </c>
      <c r="M2755" s="59"/>
      <c r="N2755" s="59"/>
      <c r="O2755" s="59"/>
      <c r="P2755" s="59"/>
      <c r="Q2755" s="59"/>
      <c r="T2755">
        <v>2008</v>
      </c>
      <c r="U2755">
        <v>5</v>
      </c>
      <c r="V2755">
        <v>14</v>
      </c>
      <c r="W2755">
        <v>13</v>
      </c>
      <c r="X2755">
        <v>4</v>
      </c>
      <c r="Y2755">
        <v>33.625</v>
      </c>
    </row>
    <row r="2756" spans="1:25">
      <c r="A2756" s="5">
        <v>39582.544800000003</v>
      </c>
      <c r="B2756">
        <v>61.235199999999999</v>
      </c>
      <c r="C2756">
        <v>-26.292200000000001</v>
      </c>
      <c r="D2756">
        <v>73</v>
      </c>
      <c r="E2756">
        <v>432</v>
      </c>
      <c r="F2756" s="59">
        <v>7.6711999999999998</v>
      </c>
      <c r="G2756" s="59">
        <v>35.203000000000003</v>
      </c>
      <c r="H2756" s="59">
        <v>27.489000000000001</v>
      </c>
      <c r="I2756" s="59">
        <v>8.1971000000000002E-2</v>
      </c>
      <c r="J2756" s="59">
        <v>251.21</v>
      </c>
      <c r="K2756" s="59">
        <v>6.06123523880032E-2</v>
      </c>
      <c r="L2756" s="59">
        <v>6.1140000000000001E-4</v>
      </c>
      <c r="M2756" s="59"/>
      <c r="N2756" s="59"/>
      <c r="O2756" s="59"/>
      <c r="P2756" s="59"/>
      <c r="Q2756" s="59"/>
      <c r="T2756">
        <v>2008</v>
      </c>
      <c r="U2756">
        <v>5</v>
      </c>
      <c r="V2756">
        <v>14</v>
      </c>
      <c r="W2756">
        <v>13</v>
      </c>
      <c r="X2756">
        <v>4</v>
      </c>
      <c r="Y2756">
        <v>34.770797700000003</v>
      </c>
    </row>
    <row r="2757" spans="1:25">
      <c r="A2757" s="5">
        <v>39582.544900000001</v>
      </c>
      <c r="B2757">
        <v>61.235199999999999</v>
      </c>
      <c r="C2757">
        <v>-26.292200000000001</v>
      </c>
      <c r="D2757">
        <v>73</v>
      </c>
      <c r="E2757">
        <v>433</v>
      </c>
      <c r="F2757" s="59">
        <v>7.6708999999999996</v>
      </c>
      <c r="G2757" s="59">
        <v>35.203000000000003</v>
      </c>
      <c r="H2757" s="59">
        <v>27.489000000000001</v>
      </c>
      <c r="I2757" s="59">
        <v>8.1971000000000002E-2</v>
      </c>
      <c r="J2757" s="59">
        <v>251.34</v>
      </c>
      <c r="K2757" s="59">
        <v>4.6879907699267503E-2</v>
      </c>
      <c r="L2757" s="59">
        <v>6.1140000000000001E-4</v>
      </c>
      <c r="M2757" s="59"/>
      <c r="N2757" s="59"/>
      <c r="O2757" s="59"/>
      <c r="P2757" s="59"/>
      <c r="Q2757" s="59"/>
      <c r="T2757">
        <v>2008</v>
      </c>
      <c r="U2757">
        <v>5</v>
      </c>
      <c r="V2757">
        <v>14</v>
      </c>
      <c r="W2757">
        <v>13</v>
      </c>
      <c r="X2757">
        <v>4</v>
      </c>
      <c r="Y2757">
        <v>35.791702299999997</v>
      </c>
    </row>
    <row r="2758" spans="1:25">
      <c r="A2758" s="5">
        <v>39582.544900000001</v>
      </c>
      <c r="B2758">
        <v>61.235199999999999</v>
      </c>
      <c r="C2758">
        <v>-26.292200000000001</v>
      </c>
      <c r="D2758">
        <v>73</v>
      </c>
      <c r="E2758">
        <v>434</v>
      </c>
      <c r="F2758" s="59">
        <v>7.67</v>
      </c>
      <c r="G2758" s="59">
        <v>35.203000000000003</v>
      </c>
      <c r="H2758" s="59">
        <v>27.489000000000001</v>
      </c>
      <c r="I2758" s="59">
        <v>8.1971000000000002E-2</v>
      </c>
      <c r="J2758" s="59">
        <v>251.49</v>
      </c>
      <c r="K2758" s="59">
        <v>4.4198552660428103E-2</v>
      </c>
      <c r="L2758" s="59">
        <v>5.8460999999999995E-4</v>
      </c>
      <c r="M2758" s="59"/>
      <c r="N2758" s="59"/>
      <c r="O2758" s="59"/>
      <c r="P2758" s="59"/>
      <c r="Q2758" s="59"/>
      <c r="T2758">
        <v>2008</v>
      </c>
      <c r="U2758">
        <v>5</v>
      </c>
      <c r="V2758">
        <v>14</v>
      </c>
      <c r="W2758">
        <v>13</v>
      </c>
      <c r="X2758">
        <v>4</v>
      </c>
      <c r="Y2758">
        <v>36.8125</v>
      </c>
    </row>
    <row r="2759" spans="1:25">
      <c r="A2759" s="5">
        <v>39582.544900000001</v>
      </c>
      <c r="B2759">
        <v>61.235199999999999</v>
      </c>
      <c r="C2759">
        <v>-26.292200000000001</v>
      </c>
      <c r="D2759">
        <v>73</v>
      </c>
      <c r="E2759">
        <v>435</v>
      </c>
      <c r="F2759" s="59">
        <v>7.6687000000000003</v>
      </c>
      <c r="G2759" s="59">
        <v>35.203000000000003</v>
      </c>
      <c r="H2759" s="59">
        <v>27.49</v>
      </c>
      <c r="I2759" s="59">
        <v>8.1971000000000002E-2</v>
      </c>
      <c r="J2759" s="59">
        <v>251.65</v>
      </c>
      <c r="K2759" s="59">
        <v>3.7431503150694198E-2</v>
      </c>
      <c r="L2759" s="59">
        <v>5.8460999999999995E-4</v>
      </c>
      <c r="M2759" s="59"/>
      <c r="N2759" s="59"/>
      <c r="O2759" s="59"/>
      <c r="P2759" s="59"/>
      <c r="Q2759" s="59"/>
      <c r="T2759">
        <v>2008</v>
      </c>
      <c r="U2759">
        <v>5</v>
      </c>
      <c r="V2759">
        <v>14</v>
      </c>
      <c r="W2759">
        <v>13</v>
      </c>
      <c r="X2759">
        <v>4</v>
      </c>
      <c r="Y2759">
        <v>37.9197998</v>
      </c>
    </row>
    <row r="2760" spans="1:25">
      <c r="A2760" s="5">
        <v>39582.544900000001</v>
      </c>
      <c r="B2760">
        <v>61.235199999999999</v>
      </c>
      <c r="C2760">
        <v>-26.292200000000001</v>
      </c>
      <c r="D2760">
        <v>73</v>
      </c>
      <c r="E2760">
        <v>436</v>
      </c>
      <c r="F2760" s="59">
        <v>7.6673</v>
      </c>
      <c r="G2760" s="59">
        <v>35.204000000000001</v>
      </c>
      <c r="H2760" s="59">
        <v>27.49</v>
      </c>
      <c r="I2760" s="59">
        <v>8.1971000000000002E-2</v>
      </c>
      <c r="J2760" s="59">
        <v>251.76</v>
      </c>
      <c r="K2760" s="59">
        <v>3.5517044022676997E-2</v>
      </c>
      <c r="L2760" s="59">
        <v>5.5853000000000001E-4</v>
      </c>
      <c r="M2760" s="59"/>
      <c r="N2760" s="59"/>
      <c r="O2760" s="59"/>
      <c r="P2760" s="59"/>
      <c r="Q2760" s="59"/>
      <c r="T2760">
        <v>2008</v>
      </c>
      <c r="U2760">
        <v>5</v>
      </c>
      <c r="V2760">
        <v>14</v>
      </c>
      <c r="W2760">
        <v>13</v>
      </c>
      <c r="X2760">
        <v>4</v>
      </c>
      <c r="Y2760">
        <v>39.017600999999999</v>
      </c>
    </row>
    <row r="2761" spans="1:25">
      <c r="A2761" s="5">
        <v>39582.544900000001</v>
      </c>
      <c r="B2761">
        <v>61.235199999999999</v>
      </c>
      <c r="C2761">
        <v>-26.292200000000001</v>
      </c>
      <c r="D2761">
        <v>73</v>
      </c>
      <c r="E2761">
        <v>437</v>
      </c>
      <c r="F2761" s="59">
        <v>7.6656000000000004</v>
      </c>
      <c r="G2761" s="59">
        <v>35.204000000000001</v>
      </c>
      <c r="H2761" s="59">
        <v>27.49</v>
      </c>
      <c r="I2761" s="59">
        <v>8.1971000000000002E-2</v>
      </c>
      <c r="J2761" s="59">
        <v>251.86</v>
      </c>
      <c r="K2761" s="59">
        <v>3.5517044022676997E-2</v>
      </c>
      <c r="L2761" s="59">
        <v>5.5853000000000001E-4</v>
      </c>
      <c r="M2761" s="59"/>
      <c r="N2761" s="59"/>
      <c r="O2761" s="59"/>
      <c r="P2761" s="59"/>
      <c r="Q2761" s="59"/>
      <c r="T2761">
        <v>2008</v>
      </c>
      <c r="U2761">
        <v>5</v>
      </c>
      <c r="V2761">
        <v>14</v>
      </c>
      <c r="W2761">
        <v>13</v>
      </c>
      <c r="X2761">
        <v>4</v>
      </c>
      <c r="Y2761">
        <v>40</v>
      </c>
    </row>
    <row r="2762" spans="1:25">
      <c r="A2762" s="5">
        <v>39582.544900000001</v>
      </c>
      <c r="B2762">
        <v>61.235199999999999</v>
      </c>
      <c r="C2762">
        <v>-26.292200000000001</v>
      </c>
      <c r="D2762">
        <v>73</v>
      </c>
      <c r="E2762">
        <v>438</v>
      </c>
      <c r="F2762" s="59">
        <v>7.6641000000000004</v>
      </c>
      <c r="G2762" s="59">
        <v>35.204000000000001</v>
      </c>
      <c r="H2762" s="59">
        <v>27.491</v>
      </c>
      <c r="I2762" s="59">
        <v>8.1971000000000002E-2</v>
      </c>
      <c r="J2762" s="59">
        <v>251.98</v>
      </c>
      <c r="K2762" s="59">
        <v>4.5663252867715901E-2</v>
      </c>
      <c r="L2762" s="59">
        <v>5.8219000000000001E-4</v>
      </c>
      <c r="M2762" s="59"/>
      <c r="N2762" s="59"/>
      <c r="O2762" s="59"/>
      <c r="P2762" s="59"/>
      <c r="Q2762" s="59"/>
      <c r="T2762">
        <v>2008</v>
      </c>
      <c r="U2762">
        <v>5</v>
      </c>
      <c r="V2762">
        <v>14</v>
      </c>
      <c r="W2762">
        <v>13</v>
      </c>
      <c r="X2762">
        <v>4</v>
      </c>
      <c r="Y2762">
        <v>40.8125</v>
      </c>
    </row>
    <row r="2763" spans="1:25">
      <c r="A2763" s="5">
        <v>39582.544900000001</v>
      </c>
      <c r="B2763">
        <v>61.235199999999999</v>
      </c>
      <c r="C2763">
        <v>-26.292200000000001</v>
      </c>
      <c r="D2763">
        <v>73</v>
      </c>
      <c r="E2763">
        <v>439</v>
      </c>
      <c r="F2763" s="59">
        <v>7.6635</v>
      </c>
      <c r="G2763" s="59">
        <v>35.204000000000001</v>
      </c>
      <c r="H2763" s="59">
        <v>27.491</v>
      </c>
      <c r="I2763" s="59">
        <v>8.1971000000000002E-2</v>
      </c>
      <c r="J2763" s="59">
        <v>252.13</v>
      </c>
      <c r="K2763" s="59">
        <v>4.5663252867715901E-2</v>
      </c>
      <c r="L2763" s="59">
        <v>6.3466E-4</v>
      </c>
      <c r="M2763" s="59"/>
      <c r="N2763" s="59"/>
      <c r="O2763" s="59"/>
      <c r="P2763" s="59"/>
      <c r="Q2763" s="59"/>
      <c r="T2763">
        <v>2008</v>
      </c>
      <c r="U2763">
        <v>5</v>
      </c>
      <c r="V2763">
        <v>14</v>
      </c>
      <c r="W2763">
        <v>13</v>
      </c>
      <c r="X2763">
        <v>4</v>
      </c>
      <c r="Y2763">
        <v>41.516700700000001</v>
      </c>
    </row>
    <row r="2764" spans="1:25">
      <c r="A2764" s="5">
        <v>39582.544900000001</v>
      </c>
      <c r="B2764">
        <v>61.235199999999999</v>
      </c>
      <c r="C2764">
        <v>-26.292200000000001</v>
      </c>
      <c r="D2764">
        <v>73</v>
      </c>
      <c r="E2764">
        <v>440</v>
      </c>
      <c r="F2764" s="59">
        <v>7.6631</v>
      </c>
      <c r="G2764" s="59">
        <v>35.204000000000001</v>
      </c>
      <c r="H2764" s="59">
        <v>27.491</v>
      </c>
      <c r="I2764" s="59">
        <v>8.1971000000000002E-2</v>
      </c>
      <c r="J2764" s="59">
        <v>252.25</v>
      </c>
      <c r="K2764" s="59">
        <v>4.1952516735861901E-2</v>
      </c>
      <c r="L2764" s="59">
        <v>6.3916999999999999E-4</v>
      </c>
      <c r="M2764" s="59"/>
      <c r="N2764" s="59"/>
      <c r="O2764" s="59"/>
      <c r="P2764" s="59"/>
      <c r="Q2764" s="59"/>
      <c r="T2764">
        <v>2008</v>
      </c>
      <c r="U2764">
        <v>5</v>
      </c>
      <c r="V2764">
        <v>14</v>
      </c>
      <c r="W2764">
        <v>13</v>
      </c>
      <c r="X2764">
        <v>4</v>
      </c>
      <c r="Y2764">
        <v>42.108398399999999</v>
      </c>
    </row>
    <row r="2765" spans="1:25">
      <c r="A2765" s="5">
        <v>39582.544900000001</v>
      </c>
      <c r="B2765">
        <v>61.235199999999999</v>
      </c>
      <c r="C2765">
        <v>-26.292200000000001</v>
      </c>
      <c r="D2765">
        <v>73</v>
      </c>
      <c r="E2765">
        <v>441</v>
      </c>
      <c r="F2765" s="59">
        <v>7.6620999999999997</v>
      </c>
      <c r="G2765" s="59">
        <v>35.204000000000001</v>
      </c>
      <c r="H2765" s="59">
        <v>27.491</v>
      </c>
      <c r="I2765" s="59">
        <v>8.1971000000000002E-2</v>
      </c>
      <c r="J2765" s="59">
        <v>252.35</v>
      </c>
      <c r="K2765" s="59">
        <v>3.3420847707175003E-2</v>
      </c>
      <c r="L2765" s="59">
        <v>6.3916999999999999E-4</v>
      </c>
      <c r="M2765" s="59"/>
      <c r="N2765" s="59"/>
      <c r="O2765" s="59"/>
      <c r="P2765" s="59"/>
      <c r="Q2765" s="59"/>
      <c r="T2765">
        <v>2008</v>
      </c>
      <c r="U2765">
        <v>5</v>
      </c>
      <c r="V2765">
        <v>14</v>
      </c>
      <c r="W2765">
        <v>13</v>
      </c>
      <c r="X2765">
        <v>4</v>
      </c>
      <c r="Y2765">
        <v>42.814796399999999</v>
      </c>
    </row>
    <row r="2766" spans="1:25">
      <c r="A2766" s="5">
        <v>39582.544999999998</v>
      </c>
      <c r="B2766">
        <v>61.235199999999999</v>
      </c>
      <c r="C2766">
        <v>-26.292200000000001</v>
      </c>
      <c r="D2766">
        <v>73</v>
      </c>
      <c r="E2766">
        <v>442</v>
      </c>
      <c r="F2766" s="59">
        <v>7.6608999999999998</v>
      </c>
      <c r="G2766" s="59">
        <v>35.204000000000001</v>
      </c>
      <c r="H2766" s="59">
        <v>27.491</v>
      </c>
      <c r="I2766" s="59">
        <v>8.1971000000000002E-2</v>
      </c>
      <c r="J2766" s="59">
        <v>252.44</v>
      </c>
      <c r="K2766" s="59">
        <v>3.3420847707175003E-2</v>
      </c>
      <c r="L2766" s="59">
        <v>5.9347000000000002E-4</v>
      </c>
      <c r="M2766" s="59"/>
      <c r="N2766" s="59"/>
      <c r="O2766" s="59"/>
      <c r="P2766" s="59"/>
      <c r="Q2766" s="59"/>
      <c r="T2766">
        <v>2008</v>
      </c>
      <c r="U2766">
        <v>5</v>
      </c>
      <c r="V2766">
        <v>14</v>
      </c>
      <c r="W2766">
        <v>13</v>
      </c>
      <c r="X2766">
        <v>4</v>
      </c>
      <c r="Y2766">
        <v>44.25</v>
      </c>
    </row>
    <row r="2767" spans="1:25">
      <c r="A2767" s="5">
        <v>39582.544999999998</v>
      </c>
      <c r="B2767">
        <v>61.235199999999999</v>
      </c>
      <c r="C2767">
        <v>-26.292200000000001</v>
      </c>
      <c r="D2767">
        <v>73</v>
      </c>
      <c r="E2767">
        <v>443</v>
      </c>
      <c r="F2767" s="59">
        <v>7.6597999999999997</v>
      </c>
      <c r="G2767" s="59">
        <v>35.204000000000001</v>
      </c>
      <c r="H2767" s="59">
        <v>27.491</v>
      </c>
      <c r="I2767" s="59">
        <v>8.1971000000000002E-2</v>
      </c>
      <c r="J2767" s="59">
        <v>252.52</v>
      </c>
      <c r="K2767" s="59">
        <v>3.3420847707175003E-2</v>
      </c>
      <c r="L2767" s="59">
        <v>5.8104000000000001E-4</v>
      </c>
      <c r="M2767" s="59"/>
      <c r="N2767" s="59"/>
      <c r="O2767" s="59"/>
      <c r="P2767" s="59"/>
      <c r="Q2767" s="59"/>
      <c r="T2767">
        <v>2008</v>
      </c>
      <c r="U2767">
        <v>5</v>
      </c>
      <c r="V2767">
        <v>14</v>
      </c>
      <c r="W2767">
        <v>13</v>
      </c>
      <c r="X2767">
        <v>4</v>
      </c>
      <c r="Y2767">
        <v>46.082199099999997</v>
      </c>
    </row>
    <row r="2768" spans="1:25">
      <c r="A2768" s="5">
        <v>39582.544999999998</v>
      </c>
      <c r="B2768">
        <v>61.235199999999999</v>
      </c>
      <c r="C2768">
        <v>-26.292200000000001</v>
      </c>
      <c r="D2768">
        <v>73</v>
      </c>
      <c r="E2768">
        <v>444</v>
      </c>
      <c r="F2768" s="59">
        <v>7.6547999999999998</v>
      </c>
      <c r="G2768" s="59">
        <v>35.204000000000001</v>
      </c>
      <c r="H2768" s="59">
        <v>27.492000000000001</v>
      </c>
      <c r="I2768" s="59">
        <v>8.1971000000000002E-2</v>
      </c>
      <c r="J2768" s="59">
        <v>252.56</v>
      </c>
      <c r="K2768" s="59">
        <v>3.03212418809156E-2</v>
      </c>
      <c r="L2768" s="59">
        <v>5.8104000000000001E-4</v>
      </c>
      <c r="M2768" s="59"/>
      <c r="N2768" s="59"/>
      <c r="O2768" s="59"/>
      <c r="P2768" s="59"/>
      <c r="Q2768" s="59"/>
      <c r="T2768">
        <v>2008</v>
      </c>
      <c r="U2768">
        <v>5</v>
      </c>
      <c r="V2768">
        <v>14</v>
      </c>
      <c r="W2768">
        <v>13</v>
      </c>
      <c r="X2768">
        <v>4</v>
      </c>
      <c r="Y2768">
        <v>47.291702299999997</v>
      </c>
    </row>
    <row r="2769" spans="1:25">
      <c r="A2769" s="5">
        <v>39582.544999999998</v>
      </c>
      <c r="B2769">
        <v>61.235199999999999</v>
      </c>
      <c r="C2769">
        <v>-26.292200000000001</v>
      </c>
      <c r="D2769">
        <v>73</v>
      </c>
      <c r="E2769">
        <v>445</v>
      </c>
      <c r="F2769" s="59">
        <v>7.6486000000000001</v>
      </c>
      <c r="G2769" s="59">
        <v>35.203000000000003</v>
      </c>
      <c r="H2769" s="59">
        <v>27.492999999999999</v>
      </c>
      <c r="I2769" s="59">
        <v>8.1971000000000002E-2</v>
      </c>
      <c r="J2769" s="59">
        <v>252.58</v>
      </c>
      <c r="K2769" s="59">
        <v>3.2091691606982803E-2</v>
      </c>
      <c r="L2769" s="59">
        <v>6.0085E-4</v>
      </c>
      <c r="M2769" s="59"/>
      <c r="N2769" s="59"/>
      <c r="O2769" s="59"/>
      <c r="P2769" s="59"/>
      <c r="Q2769" s="59"/>
      <c r="T2769">
        <v>2008</v>
      </c>
      <c r="U2769">
        <v>5</v>
      </c>
      <c r="V2769">
        <v>14</v>
      </c>
      <c r="W2769">
        <v>13</v>
      </c>
      <c r="X2769">
        <v>4</v>
      </c>
      <c r="Y2769">
        <v>48.104202299999997</v>
      </c>
    </row>
    <row r="2770" spans="1:25">
      <c r="A2770" s="5">
        <v>39582.544999999998</v>
      </c>
      <c r="B2770">
        <v>61.235199999999999</v>
      </c>
      <c r="C2770">
        <v>-26.292200000000001</v>
      </c>
      <c r="D2770">
        <v>73</v>
      </c>
      <c r="E2770">
        <v>446</v>
      </c>
      <c r="F2770" s="59">
        <v>7.6467000000000001</v>
      </c>
      <c r="G2770" s="59">
        <v>35.203000000000003</v>
      </c>
      <c r="H2770" s="59">
        <v>27.492999999999999</v>
      </c>
      <c r="I2770" s="59">
        <v>8.1971000000000002E-2</v>
      </c>
      <c r="J2770" s="59">
        <v>252.58</v>
      </c>
      <c r="K2770" s="59">
        <v>3.9802747130973502E-2</v>
      </c>
      <c r="L2770" s="59">
        <v>6.1903999999999995E-4</v>
      </c>
      <c r="M2770" s="59"/>
      <c r="N2770" s="59"/>
      <c r="O2770" s="59"/>
      <c r="P2770" s="59"/>
      <c r="Q2770" s="59"/>
      <c r="T2770">
        <v>2008</v>
      </c>
      <c r="U2770">
        <v>5</v>
      </c>
      <c r="V2770">
        <v>14</v>
      </c>
      <c r="W2770">
        <v>13</v>
      </c>
      <c r="X2770">
        <v>4</v>
      </c>
      <c r="Y2770">
        <v>48.875</v>
      </c>
    </row>
    <row r="2771" spans="1:25">
      <c r="A2771" s="5">
        <v>39582.544999999998</v>
      </c>
      <c r="B2771">
        <v>61.235199999999999</v>
      </c>
      <c r="C2771">
        <v>-26.292200000000001</v>
      </c>
      <c r="D2771">
        <v>73</v>
      </c>
      <c r="E2771">
        <v>447</v>
      </c>
      <c r="F2771" s="59">
        <v>7.6467000000000001</v>
      </c>
      <c r="G2771" s="59">
        <v>35.204000000000001</v>
      </c>
      <c r="H2771" s="59">
        <v>27.492999999999999</v>
      </c>
      <c r="I2771" s="59">
        <v>8.1971000000000002E-2</v>
      </c>
      <c r="J2771" s="59">
        <v>252.59</v>
      </c>
      <c r="K2771" s="59">
        <v>5.8350348343880802E-2</v>
      </c>
      <c r="L2771" s="59">
        <v>6.1903000000000001E-4</v>
      </c>
      <c r="M2771" s="59"/>
      <c r="N2771" s="59"/>
      <c r="O2771" s="59"/>
      <c r="P2771" s="59"/>
      <c r="Q2771" s="59"/>
      <c r="T2771">
        <v>2008</v>
      </c>
      <c r="U2771">
        <v>5</v>
      </c>
      <c r="V2771">
        <v>14</v>
      </c>
      <c r="W2771">
        <v>13</v>
      </c>
      <c r="X2771">
        <v>4</v>
      </c>
      <c r="Y2771">
        <v>49.75</v>
      </c>
    </row>
    <row r="2772" spans="1:25">
      <c r="A2772" s="5">
        <v>39582.544999999998</v>
      </c>
      <c r="B2772">
        <v>61.235199999999999</v>
      </c>
      <c r="C2772">
        <v>-26.292200000000001</v>
      </c>
      <c r="D2772">
        <v>73</v>
      </c>
      <c r="E2772">
        <v>448</v>
      </c>
      <c r="F2772" s="59">
        <v>7.6468999999999996</v>
      </c>
      <c r="G2772" s="59">
        <v>35.204000000000001</v>
      </c>
      <c r="H2772" s="59">
        <v>27.492999999999999</v>
      </c>
      <c r="I2772" s="59">
        <v>8.1971000000000002E-2</v>
      </c>
      <c r="J2772" s="59">
        <v>252.6</v>
      </c>
      <c r="K2772" s="59">
        <v>6.3380125235736301E-2</v>
      </c>
      <c r="L2772" s="59">
        <v>6.1903000000000001E-4</v>
      </c>
      <c r="M2772" s="59"/>
      <c r="N2772" s="59"/>
      <c r="O2772" s="59"/>
      <c r="P2772" s="59"/>
      <c r="Q2772" s="59"/>
      <c r="T2772">
        <v>2008</v>
      </c>
      <c r="U2772">
        <v>5</v>
      </c>
      <c r="V2772">
        <v>14</v>
      </c>
      <c r="W2772">
        <v>13</v>
      </c>
      <c r="X2772">
        <v>4</v>
      </c>
      <c r="Y2772">
        <v>50.729202299999997</v>
      </c>
    </row>
    <row r="2773" spans="1:25">
      <c r="A2773" s="5">
        <v>39582.544999999998</v>
      </c>
      <c r="B2773">
        <v>61.235199999999999</v>
      </c>
      <c r="C2773">
        <v>-26.292200000000001</v>
      </c>
      <c r="D2773">
        <v>73</v>
      </c>
      <c r="E2773">
        <v>449</v>
      </c>
      <c r="F2773" s="59">
        <v>7.6468999999999996</v>
      </c>
      <c r="G2773" s="59">
        <v>35.204000000000001</v>
      </c>
      <c r="H2773" s="59">
        <v>27.492999999999999</v>
      </c>
      <c r="I2773" s="59">
        <v>8.1971000000000002E-2</v>
      </c>
      <c r="J2773" s="59">
        <v>252.72</v>
      </c>
      <c r="K2773" s="59">
        <v>5.5644514840326398E-2</v>
      </c>
      <c r="L2773" s="59">
        <v>6.1689999999999998E-4</v>
      </c>
      <c r="M2773" s="59"/>
      <c r="N2773" s="59"/>
      <c r="O2773" s="59"/>
      <c r="P2773" s="59"/>
      <c r="Q2773" s="59"/>
      <c r="T2773">
        <v>2008</v>
      </c>
      <c r="U2773">
        <v>5</v>
      </c>
      <c r="V2773">
        <v>14</v>
      </c>
      <c r="W2773">
        <v>13</v>
      </c>
      <c r="X2773">
        <v>4</v>
      </c>
      <c r="Y2773">
        <v>51.770797700000003</v>
      </c>
    </row>
    <row r="2774" spans="1:25">
      <c r="A2774" s="5">
        <v>39582.545100000003</v>
      </c>
      <c r="B2774">
        <v>61.235199999999999</v>
      </c>
      <c r="C2774">
        <v>-26.292200000000001</v>
      </c>
      <c r="D2774">
        <v>73</v>
      </c>
      <c r="E2774">
        <v>450</v>
      </c>
      <c r="F2774" s="59">
        <v>7.6467000000000001</v>
      </c>
      <c r="G2774" s="59">
        <v>35.204000000000001</v>
      </c>
      <c r="H2774" s="59">
        <v>27.492999999999999</v>
      </c>
      <c r="I2774" s="59">
        <v>8.1971000000000002E-2</v>
      </c>
      <c r="J2774" s="59">
        <v>252.88</v>
      </c>
      <c r="K2774" s="59">
        <v>5.40775277990828E-2</v>
      </c>
      <c r="L2774" s="59">
        <v>6.1083000000000003E-4</v>
      </c>
      <c r="M2774" s="59"/>
      <c r="N2774" s="59"/>
      <c r="O2774" s="59"/>
      <c r="P2774" s="59"/>
      <c r="Q2774" s="59"/>
      <c r="T2774">
        <v>2008</v>
      </c>
      <c r="U2774">
        <v>5</v>
      </c>
      <c r="V2774">
        <v>14</v>
      </c>
      <c r="W2774">
        <v>13</v>
      </c>
      <c r="X2774">
        <v>4</v>
      </c>
      <c r="Y2774">
        <v>52.75</v>
      </c>
    </row>
    <row r="2775" spans="1:25">
      <c r="A2775" s="5">
        <v>39582.545100000003</v>
      </c>
      <c r="B2775">
        <v>61.235199999999999</v>
      </c>
      <c r="C2775">
        <v>-26.292200000000001</v>
      </c>
      <c r="D2775">
        <v>73</v>
      </c>
      <c r="E2775">
        <v>451</v>
      </c>
      <c r="F2775" s="59">
        <v>7.6463000000000001</v>
      </c>
      <c r="G2775" s="59">
        <v>35.204000000000001</v>
      </c>
      <c r="H2775" s="59">
        <v>27.492999999999999</v>
      </c>
      <c r="I2775" s="59">
        <v>8.1971000000000002E-2</v>
      </c>
      <c r="J2775" s="59">
        <v>252.88</v>
      </c>
      <c r="K2775" s="59">
        <v>4.1713912999764902E-2</v>
      </c>
      <c r="L2775" s="59">
        <v>6.1083000000000003E-4</v>
      </c>
      <c r="M2775" s="59"/>
      <c r="N2775" s="59"/>
      <c r="O2775" s="59"/>
      <c r="P2775" s="59"/>
      <c r="Q2775" s="59"/>
      <c r="T2775">
        <v>2008</v>
      </c>
      <c r="U2775">
        <v>5</v>
      </c>
      <c r="V2775">
        <v>14</v>
      </c>
      <c r="W2775">
        <v>13</v>
      </c>
      <c r="X2775">
        <v>4</v>
      </c>
      <c r="Y2775">
        <v>53.604202299999997</v>
      </c>
    </row>
    <row r="2776" spans="1:25">
      <c r="A2776" s="5">
        <v>39582.545100000003</v>
      </c>
      <c r="B2776">
        <v>61.235199999999999</v>
      </c>
      <c r="C2776">
        <v>-26.292200000000001</v>
      </c>
      <c r="D2776">
        <v>73</v>
      </c>
      <c r="E2776">
        <v>452</v>
      </c>
      <c r="F2776" s="59">
        <v>7.6447000000000003</v>
      </c>
      <c r="G2776" s="59">
        <v>35.203000000000003</v>
      </c>
      <c r="H2776" s="59">
        <v>27.492999999999999</v>
      </c>
      <c r="I2776" s="59">
        <v>8.1971000000000002E-2</v>
      </c>
      <c r="J2776" s="59">
        <v>252.86</v>
      </c>
      <c r="K2776" s="59">
        <v>3.6439601035758697E-2</v>
      </c>
      <c r="L2776" s="59">
        <v>5.9938999999999999E-4</v>
      </c>
      <c r="M2776" s="59"/>
      <c r="N2776" s="59"/>
      <c r="O2776" s="59"/>
      <c r="P2776" s="59"/>
      <c r="Q2776" s="59"/>
      <c r="T2776">
        <v>2008</v>
      </c>
      <c r="U2776">
        <v>5</v>
      </c>
      <c r="V2776">
        <v>14</v>
      </c>
      <c r="W2776">
        <v>13</v>
      </c>
      <c r="X2776">
        <v>4</v>
      </c>
      <c r="Y2776">
        <v>54.4375</v>
      </c>
    </row>
    <row r="2777" spans="1:25">
      <c r="A2777" s="5">
        <v>39582.545100000003</v>
      </c>
      <c r="B2777">
        <v>61.235199999999999</v>
      </c>
      <c r="C2777">
        <v>-26.292200000000001</v>
      </c>
      <c r="D2777">
        <v>73</v>
      </c>
      <c r="E2777">
        <v>453</v>
      </c>
      <c r="F2777" s="59">
        <v>7.6418999999999997</v>
      </c>
      <c r="G2777" s="59">
        <v>35.203000000000003</v>
      </c>
      <c r="H2777" s="59">
        <v>27.492999999999999</v>
      </c>
      <c r="I2777" s="59">
        <v>8.1971000000000002E-2</v>
      </c>
      <c r="J2777" s="59">
        <v>252.63</v>
      </c>
      <c r="K2777" s="59">
        <v>3.3614112576871101E-2</v>
      </c>
      <c r="L2777" s="59">
        <v>5.6433999999999998E-4</v>
      </c>
      <c r="M2777" s="59"/>
      <c r="N2777" s="59"/>
      <c r="O2777" s="59"/>
      <c r="P2777" s="59"/>
      <c r="Q2777" s="59"/>
      <c r="T2777">
        <v>2008</v>
      </c>
      <c r="U2777">
        <v>5</v>
      </c>
      <c r="V2777">
        <v>14</v>
      </c>
      <c r="W2777">
        <v>13</v>
      </c>
      <c r="X2777">
        <v>4</v>
      </c>
      <c r="Y2777">
        <v>55.354202299999997</v>
      </c>
    </row>
    <row r="2778" spans="1:25">
      <c r="A2778" s="5">
        <v>39582.545100000003</v>
      </c>
      <c r="B2778">
        <v>61.235199999999999</v>
      </c>
      <c r="C2778">
        <v>-26.292200000000001</v>
      </c>
      <c r="D2778">
        <v>73</v>
      </c>
      <c r="E2778">
        <v>454</v>
      </c>
      <c r="F2778" s="59">
        <v>7.6375000000000002</v>
      </c>
      <c r="G2778" s="59">
        <v>35.201999999999998</v>
      </c>
      <c r="H2778" s="59">
        <v>27.494</v>
      </c>
      <c r="I2778" s="59">
        <v>8.1971000000000002E-2</v>
      </c>
      <c r="J2778" s="59">
        <v>252.35</v>
      </c>
      <c r="K2778" s="59">
        <v>3.1768643689256797E-2</v>
      </c>
      <c r="L2778" s="59">
        <v>5.6433999999999998E-4</v>
      </c>
      <c r="M2778" s="59"/>
      <c r="N2778" s="59"/>
      <c r="O2778" s="59"/>
      <c r="P2778" s="59"/>
      <c r="Q2778" s="59"/>
      <c r="T2778">
        <v>2008</v>
      </c>
      <c r="U2778">
        <v>5</v>
      </c>
      <c r="V2778">
        <v>14</v>
      </c>
      <c r="W2778">
        <v>13</v>
      </c>
      <c r="X2778">
        <v>4</v>
      </c>
      <c r="Y2778">
        <v>56.583297700000003</v>
      </c>
    </row>
    <row r="2779" spans="1:25">
      <c r="A2779" s="5">
        <v>39582.545100000003</v>
      </c>
      <c r="B2779">
        <v>61.235199999999999</v>
      </c>
      <c r="C2779">
        <v>-26.292200000000001</v>
      </c>
      <c r="D2779">
        <v>73</v>
      </c>
      <c r="E2779">
        <v>455</v>
      </c>
      <c r="F2779" s="59">
        <v>7.6341999999999999</v>
      </c>
      <c r="G2779" s="59">
        <v>35.201999999999998</v>
      </c>
      <c r="H2779" s="59">
        <v>27.494</v>
      </c>
      <c r="I2779" s="59">
        <v>8.1971000000000002E-2</v>
      </c>
      <c r="J2779" s="59">
        <v>252.25</v>
      </c>
      <c r="K2779" s="59">
        <v>3.1768643689256797E-2</v>
      </c>
      <c r="L2779" s="59">
        <v>5.5221999999999997E-4</v>
      </c>
      <c r="M2779" s="59"/>
      <c r="N2779" s="59"/>
      <c r="O2779" s="59"/>
      <c r="P2779" s="59"/>
      <c r="Q2779" s="59"/>
      <c r="T2779">
        <v>2008</v>
      </c>
      <c r="U2779">
        <v>5</v>
      </c>
      <c r="V2779">
        <v>14</v>
      </c>
      <c r="W2779">
        <v>13</v>
      </c>
      <c r="X2779">
        <v>4</v>
      </c>
      <c r="Y2779">
        <v>57.979202299999997</v>
      </c>
    </row>
    <row r="2780" spans="1:25">
      <c r="A2780" s="5">
        <v>39582.545100000003</v>
      </c>
      <c r="B2780">
        <v>61.235199999999999</v>
      </c>
      <c r="C2780">
        <v>-26.292200000000001</v>
      </c>
      <c r="D2780">
        <v>73</v>
      </c>
      <c r="E2780">
        <v>456</v>
      </c>
      <c r="F2780" s="59">
        <v>7.6340000000000003</v>
      </c>
      <c r="G2780" s="59">
        <v>35.201999999999998</v>
      </c>
      <c r="H2780" s="59">
        <v>27.494</v>
      </c>
      <c r="I2780" s="59">
        <v>8.1971000000000002E-2</v>
      </c>
      <c r="J2780" s="59">
        <v>252.25</v>
      </c>
      <c r="K2780" s="59">
        <v>3.1768643689256797E-2</v>
      </c>
      <c r="L2780" s="59">
        <v>5.7607999999999997E-4</v>
      </c>
      <c r="M2780" s="59"/>
      <c r="N2780" s="59"/>
      <c r="O2780" s="59"/>
      <c r="P2780" s="59"/>
      <c r="Q2780" s="59"/>
      <c r="T2780">
        <v>2008</v>
      </c>
      <c r="U2780">
        <v>5</v>
      </c>
      <c r="V2780">
        <v>14</v>
      </c>
      <c r="W2780">
        <v>13</v>
      </c>
      <c r="X2780">
        <v>4</v>
      </c>
      <c r="Y2780">
        <v>59.125</v>
      </c>
    </row>
    <row r="2781" spans="1:25">
      <c r="A2781" s="5">
        <v>39582.545100000003</v>
      </c>
      <c r="B2781">
        <v>61.235199999999999</v>
      </c>
      <c r="C2781">
        <v>-26.292200000000001</v>
      </c>
      <c r="D2781">
        <v>73</v>
      </c>
      <c r="E2781">
        <v>457</v>
      </c>
      <c r="F2781" s="59">
        <v>7.6334999999999997</v>
      </c>
      <c r="G2781" s="59">
        <v>35.203000000000003</v>
      </c>
      <c r="H2781" s="59">
        <v>27.494</v>
      </c>
      <c r="I2781" s="59">
        <v>8.1971000000000002E-2</v>
      </c>
      <c r="J2781" s="59">
        <v>252.36</v>
      </c>
      <c r="K2781" s="59">
        <v>3.4091841684847503E-2</v>
      </c>
      <c r="L2781" s="59">
        <v>5.8007000000000002E-4</v>
      </c>
      <c r="M2781" s="59"/>
      <c r="N2781" s="59"/>
      <c r="O2781" s="59"/>
      <c r="P2781" s="59"/>
      <c r="Q2781" s="59"/>
      <c r="T2781">
        <v>2008</v>
      </c>
      <c r="U2781">
        <v>5</v>
      </c>
      <c r="V2781">
        <v>14</v>
      </c>
      <c r="W2781">
        <v>13</v>
      </c>
      <c r="X2781">
        <v>5</v>
      </c>
      <c r="Y2781">
        <v>2.0797729500000001E-2</v>
      </c>
    </row>
    <row r="2782" spans="1:25">
      <c r="A2782" s="5">
        <v>39582.545100000003</v>
      </c>
      <c r="B2782">
        <v>61.235199999999999</v>
      </c>
      <c r="C2782">
        <v>-26.292200000000001</v>
      </c>
      <c r="D2782">
        <v>73</v>
      </c>
      <c r="E2782">
        <v>458</v>
      </c>
      <c r="F2782" s="59">
        <v>7.6334999999999997</v>
      </c>
      <c r="G2782" s="59">
        <v>35.203000000000003</v>
      </c>
      <c r="H2782" s="59">
        <v>27.495000000000001</v>
      </c>
      <c r="I2782" s="59">
        <v>8.1971000000000002E-2</v>
      </c>
      <c r="J2782" s="59">
        <v>252.36</v>
      </c>
      <c r="K2782" s="59">
        <v>4.0443782938601597E-2</v>
      </c>
      <c r="L2782" s="59">
        <v>5.8007000000000002E-4</v>
      </c>
      <c r="M2782" s="59"/>
      <c r="N2782" s="59"/>
      <c r="O2782" s="59"/>
      <c r="P2782" s="59"/>
      <c r="Q2782" s="59"/>
      <c r="T2782">
        <v>2008</v>
      </c>
      <c r="U2782">
        <v>5</v>
      </c>
      <c r="V2782">
        <v>14</v>
      </c>
      <c r="W2782">
        <v>13</v>
      </c>
      <c r="X2782">
        <v>5</v>
      </c>
      <c r="Y2782">
        <v>0.77079772899999999</v>
      </c>
    </row>
    <row r="2783" spans="1:25">
      <c r="A2783" s="5">
        <v>39582.5452</v>
      </c>
      <c r="B2783">
        <v>61.235199999999999</v>
      </c>
      <c r="C2783">
        <v>-26.292200000000001</v>
      </c>
      <c r="D2783">
        <v>73</v>
      </c>
      <c r="E2783">
        <v>459</v>
      </c>
      <c r="F2783" s="59">
        <v>7.6317000000000004</v>
      </c>
      <c r="G2783" s="59">
        <v>35.203000000000003</v>
      </c>
      <c r="H2783" s="59">
        <v>27.495000000000001</v>
      </c>
      <c r="I2783" s="59">
        <v>8.1971000000000002E-2</v>
      </c>
      <c r="J2783" s="59">
        <v>252.35</v>
      </c>
      <c r="K2783" s="59">
        <v>4.0961547709277499E-2</v>
      </c>
      <c r="L2783" s="59">
        <v>6.0415000000000002E-4</v>
      </c>
      <c r="M2783" s="59"/>
      <c r="N2783" s="59"/>
      <c r="O2783" s="59"/>
      <c r="P2783" s="59"/>
      <c r="Q2783" s="59"/>
      <c r="T2783">
        <v>2008</v>
      </c>
      <c r="U2783">
        <v>5</v>
      </c>
      <c r="V2783">
        <v>14</v>
      </c>
      <c r="W2783">
        <v>13</v>
      </c>
      <c r="X2783">
        <v>5</v>
      </c>
      <c r="Y2783">
        <v>1.52079773</v>
      </c>
    </row>
    <row r="2784" spans="1:25">
      <c r="A2784" s="5">
        <v>39582.5452</v>
      </c>
      <c r="B2784">
        <v>61.235199999999999</v>
      </c>
      <c r="C2784">
        <v>-26.292200000000001</v>
      </c>
      <c r="D2784">
        <v>73</v>
      </c>
      <c r="E2784">
        <v>460</v>
      </c>
      <c r="F2784" s="59">
        <v>7.6227</v>
      </c>
      <c r="G2784" s="59">
        <v>35.201000000000001</v>
      </c>
      <c r="H2784" s="59">
        <v>27.495000000000001</v>
      </c>
      <c r="I2784" s="59">
        <v>8.1971000000000002E-2</v>
      </c>
      <c r="J2784" s="59">
        <v>252.09</v>
      </c>
      <c r="K2784" s="59">
        <v>4.0961547709277499E-2</v>
      </c>
      <c r="L2784" s="59">
        <v>6.0028999999999996E-4</v>
      </c>
      <c r="M2784" s="59"/>
      <c r="N2784" s="59"/>
      <c r="O2784" s="59"/>
      <c r="P2784" s="59"/>
      <c r="Q2784" s="59"/>
      <c r="T2784">
        <v>2008</v>
      </c>
      <c r="U2784">
        <v>5</v>
      </c>
      <c r="V2784">
        <v>14</v>
      </c>
      <c r="W2784">
        <v>13</v>
      </c>
      <c r="X2784">
        <v>5</v>
      </c>
      <c r="Y2784">
        <v>2.5445022599999998</v>
      </c>
    </row>
    <row r="2785" spans="1:25">
      <c r="A2785" s="5">
        <v>39582.5452</v>
      </c>
      <c r="B2785">
        <v>61.235199999999999</v>
      </c>
      <c r="C2785">
        <v>-26.292200000000001</v>
      </c>
      <c r="D2785">
        <v>73</v>
      </c>
      <c r="E2785">
        <v>461</v>
      </c>
      <c r="F2785" s="59">
        <v>7.6113</v>
      </c>
      <c r="G2785" s="59">
        <v>35.200000000000003</v>
      </c>
      <c r="H2785" s="59">
        <v>27.495000000000001</v>
      </c>
      <c r="I2785" s="59">
        <v>8.1971000000000002E-2</v>
      </c>
      <c r="J2785" s="59">
        <v>251.77</v>
      </c>
      <c r="K2785" s="59">
        <v>2.73206825971203E-2</v>
      </c>
      <c r="L2785" s="59">
        <v>6.0028999999999996E-4</v>
      </c>
      <c r="M2785" s="59"/>
      <c r="N2785" s="59"/>
      <c r="O2785" s="59"/>
      <c r="P2785" s="59"/>
      <c r="Q2785" s="59"/>
      <c r="T2785">
        <v>2008</v>
      </c>
      <c r="U2785">
        <v>5</v>
      </c>
      <c r="V2785">
        <v>14</v>
      </c>
      <c r="W2785">
        <v>13</v>
      </c>
      <c r="X2785">
        <v>5</v>
      </c>
      <c r="Y2785">
        <v>3.7890014600000002</v>
      </c>
    </row>
    <row r="2786" spans="1:25">
      <c r="A2786" s="5">
        <v>39582.5452</v>
      </c>
      <c r="B2786">
        <v>61.235199999999999</v>
      </c>
      <c r="C2786">
        <v>-26.292200000000001</v>
      </c>
      <c r="D2786">
        <v>73</v>
      </c>
      <c r="E2786">
        <v>462</v>
      </c>
      <c r="F2786" s="59">
        <v>7.6074999999999999</v>
      </c>
      <c r="G2786" s="59">
        <v>35.198999999999998</v>
      </c>
      <c r="H2786" s="59">
        <v>27.495999999999999</v>
      </c>
      <c r="I2786" s="59">
        <v>8.1971000000000002E-2</v>
      </c>
      <c r="J2786" s="59">
        <v>251.52</v>
      </c>
      <c r="K2786" s="59">
        <v>2.1430073927510201E-2</v>
      </c>
      <c r="L2786" s="59">
        <v>5.9402999999999995E-4</v>
      </c>
      <c r="M2786" s="59"/>
      <c r="N2786" s="59"/>
      <c r="O2786" s="59"/>
      <c r="P2786" s="59"/>
      <c r="Q2786" s="59"/>
      <c r="T2786">
        <v>2008</v>
      </c>
      <c r="U2786">
        <v>5</v>
      </c>
      <c r="V2786">
        <v>14</v>
      </c>
      <c r="W2786">
        <v>13</v>
      </c>
      <c r="X2786">
        <v>5</v>
      </c>
      <c r="Y2786">
        <v>4.875</v>
      </c>
    </row>
    <row r="2787" spans="1:25">
      <c r="A2787" s="5">
        <v>39582.5452</v>
      </c>
      <c r="B2787">
        <v>61.235199999999999</v>
      </c>
      <c r="C2787">
        <v>-26.292200000000001</v>
      </c>
      <c r="D2787">
        <v>73</v>
      </c>
      <c r="E2787">
        <v>463</v>
      </c>
      <c r="F2787" s="59">
        <v>7.6048</v>
      </c>
      <c r="G2787" s="59">
        <v>35.198999999999998</v>
      </c>
      <c r="H2787" s="59">
        <v>27.495999999999999</v>
      </c>
      <c r="I2787" s="59">
        <v>8.1971000000000002E-2</v>
      </c>
      <c r="J2787" s="59">
        <v>251.26</v>
      </c>
      <c r="K2787" s="59">
        <v>1.7393641004169302E-2</v>
      </c>
      <c r="L2787" s="59">
        <v>5.7111E-4</v>
      </c>
      <c r="M2787" s="59"/>
      <c r="N2787" s="59"/>
      <c r="O2787" s="59"/>
      <c r="P2787" s="59"/>
      <c r="Q2787" s="59"/>
      <c r="T2787">
        <v>2008</v>
      </c>
      <c r="U2787">
        <v>5</v>
      </c>
      <c r="V2787">
        <v>14</v>
      </c>
      <c r="W2787">
        <v>13</v>
      </c>
      <c r="X2787">
        <v>5</v>
      </c>
      <c r="Y2787">
        <v>5.75</v>
      </c>
    </row>
    <row r="2788" spans="1:25">
      <c r="A2788" s="5">
        <v>39582.5452</v>
      </c>
      <c r="B2788">
        <v>61.235199999999999</v>
      </c>
      <c r="C2788">
        <v>-26.292200000000001</v>
      </c>
      <c r="D2788">
        <v>73</v>
      </c>
      <c r="E2788">
        <v>464</v>
      </c>
      <c r="F2788" s="59">
        <v>7.5972999999999997</v>
      </c>
      <c r="G2788" s="59">
        <v>35.198</v>
      </c>
      <c r="H2788" s="59">
        <v>27.495999999999999</v>
      </c>
      <c r="I2788" s="59">
        <v>8.1971000000000002E-2</v>
      </c>
      <c r="J2788" s="59">
        <v>250.95</v>
      </c>
      <c r="K2788" s="59">
        <v>2.0412432383316002E-2</v>
      </c>
      <c r="L2788" s="59">
        <v>5.4471999999999995E-4</v>
      </c>
      <c r="M2788" s="59"/>
      <c r="N2788" s="59"/>
      <c r="O2788" s="59"/>
      <c r="P2788" s="59"/>
      <c r="Q2788" s="59"/>
      <c r="T2788">
        <v>2008</v>
      </c>
      <c r="U2788">
        <v>5</v>
      </c>
      <c r="V2788">
        <v>14</v>
      </c>
      <c r="W2788">
        <v>13</v>
      </c>
      <c r="X2788">
        <v>5</v>
      </c>
      <c r="Y2788">
        <v>6.64579773</v>
      </c>
    </row>
    <row r="2789" spans="1:25">
      <c r="A2789" s="5">
        <v>39582.5452</v>
      </c>
      <c r="B2789">
        <v>61.235199999999999</v>
      </c>
      <c r="C2789">
        <v>-26.292200000000001</v>
      </c>
      <c r="D2789">
        <v>73</v>
      </c>
      <c r="E2789">
        <v>465</v>
      </c>
      <c r="F2789" s="59">
        <v>7.5917000000000003</v>
      </c>
      <c r="G2789" s="59">
        <v>35.197000000000003</v>
      </c>
      <c r="H2789" s="59">
        <v>27.495999999999999</v>
      </c>
      <c r="I2789" s="59">
        <v>8.1971000000000002E-2</v>
      </c>
      <c r="J2789" s="59">
        <v>250.54</v>
      </c>
      <c r="K2789" s="59">
        <v>2.4448865306656801E-2</v>
      </c>
      <c r="L2789" s="59">
        <v>5.5110999999999995E-4</v>
      </c>
      <c r="M2789" s="59"/>
      <c r="N2789" s="59"/>
      <c r="O2789" s="59"/>
      <c r="P2789" s="59"/>
      <c r="Q2789" s="59"/>
      <c r="T2789">
        <v>2008</v>
      </c>
      <c r="U2789">
        <v>5</v>
      </c>
      <c r="V2789">
        <v>14</v>
      </c>
      <c r="W2789">
        <v>13</v>
      </c>
      <c r="X2789">
        <v>5</v>
      </c>
      <c r="Y2789">
        <v>7.72920227</v>
      </c>
    </row>
    <row r="2790" spans="1:25">
      <c r="A2790" s="5">
        <v>39582.5452</v>
      </c>
      <c r="B2790">
        <v>61.235199999999999</v>
      </c>
      <c r="C2790">
        <v>-26.292200000000001</v>
      </c>
      <c r="D2790">
        <v>73</v>
      </c>
      <c r="E2790">
        <v>466</v>
      </c>
      <c r="F2790" s="59">
        <v>7.5907</v>
      </c>
      <c r="G2790" s="59">
        <v>35.197000000000003</v>
      </c>
      <c r="H2790" s="59">
        <v>27.495999999999999</v>
      </c>
      <c r="I2790" s="59">
        <v>8.1971000000000002E-2</v>
      </c>
      <c r="J2790" s="59">
        <v>250.03</v>
      </c>
      <c r="K2790" s="59">
        <v>2.67093202706098E-2</v>
      </c>
      <c r="L2790" s="59">
        <v>5.5110999999999995E-4</v>
      </c>
      <c r="M2790" s="59"/>
      <c r="N2790" s="59"/>
      <c r="O2790" s="59"/>
      <c r="P2790" s="59"/>
      <c r="Q2790" s="59"/>
      <c r="T2790">
        <v>2008</v>
      </c>
      <c r="U2790">
        <v>5</v>
      </c>
      <c r="V2790">
        <v>14</v>
      </c>
      <c r="W2790">
        <v>13</v>
      </c>
      <c r="X2790">
        <v>5</v>
      </c>
      <c r="Y2790">
        <v>9</v>
      </c>
    </row>
    <row r="2791" spans="1:25">
      <c r="A2791" s="5">
        <v>39582.545299999998</v>
      </c>
      <c r="B2791">
        <v>61.235199999999999</v>
      </c>
      <c r="C2791">
        <v>-26.292200000000001</v>
      </c>
      <c r="D2791">
        <v>73</v>
      </c>
      <c r="E2791">
        <v>467</v>
      </c>
      <c r="F2791" s="59">
        <v>7.5892999999999997</v>
      </c>
      <c r="G2791" s="59">
        <v>35.197000000000003</v>
      </c>
      <c r="H2791" s="59">
        <v>27.495999999999999</v>
      </c>
      <c r="I2791" s="59">
        <v>8.1971000000000002E-2</v>
      </c>
      <c r="J2791" s="59">
        <v>249.64</v>
      </c>
      <c r="K2791" s="59">
        <v>2.67093202706098E-2</v>
      </c>
      <c r="L2791" s="59">
        <v>5.5110999999999995E-4</v>
      </c>
      <c r="M2791" s="59"/>
      <c r="N2791" s="59"/>
      <c r="O2791" s="59"/>
      <c r="P2791" s="59"/>
      <c r="Q2791" s="59"/>
      <c r="T2791">
        <v>2008</v>
      </c>
      <c r="U2791">
        <v>5</v>
      </c>
      <c r="V2791">
        <v>14</v>
      </c>
      <c r="W2791">
        <v>13</v>
      </c>
      <c r="X2791">
        <v>5</v>
      </c>
      <c r="Y2791">
        <v>10.106102</v>
      </c>
    </row>
    <row r="2792" spans="1:25">
      <c r="A2792" s="5">
        <v>39582.545299999998</v>
      </c>
      <c r="B2792">
        <v>61.235199999999999</v>
      </c>
      <c r="C2792">
        <v>-26.292200000000001</v>
      </c>
      <c r="D2792">
        <v>73</v>
      </c>
      <c r="E2792">
        <v>468</v>
      </c>
      <c r="F2792" s="59">
        <v>7.5856000000000003</v>
      </c>
      <c r="G2792" s="59">
        <v>35.195999999999998</v>
      </c>
      <c r="H2792" s="59">
        <v>27.497</v>
      </c>
      <c r="I2792" s="59">
        <v>8.1971000000000002E-2</v>
      </c>
      <c r="J2792" s="59">
        <v>249.44</v>
      </c>
      <c r="K2792" s="59">
        <v>2.2499432204444801E-2</v>
      </c>
      <c r="L2792" s="59">
        <v>5.6526000000000005E-4</v>
      </c>
      <c r="M2792" s="59"/>
      <c r="N2792" s="59"/>
      <c r="O2792" s="59"/>
      <c r="P2792" s="59"/>
      <c r="Q2792" s="59"/>
      <c r="T2792">
        <v>2008</v>
      </c>
      <c r="U2792">
        <v>5</v>
      </c>
      <c r="V2792">
        <v>14</v>
      </c>
      <c r="W2792">
        <v>13</v>
      </c>
      <c r="X2792">
        <v>5</v>
      </c>
      <c r="Y2792">
        <v>10.977096599999999</v>
      </c>
    </row>
    <row r="2793" spans="1:25">
      <c r="A2793" s="5">
        <v>39582.545299999998</v>
      </c>
      <c r="B2793">
        <v>61.235199999999999</v>
      </c>
      <c r="C2793">
        <v>-26.292200000000001</v>
      </c>
      <c r="D2793">
        <v>73</v>
      </c>
      <c r="E2793">
        <v>469</v>
      </c>
      <c r="F2793" s="59">
        <v>7.5819000000000001</v>
      </c>
      <c r="G2793" s="59">
        <v>35.195999999999998</v>
      </c>
      <c r="H2793" s="59">
        <v>27.497</v>
      </c>
      <c r="I2793" s="59">
        <v>8.1971000000000002E-2</v>
      </c>
      <c r="J2793" s="59">
        <v>249.27</v>
      </c>
      <c r="K2793" s="59">
        <v>1.9601185575508301E-2</v>
      </c>
      <c r="L2793" s="59">
        <v>5.6172000000000004E-4</v>
      </c>
      <c r="M2793" s="59"/>
      <c r="N2793" s="59"/>
      <c r="O2793" s="59"/>
      <c r="P2793" s="59"/>
      <c r="Q2793" s="59"/>
      <c r="T2793">
        <v>2008</v>
      </c>
      <c r="U2793">
        <v>5</v>
      </c>
      <c r="V2793">
        <v>14</v>
      </c>
      <c r="W2793">
        <v>13</v>
      </c>
      <c r="X2793">
        <v>5</v>
      </c>
      <c r="Y2793">
        <v>11.7938995</v>
      </c>
    </row>
    <row r="2794" spans="1:25">
      <c r="A2794" s="5">
        <v>39582.545299999998</v>
      </c>
      <c r="B2794">
        <v>61.235199999999999</v>
      </c>
      <c r="C2794">
        <v>-26.292200000000001</v>
      </c>
      <c r="D2794">
        <v>73</v>
      </c>
      <c r="E2794">
        <v>470</v>
      </c>
      <c r="F2794" s="59">
        <v>7.5805999999999996</v>
      </c>
      <c r="G2794" s="59">
        <v>35.195999999999998</v>
      </c>
      <c r="H2794" s="59">
        <v>27.497</v>
      </c>
      <c r="I2794" s="59">
        <v>8.1971000000000002E-2</v>
      </c>
      <c r="J2794" s="59">
        <v>249.08</v>
      </c>
      <c r="K2794" s="59">
        <v>1.9601185575508301E-2</v>
      </c>
      <c r="L2794" s="59">
        <v>5.7498E-4</v>
      </c>
      <c r="M2794" s="59"/>
      <c r="N2794" s="59"/>
      <c r="O2794" s="59"/>
      <c r="P2794" s="59"/>
      <c r="Q2794" s="59"/>
      <c r="T2794">
        <v>2008</v>
      </c>
      <c r="U2794">
        <v>5</v>
      </c>
      <c r="V2794">
        <v>14</v>
      </c>
      <c r="W2794">
        <v>13</v>
      </c>
      <c r="X2794">
        <v>5</v>
      </c>
      <c r="Y2794">
        <v>12.6289978</v>
      </c>
    </row>
    <row r="2795" spans="1:25">
      <c r="A2795" s="5">
        <v>39582.545299999998</v>
      </c>
      <c r="B2795">
        <v>61.235199999999999</v>
      </c>
      <c r="C2795">
        <v>-26.292200000000001</v>
      </c>
      <c r="D2795">
        <v>73</v>
      </c>
      <c r="E2795">
        <v>471</v>
      </c>
      <c r="F2795" s="59">
        <v>7.5803000000000003</v>
      </c>
      <c r="G2795" s="59">
        <v>35.195999999999998</v>
      </c>
      <c r="H2795" s="59">
        <v>27.497</v>
      </c>
      <c r="I2795" s="59">
        <v>8.1971000000000002E-2</v>
      </c>
      <c r="J2795" s="59">
        <v>248.89</v>
      </c>
      <c r="K2795" s="59">
        <v>2.7458374977364801E-2</v>
      </c>
      <c r="L2795" s="59">
        <v>5.9612E-4</v>
      </c>
      <c r="M2795" s="59"/>
      <c r="N2795" s="59"/>
      <c r="O2795" s="59"/>
      <c r="P2795" s="59"/>
      <c r="Q2795" s="59"/>
      <c r="T2795">
        <v>2008</v>
      </c>
      <c r="U2795">
        <v>5</v>
      </c>
      <c r="V2795">
        <v>14</v>
      </c>
      <c r="W2795">
        <v>13</v>
      </c>
      <c r="X2795">
        <v>5</v>
      </c>
      <c r="Y2795">
        <v>13.494003299999999</v>
      </c>
    </row>
    <row r="2796" spans="1:25">
      <c r="A2796" s="5">
        <v>39582.545299999998</v>
      </c>
      <c r="B2796">
        <v>61.235199999999999</v>
      </c>
      <c r="C2796">
        <v>-26.292200000000001</v>
      </c>
      <c r="D2796">
        <v>73</v>
      </c>
      <c r="E2796">
        <v>472</v>
      </c>
      <c r="F2796" s="59">
        <v>7.5800999999999998</v>
      </c>
      <c r="G2796" s="59">
        <v>35.195999999999998</v>
      </c>
      <c r="H2796" s="59">
        <v>27.497</v>
      </c>
      <c r="I2796" s="59">
        <v>8.1971000000000002E-2</v>
      </c>
      <c r="J2796" s="59">
        <v>248.69</v>
      </c>
      <c r="K2796" s="59">
        <v>5.4060341718039501E-2</v>
      </c>
      <c r="L2796" s="59">
        <v>9.1202999999999998E-4</v>
      </c>
      <c r="M2796" s="59"/>
      <c r="N2796" s="59"/>
      <c r="O2796" s="59"/>
      <c r="P2796" s="59"/>
      <c r="Q2796" s="59"/>
      <c r="T2796">
        <v>2008</v>
      </c>
      <c r="U2796">
        <v>5</v>
      </c>
      <c r="V2796">
        <v>14</v>
      </c>
      <c r="W2796">
        <v>13</v>
      </c>
      <c r="X2796">
        <v>5</v>
      </c>
      <c r="Y2796">
        <v>14.4392014</v>
      </c>
    </row>
    <row r="2797" spans="1:25">
      <c r="A2797" s="5">
        <v>39582.545299999998</v>
      </c>
      <c r="B2797">
        <v>61.235199999999999</v>
      </c>
      <c r="C2797">
        <v>-26.292200000000001</v>
      </c>
      <c r="D2797">
        <v>73</v>
      </c>
      <c r="E2797">
        <v>473</v>
      </c>
      <c r="F2797" s="59">
        <v>7.5796999999999999</v>
      </c>
      <c r="G2797" s="59">
        <v>35.195999999999998</v>
      </c>
      <c r="H2797" s="59">
        <v>27.497</v>
      </c>
      <c r="I2797" s="59">
        <v>8.1971000000000002E-2</v>
      </c>
      <c r="J2797" s="59">
        <v>248.46</v>
      </c>
      <c r="K2797" s="59">
        <v>5.4060341718039501E-2</v>
      </c>
      <c r="L2797" s="59">
        <v>9.1202999999999998E-4</v>
      </c>
      <c r="M2797" s="59"/>
      <c r="N2797" s="59"/>
      <c r="O2797" s="59"/>
      <c r="P2797" s="59"/>
      <c r="Q2797" s="59"/>
      <c r="T2797">
        <v>2008</v>
      </c>
      <c r="U2797">
        <v>5</v>
      </c>
      <c r="V2797">
        <v>14</v>
      </c>
      <c r="W2797">
        <v>13</v>
      </c>
      <c r="X2797">
        <v>5</v>
      </c>
      <c r="Y2797">
        <v>15.7071991</v>
      </c>
    </row>
    <row r="2798" spans="1:25">
      <c r="A2798" s="5">
        <v>39582.545299999998</v>
      </c>
      <c r="B2798">
        <v>61.235199999999999</v>
      </c>
      <c r="C2798">
        <v>-26.292200000000001</v>
      </c>
      <c r="D2798">
        <v>73</v>
      </c>
      <c r="E2798">
        <v>474</v>
      </c>
      <c r="F2798" s="59">
        <v>7.5796999999999999</v>
      </c>
      <c r="G2798" s="59">
        <v>35.195999999999998</v>
      </c>
      <c r="H2798" s="59">
        <v>27.497</v>
      </c>
      <c r="I2798" s="59">
        <v>8.1971000000000002E-2</v>
      </c>
      <c r="J2798" s="59">
        <v>248.37</v>
      </c>
      <c r="K2798" s="59">
        <v>7.9710619647357206E-2</v>
      </c>
      <c r="L2798" s="59">
        <v>1.3627999999999999E-3</v>
      </c>
      <c r="M2798" s="59"/>
      <c r="N2798" s="59"/>
      <c r="O2798" s="59"/>
      <c r="P2798" s="59"/>
      <c r="Q2798" s="59"/>
      <c r="T2798">
        <v>2008</v>
      </c>
      <c r="U2798">
        <v>5</v>
      </c>
      <c r="V2798">
        <v>14</v>
      </c>
      <c r="W2798">
        <v>13</v>
      </c>
      <c r="X2798">
        <v>5</v>
      </c>
      <c r="Y2798">
        <v>17.166702300000001</v>
      </c>
    </row>
    <row r="2799" spans="1:25">
      <c r="A2799" s="5">
        <v>39582.545400000003</v>
      </c>
      <c r="B2799">
        <v>61.235199999999999</v>
      </c>
      <c r="C2799">
        <v>-26.292200000000001</v>
      </c>
      <c r="D2799">
        <v>73</v>
      </c>
      <c r="E2799">
        <v>475</v>
      </c>
      <c r="F2799" s="59">
        <v>7.5797999999999996</v>
      </c>
      <c r="G2799" s="59">
        <v>35.195999999999998</v>
      </c>
      <c r="H2799" s="59">
        <v>27.497</v>
      </c>
      <c r="I2799" s="59">
        <v>8.1971000000000002E-2</v>
      </c>
      <c r="J2799" s="59">
        <v>248.37</v>
      </c>
      <c r="K2799" s="59">
        <v>0.140554223794844</v>
      </c>
      <c r="L2799" s="59">
        <v>1.5736999999999999E-3</v>
      </c>
      <c r="M2799" s="59"/>
      <c r="N2799" s="59"/>
      <c r="O2799" s="59"/>
      <c r="P2799" s="59"/>
      <c r="Q2799" s="59"/>
      <c r="T2799">
        <v>2008</v>
      </c>
      <c r="U2799">
        <v>5</v>
      </c>
      <c r="V2799">
        <v>14</v>
      </c>
      <c r="W2799">
        <v>13</v>
      </c>
      <c r="X2799">
        <v>5</v>
      </c>
      <c r="Y2799">
        <v>18.333297699999999</v>
      </c>
    </row>
    <row r="2800" spans="1:25">
      <c r="A2800" s="5">
        <v>39582.545400000003</v>
      </c>
      <c r="B2800">
        <v>61.235199999999999</v>
      </c>
      <c r="C2800">
        <v>-26.292200000000001</v>
      </c>
      <c r="D2800">
        <v>73</v>
      </c>
      <c r="E2800">
        <v>476</v>
      </c>
      <c r="F2800" s="59">
        <v>7.5865999999999998</v>
      </c>
      <c r="G2800" s="59">
        <v>35.197000000000003</v>
      </c>
      <c r="H2800" s="59">
        <v>27.497</v>
      </c>
      <c r="I2800" s="59">
        <v>8.1971000000000002E-2</v>
      </c>
      <c r="J2800" s="59">
        <v>248.66</v>
      </c>
      <c r="K2800" s="59">
        <v>0.118574411183047</v>
      </c>
      <c r="L2800" s="59">
        <v>1.1538E-3</v>
      </c>
      <c r="M2800" s="59"/>
      <c r="N2800" s="59"/>
      <c r="O2800" s="59"/>
      <c r="P2800" s="59"/>
      <c r="Q2800" s="59"/>
      <c r="T2800">
        <v>2008</v>
      </c>
      <c r="U2800">
        <v>5</v>
      </c>
      <c r="V2800">
        <v>14</v>
      </c>
      <c r="W2800">
        <v>13</v>
      </c>
      <c r="X2800">
        <v>5</v>
      </c>
      <c r="Y2800">
        <v>19.208297699999999</v>
      </c>
    </row>
    <row r="2801" spans="1:25">
      <c r="A2801" s="5">
        <v>39582.545400000003</v>
      </c>
      <c r="B2801">
        <v>61.235199999999999</v>
      </c>
      <c r="C2801">
        <v>-26.292200000000001</v>
      </c>
      <c r="D2801">
        <v>73</v>
      </c>
      <c r="E2801">
        <v>477</v>
      </c>
      <c r="F2801" s="59">
        <v>7.5998999999999999</v>
      </c>
      <c r="G2801" s="59">
        <v>35.200000000000003</v>
      </c>
      <c r="H2801" s="59">
        <v>27.498000000000001</v>
      </c>
      <c r="I2801" s="59">
        <v>8.1971000000000002E-2</v>
      </c>
      <c r="J2801" s="59">
        <v>249.09</v>
      </c>
      <c r="K2801" s="59">
        <v>0.118574411183047</v>
      </c>
      <c r="L2801" s="59">
        <v>1.1538E-3</v>
      </c>
      <c r="M2801" s="59"/>
      <c r="N2801" s="59"/>
      <c r="O2801" s="59"/>
      <c r="P2801" s="59"/>
      <c r="Q2801" s="59"/>
      <c r="T2801">
        <v>2008</v>
      </c>
      <c r="U2801">
        <v>5</v>
      </c>
      <c r="V2801">
        <v>14</v>
      </c>
      <c r="W2801">
        <v>13</v>
      </c>
      <c r="X2801">
        <v>5</v>
      </c>
      <c r="Y2801">
        <v>20.041702300000001</v>
      </c>
    </row>
    <row r="2802" spans="1:25">
      <c r="A2802" s="5">
        <v>39582.545400000003</v>
      </c>
      <c r="B2802">
        <v>61.235199999999999</v>
      </c>
      <c r="C2802">
        <v>-26.292200000000001</v>
      </c>
      <c r="D2802">
        <v>73</v>
      </c>
      <c r="E2802">
        <v>478</v>
      </c>
      <c r="F2802" s="59">
        <v>7.6074999999999999</v>
      </c>
      <c r="G2802" s="59">
        <v>35.201000000000001</v>
      </c>
      <c r="H2802" s="59">
        <v>27.498000000000001</v>
      </c>
      <c r="I2802" s="59">
        <v>8.1971000000000002E-2</v>
      </c>
      <c r="J2802" s="59">
        <v>249.51</v>
      </c>
      <c r="K2802" s="59">
        <v>3.7946906514439598E-2</v>
      </c>
      <c r="L2802" s="59">
        <v>6.6870000000000005E-4</v>
      </c>
      <c r="M2802" s="59"/>
      <c r="N2802" s="59"/>
      <c r="O2802" s="59"/>
      <c r="P2802" s="59"/>
      <c r="Q2802" s="59"/>
      <c r="T2802">
        <v>2008</v>
      </c>
      <c r="U2802">
        <v>5</v>
      </c>
      <c r="V2802">
        <v>14</v>
      </c>
      <c r="W2802">
        <v>13</v>
      </c>
      <c r="X2802">
        <v>5</v>
      </c>
      <c r="Y2802">
        <v>20.895797699999999</v>
      </c>
    </row>
    <row r="2803" spans="1:25">
      <c r="A2803" s="5">
        <v>39582.545400000003</v>
      </c>
      <c r="B2803">
        <v>61.235199999999999</v>
      </c>
      <c r="C2803">
        <v>-26.292200000000001</v>
      </c>
      <c r="D2803">
        <v>73</v>
      </c>
      <c r="E2803">
        <v>479</v>
      </c>
      <c r="F2803" s="59">
        <v>7.6074999999999999</v>
      </c>
      <c r="G2803" s="59">
        <v>35.201000000000001</v>
      </c>
      <c r="H2803" s="59">
        <v>27.498000000000001</v>
      </c>
      <c r="I2803" s="59">
        <v>8.1971000000000002E-2</v>
      </c>
      <c r="J2803" s="59">
        <v>249.93</v>
      </c>
      <c r="K2803" s="59">
        <v>3.6258130974700799E-2</v>
      </c>
      <c r="L2803" s="59">
        <v>6.4428E-4</v>
      </c>
      <c r="M2803" s="59"/>
      <c r="N2803" s="59"/>
      <c r="O2803" s="59"/>
      <c r="P2803" s="59"/>
      <c r="Q2803" s="59"/>
      <c r="T2803">
        <v>2008</v>
      </c>
      <c r="U2803">
        <v>5</v>
      </c>
      <c r="V2803">
        <v>14</v>
      </c>
      <c r="W2803">
        <v>13</v>
      </c>
      <c r="X2803">
        <v>5</v>
      </c>
      <c r="Y2803">
        <v>21.75</v>
      </c>
    </row>
    <row r="2804" spans="1:25">
      <c r="A2804" s="5">
        <v>39582.545400000003</v>
      </c>
      <c r="B2804">
        <v>61.235199999999999</v>
      </c>
      <c r="C2804">
        <v>-26.292200000000001</v>
      </c>
      <c r="D2804">
        <v>73</v>
      </c>
      <c r="E2804">
        <v>480</v>
      </c>
      <c r="F2804" s="59">
        <v>7.6069000000000004</v>
      </c>
      <c r="G2804" s="59">
        <v>35.201000000000001</v>
      </c>
      <c r="H2804" s="59">
        <v>27.498000000000001</v>
      </c>
      <c r="I2804" s="59">
        <v>8.1971000000000002E-2</v>
      </c>
      <c r="J2804" s="59">
        <v>250.19</v>
      </c>
      <c r="K2804" s="59">
        <v>2.8389059381173101E-2</v>
      </c>
      <c r="L2804" s="59">
        <v>6.1676999999999999E-4</v>
      </c>
      <c r="M2804" s="59"/>
      <c r="N2804" s="59"/>
      <c r="O2804" s="59"/>
      <c r="P2804" s="59"/>
      <c r="Q2804" s="59"/>
      <c r="T2804">
        <v>2008</v>
      </c>
      <c r="U2804">
        <v>5</v>
      </c>
      <c r="V2804">
        <v>14</v>
      </c>
      <c r="W2804">
        <v>13</v>
      </c>
      <c r="X2804">
        <v>5</v>
      </c>
      <c r="Y2804">
        <v>22.625</v>
      </c>
    </row>
    <row r="2805" spans="1:25">
      <c r="A2805" s="5">
        <v>39582.545400000003</v>
      </c>
      <c r="B2805">
        <v>61.235199999999999</v>
      </c>
      <c r="C2805">
        <v>-26.292200000000001</v>
      </c>
      <c r="D2805">
        <v>73</v>
      </c>
      <c r="E2805">
        <v>481</v>
      </c>
      <c r="F2805" s="59">
        <v>7.6069000000000004</v>
      </c>
      <c r="G2805" s="59">
        <v>35.201000000000001</v>
      </c>
      <c r="H2805" s="59">
        <v>27.498000000000001</v>
      </c>
      <c r="I2805" s="59">
        <v>8.1971000000000002E-2</v>
      </c>
      <c r="J2805" s="59">
        <v>250.43</v>
      </c>
      <c r="K2805" s="59">
        <v>2.1838186340021801E-2</v>
      </c>
      <c r="L2805" s="59">
        <v>6.2761999999999996E-4</v>
      </c>
      <c r="M2805" s="59"/>
      <c r="N2805" s="59"/>
      <c r="O2805" s="59"/>
      <c r="P2805" s="59"/>
      <c r="Q2805" s="59"/>
      <c r="T2805">
        <v>2008</v>
      </c>
      <c r="U2805">
        <v>5</v>
      </c>
      <c r="V2805">
        <v>14</v>
      </c>
      <c r="W2805">
        <v>13</v>
      </c>
      <c r="X2805">
        <v>5</v>
      </c>
      <c r="Y2805">
        <v>23.520797699999999</v>
      </c>
    </row>
    <row r="2806" spans="1:25">
      <c r="A2806" s="5">
        <v>39582.545400000003</v>
      </c>
      <c r="B2806">
        <v>61.235199999999999</v>
      </c>
      <c r="C2806">
        <v>-26.292200000000001</v>
      </c>
      <c r="D2806">
        <v>73</v>
      </c>
      <c r="E2806">
        <v>482</v>
      </c>
      <c r="F2806" s="59">
        <v>7.6093999999999999</v>
      </c>
      <c r="G2806" s="59">
        <v>35.201999999999998</v>
      </c>
      <c r="H2806" s="59">
        <v>27.498000000000001</v>
      </c>
      <c r="I2806" s="59">
        <v>8.1971000000000002E-2</v>
      </c>
      <c r="J2806" s="59">
        <v>250.69</v>
      </c>
      <c r="K2806" s="59">
        <v>2.1838186340021801E-2</v>
      </c>
      <c r="L2806" s="59">
        <v>5.9206999999999999E-4</v>
      </c>
      <c r="M2806" s="59"/>
      <c r="N2806" s="59"/>
      <c r="O2806" s="59"/>
      <c r="P2806" s="59"/>
      <c r="Q2806" s="59"/>
      <c r="T2806">
        <v>2008</v>
      </c>
      <c r="U2806">
        <v>5</v>
      </c>
      <c r="V2806">
        <v>14</v>
      </c>
      <c r="W2806">
        <v>13</v>
      </c>
      <c r="X2806">
        <v>5</v>
      </c>
      <c r="Y2806">
        <v>24.501701400000002</v>
      </c>
    </row>
    <row r="2807" spans="1:25">
      <c r="A2807" s="5">
        <v>39582.545400000003</v>
      </c>
      <c r="B2807">
        <v>61.235199999999999</v>
      </c>
      <c r="C2807">
        <v>-26.292200000000001</v>
      </c>
      <c r="D2807">
        <v>73</v>
      </c>
      <c r="E2807">
        <v>483</v>
      </c>
      <c r="F2807" s="59">
        <v>7.6142000000000003</v>
      </c>
      <c r="G2807" s="59">
        <v>35.203000000000003</v>
      </c>
      <c r="H2807" s="59">
        <v>27.498000000000001</v>
      </c>
      <c r="I2807" s="59">
        <v>8.1971000000000002E-2</v>
      </c>
      <c r="J2807" s="59">
        <v>250.94</v>
      </c>
      <c r="K2807" s="59">
        <v>2.4881580365388602E-2</v>
      </c>
      <c r="L2807" s="59">
        <v>5.8062000000000001E-4</v>
      </c>
      <c r="M2807" s="59"/>
      <c r="N2807" s="59"/>
      <c r="O2807" s="59"/>
      <c r="P2807" s="59"/>
      <c r="Q2807" s="59"/>
      <c r="T2807">
        <v>2008</v>
      </c>
      <c r="U2807">
        <v>5</v>
      </c>
      <c r="V2807">
        <v>14</v>
      </c>
      <c r="W2807">
        <v>13</v>
      </c>
      <c r="X2807">
        <v>5</v>
      </c>
      <c r="Y2807">
        <v>25.665298499999999</v>
      </c>
    </row>
    <row r="2808" spans="1:25">
      <c r="A2808" s="5">
        <v>39582.5455</v>
      </c>
      <c r="B2808">
        <v>61.235199999999999</v>
      </c>
      <c r="C2808">
        <v>-26.292200000000001</v>
      </c>
      <c r="D2808">
        <v>73</v>
      </c>
      <c r="E2808">
        <v>484</v>
      </c>
      <c r="F2808" s="59">
        <v>7.6161000000000003</v>
      </c>
      <c r="G2808" s="59">
        <v>35.203000000000003</v>
      </c>
      <c r="H2808" s="59">
        <v>27.498000000000001</v>
      </c>
      <c r="I2808" s="59">
        <v>8.1971000000000002E-2</v>
      </c>
      <c r="J2808" s="59">
        <v>251.2</v>
      </c>
      <c r="K2808" s="59">
        <v>2.4881580365388602E-2</v>
      </c>
      <c r="L2808" s="59">
        <v>5.8062000000000001E-4</v>
      </c>
      <c r="M2808" s="59"/>
      <c r="N2808" s="59"/>
      <c r="O2808" s="59"/>
      <c r="P2808" s="59"/>
      <c r="Q2808" s="59"/>
      <c r="T2808">
        <v>2008</v>
      </c>
      <c r="U2808">
        <v>5</v>
      </c>
      <c r="V2808">
        <v>14</v>
      </c>
      <c r="W2808">
        <v>13</v>
      </c>
      <c r="X2808">
        <v>5</v>
      </c>
      <c r="Y2808">
        <v>27</v>
      </c>
    </row>
    <row r="2809" spans="1:25">
      <c r="A2809" s="5">
        <v>39582.5455</v>
      </c>
      <c r="B2809">
        <v>61.235199999999999</v>
      </c>
      <c r="C2809">
        <v>-26.292200000000001</v>
      </c>
      <c r="D2809">
        <v>73</v>
      </c>
      <c r="E2809">
        <v>485</v>
      </c>
      <c r="F2809" s="59">
        <v>7.6177000000000001</v>
      </c>
      <c r="G2809" s="59">
        <v>35.204000000000001</v>
      </c>
      <c r="H2809" s="59">
        <v>27.498000000000001</v>
      </c>
      <c r="I2809" s="59">
        <v>8.1971000000000002E-2</v>
      </c>
      <c r="J2809" s="59">
        <v>251.46</v>
      </c>
      <c r="K2809" s="59">
        <v>2.73360578803232E-2</v>
      </c>
      <c r="L2809" s="59">
        <v>5.8062000000000001E-4</v>
      </c>
      <c r="M2809" s="59"/>
      <c r="N2809" s="59"/>
      <c r="O2809" s="59"/>
      <c r="P2809" s="59"/>
      <c r="Q2809" s="59"/>
      <c r="T2809">
        <v>2008</v>
      </c>
      <c r="U2809">
        <v>5</v>
      </c>
      <c r="V2809">
        <v>14</v>
      </c>
      <c r="W2809">
        <v>13</v>
      </c>
      <c r="X2809">
        <v>5</v>
      </c>
      <c r="Y2809">
        <v>28.270797699999999</v>
      </c>
    </row>
    <row r="2810" spans="1:25">
      <c r="A2810" s="5">
        <v>39582.5455</v>
      </c>
      <c r="B2810">
        <v>61.235199999999999</v>
      </c>
      <c r="C2810">
        <v>-26.292200000000001</v>
      </c>
      <c r="D2810">
        <v>73</v>
      </c>
      <c r="E2810">
        <v>486</v>
      </c>
      <c r="F2810" s="59">
        <v>7.6215999999999999</v>
      </c>
      <c r="G2810" s="59">
        <v>35.204999999999998</v>
      </c>
      <c r="H2810" s="59">
        <v>27.498999999999999</v>
      </c>
      <c r="I2810" s="59">
        <v>8.1971000000000002E-2</v>
      </c>
      <c r="J2810" s="59">
        <v>251.87</v>
      </c>
      <c r="K2810" s="59">
        <v>2.73360578803232E-2</v>
      </c>
      <c r="L2810" s="59">
        <v>5.8726999999999998E-4</v>
      </c>
      <c r="M2810" s="59"/>
      <c r="N2810" s="59"/>
      <c r="O2810" s="59"/>
      <c r="P2810" s="59"/>
      <c r="Q2810" s="59"/>
      <c r="T2810">
        <v>2008</v>
      </c>
      <c r="U2810">
        <v>5</v>
      </c>
      <c r="V2810">
        <v>14</v>
      </c>
      <c r="W2810">
        <v>13</v>
      </c>
      <c r="X2810">
        <v>5</v>
      </c>
      <c r="Y2810">
        <v>29.355903600000001</v>
      </c>
    </row>
    <row r="2811" spans="1:25">
      <c r="A2811" s="5">
        <v>39582.5455</v>
      </c>
      <c r="B2811">
        <v>61.235199999999999</v>
      </c>
      <c r="C2811">
        <v>-26.292200000000001</v>
      </c>
      <c r="D2811">
        <v>73</v>
      </c>
      <c r="E2811">
        <v>487</v>
      </c>
      <c r="F2811" s="59">
        <v>7.6288</v>
      </c>
      <c r="G2811" s="59">
        <v>35.207000000000001</v>
      </c>
      <c r="H2811" s="59">
        <v>27.498999999999999</v>
      </c>
      <c r="I2811" s="59">
        <v>8.1971000000000002E-2</v>
      </c>
      <c r="J2811" s="59">
        <v>252.38</v>
      </c>
      <c r="K2811" s="59">
        <v>2.9995173848252701E-2</v>
      </c>
      <c r="L2811" s="59">
        <v>5.8794000000000001E-4</v>
      </c>
      <c r="M2811" s="59"/>
      <c r="N2811" s="59"/>
      <c r="O2811" s="59"/>
      <c r="P2811" s="59"/>
      <c r="Q2811" s="59"/>
      <c r="T2811">
        <v>2008</v>
      </c>
      <c r="U2811">
        <v>5</v>
      </c>
      <c r="V2811">
        <v>14</v>
      </c>
      <c r="W2811">
        <v>13</v>
      </c>
      <c r="X2811">
        <v>5</v>
      </c>
      <c r="Y2811">
        <v>30.226898200000001</v>
      </c>
    </row>
    <row r="2812" spans="1:25">
      <c r="A2812" s="5">
        <v>39582.5455</v>
      </c>
      <c r="B2812">
        <v>61.235199999999999</v>
      </c>
      <c r="C2812">
        <v>-26.292200000000001</v>
      </c>
      <c r="D2812">
        <v>73</v>
      </c>
      <c r="E2812">
        <v>488</v>
      </c>
      <c r="F2812" s="59">
        <v>7.6327999999999996</v>
      </c>
      <c r="G2812" s="59">
        <v>35.209000000000003</v>
      </c>
      <c r="H2812" s="59">
        <v>27.5</v>
      </c>
      <c r="I2812" s="59">
        <v>8.1971000000000002E-2</v>
      </c>
      <c r="J2812" s="59">
        <v>252.87</v>
      </c>
      <c r="K2812" s="59">
        <v>3.2190728158430597E-2</v>
      </c>
      <c r="L2812" s="59">
        <v>5.8794000000000001E-4</v>
      </c>
      <c r="M2812" s="59"/>
      <c r="N2812" s="59"/>
      <c r="O2812" s="59"/>
      <c r="P2812" s="59"/>
      <c r="Q2812" s="59"/>
      <c r="T2812">
        <v>2008</v>
      </c>
      <c r="U2812">
        <v>5</v>
      </c>
      <c r="V2812">
        <v>14</v>
      </c>
      <c r="W2812">
        <v>13</v>
      </c>
      <c r="X2812">
        <v>5</v>
      </c>
      <c r="Y2812">
        <v>30.979202300000001</v>
      </c>
    </row>
    <row r="2813" spans="1:25">
      <c r="A2813" s="5">
        <v>39582.5455</v>
      </c>
      <c r="B2813">
        <v>61.235199999999999</v>
      </c>
      <c r="C2813">
        <v>-26.292200000000001</v>
      </c>
      <c r="D2813">
        <v>73</v>
      </c>
      <c r="E2813">
        <v>489</v>
      </c>
      <c r="F2813" s="59">
        <v>7.6327999999999996</v>
      </c>
      <c r="G2813" s="59">
        <v>35.209000000000003</v>
      </c>
      <c r="H2813" s="59">
        <v>27.5</v>
      </c>
      <c r="I2813" s="59">
        <v>8.1971000000000002E-2</v>
      </c>
      <c r="J2813" s="59">
        <v>253.28</v>
      </c>
      <c r="K2813" s="59">
        <v>3.2190728158430597E-2</v>
      </c>
      <c r="L2813" s="59">
        <v>5.8943999999999999E-4</v>
      </c>
      <c r="M2813" s="59"/>
      <c r="N2813" s="59"/>
      <c r="O2813" s="59"/>
      <c r="P2813" s="59"/>
      <c r="Q2813" s="59"/>
      <c r="T2813">
        <v>2008</v>
      </c>
      <c r="U2813">
        <v>5</v>
      </c>
      <c r="V2813">
        <v>14</v>
      </c>
      <c r="W2813">
        <v>13</v>
      </c>
      <c r="X2813">
        <v>5</v>
      </c>
      <c r="Y2813">
        <v>31.708297699999999</v>
      </c>
    </row>
    <row r="2814" spans="1:25">
      <c r="A2814" s="5">
        <v>39582.5455</v>
      </c>
      <c r="B2814">
        <v>61.235199999999999</v>
      </c>
      <c r="C2814">
        <v>-26.292200000000001</v>
      </c>
      <c r="D2814">
        <v>73</v>
      </c>
      <c r="E2814">
        <v>490</v>
      </c>
      <c r="F2814" s="59">
        <v>7.6273999999999997</v>
      </c>
      <c r="G2814" s="59">
        <v>35.207999999999998</v>
      </c>
      <c r="H2814" s="59">
        <v>27.5</v>
      </c>
      <c r="I2814" s="59">
        <v>8.1971000000000002E-2</v>
      </c>
      <c r="J2814" s="59">
        <v>253.64</v>
      </c>
      <c r="K2814" s="59">
        <v>3.2382633073842398E-2</v>
      </c>
      <c r="L2814" s="59">
        <v>5.8943999999999999E-4</v>
      </c>
      <c r="M2814" s="59"/>
      <c r="N2814" s="59"/>
      <c r="O2814" s="59"/>
      <c r="P2814" s="59"/>
      <c r="Q2814" s="59"/>
      <c r="T2814">
        <v>2008</v>
      </c>
      <c r="U2814">
        <v>5</v>
      </c>
      <c r="V2814">
        <v>14</v>
      </c>
      <c r="W2814">
        <v>13</v>
      </c>
      <c r="X2814">
        <v>5</v>
      </c>
      <c r="Y2814">
        <v>32.416702299999997</v>
      </c>
    </row>
    <row r="2815" spans="1:25">
      <c r="A2815" s="5">
        <v>39582.5455</v>
      </c>
      <c r="B2815">
        <v>61.235199999999999</v>
      </c>
      <c r="C2815">
        <v>-26.292200000000001</v>
      </c>
      <c r="D2815">
        <v>73</v>
      </c>
      <c r="E2815">
        <v>491</v>
      </c>
      <c r="F2815" s="59">
        <v>7.6191000000000004</v>
      </c>
      <c r="G2815" s="59">
        <v>35.207000000000001</v>
      </c>
      <c r="H2815" s="59">
        <v>27.501000000000001</v>
      </c>
      <c r="I2815" s="59">
        <v>8.1971000000000002E-2</v>
      </c>
      <c r="J2815" s="59">
        <v>253.98</v>
      </c>
      <c r="K2815" s="59">
        <v>2.98653995813082E-2</v>
      </c>
      <c r="L2815" s="59">
        <v>6.2783000000000001E-4</v>
      </c>
      <c r="M2815" s="59"/>
      <c r="N2815" s="59"/>
      <c r="O2815" s="59"/>
      <c r="P2815" s="59"/>
      <c r="Q2815" s="59"/>
      <c r="T2815">
        <v>2008</v>
      </c>
      <c r="U2815">
        <v>5</v>
      </c>
      <c r="V2815">
        <v>14</v>
      </c>
      <c r="W2815">
        <v>13</v>
      </c>
      <c r="X2815">
        <v>5</v>
      </c>
      <c r="Y2815">
        <v>33.344101000000002</v>
      </c>
    </row>
    <row r="2816" spans="1:25">
      <c r="A2816" s="5">
        <v>39582.5455</v>
      </c>
      <c r="B2816">
        <v>61.235199999999999</v>
      </c>
      <c r="C2816">
        <v>-26.292200000000001</v>
      </c>
      <c r="D2816">
        <v>73</v>
      </c>
      <c r="E2816">
        <v>492</v>
      </c>
      <c r="F2816" s="59">
        <v>7.6139000000000001</v>
      </c>
      <c r="G2816" s="59">
        <v>35.207000000000001</v>
      </c>
      <c r="H2816" s="59">
        <v>27.501000000000001</v>
      </c>
      <c r="I2816" s="59">
        <v>8.1971000000000002E-2</v>
      </c>
      <c r="J2816" s="59">
        <v>254.1</v>
      </c>
      <c r="K2816" s="59">
        <v>2.99110142065898E-2</v>
      </c>
      <c r="L2816" s="59">
        <v>6.2954999999999999E-4</v>
      </c>
      <c r="M2816" s="59"/>
      <c r="N2816" s="59"/>
      <c r="O2816" s="59"/>
      <c r="P2816" s="59"/>
      <c r="Q2816" s="59"/>
      <c r="T2816">
        <v>2008</v>
      </c>
      <c r="U2816">
        <v>5</v>
      </c>
      <c r="V2816">
        <v>14</v>
      </c>
      <c r="W2816">
        <v>13</v>
      </c>
      <c r="X2816">
        <v>5</v>
      </c>
      <c r="Y2816">
        <v>34.7848969</v>
      </c>
    </row>
    <row r="2817" spans="1:25">
      <c r="A2817" s="5">
        <v>39582.545599999998</v>
      </c>
      <c r="B2817">
        <v>61.235199999999999</v>
      </c>
      <c r="C2817">
        <v>-26.292200000000001</v>
      </c>
      <c r="D2817">
        <v>73</v>
      </c>
      <c r="E2817">
        <v>493</v>
      </c>
      <c r="F2817" s="59">
        <v>7.6104000000000003</v>
      </c>
      <c r="G2817" s="59">
        <v>35.206000000000003</v>
      </c>
      <c r="H2817" s="59">
        <v>27.501000000000001</v>
      </c>
      <c r="I2817" s="59">
        <v>8.1971000000000002E-2</v>
      </c>
      <c r="J2817" s="59">
        <v>254.11</v>
      </c>
      <c r="K2817" s="59">
        <v>2.99110142065898E-2</v>
      </c>
      <c r="L2817" s="59">
        <v>6.2954999999999999E-4</v>
      </c>
      <c r="M2817" s="59"/>
      <c r="N2817" s="59"/>
      <c r="O2817" s="59"/>
      <c r="P2817" s="59"/>
      <c r="Q2817" s="59"/>
      <c r="T2817">
        <v>2008</v>
      </c>
      <c r="U2817">
        <v>5</v>
      </c>
      <c r="V2817">
        <v>14</v>
      </c>
      <c r="W2817">
        <v>13</v>
      </c>
      <c r="X2817">
        <v>5</v>
      </c>
      <c r="Y2817">
        <v>36.291702299999997</v>
      </c>
    </row>
    <row r="2818" spans="1:25">
      <c r="A2818" s="5">
        <v>39582.545599999998</v>
      </c>
      <c r="B2818">
        <v>61.235199999999999</v>
      </c>
      <c r="C2818">
        <v>-26.292200000000001</v>
      </c>
      <c r="D2818">
        <v>73</v>
      </c>
      <c r="E2818">
        <v>494</v>
      </c>
      <c r="F2818" s="59">
        <v>7.6083999999999996</v>
      </c>
      <c r="G2818" s="59">
        <v>35.206000000000003</v>
      </c>
      <c r="H2818" s="59">
        <v>27.501000000000001</v>
      </c>
      <c r="I2818" s="59">
        <v>8.1971000000000002E-2</v>
      </c>
      <c r="J2818" s="59">
        <v>254.07</v>
      </c>
      <c r="K2818" s="59">
        <v>2.98502673515556E-2</v>
      </c>
      <c r="L2818" s="59">
        <v>6.0086999999999998E-4</v>
      </c>
      <c r="M2818" s="59"/>
      <c r="N2818" s="59"/>
      <c r="O2818" s="59"/>
      <c r="P2818" s="59"/>
      <c r="Q2818" s="59"/>
      <c r="T2818">
        <v>2008</v>
      </c>
      <c r="U2818">
        <v>5</v>
      </c>
      <c r="V2818">
        <v>14</v>
      </c>
      <c r="W2818">
        <v>13</v>
      </c>
      <c r="X2818">
        <v>5</v>
      </c>
      <c r="Y2818">
        <v>37.354202299999997</v>
      </c>
    </row>
    <row r="2819" spans="1:25">
      <c r="A2819" s="5">
        <v>39582.545599999998</v>
      </c>
      <c r="B2819">
        <v>61.235199999999999</v>
      </c>
      <c r="C2819">
        <v>-26.292200000000001</v>
      </c>
      <c r="D2819">
        <v>73</v>
      </c>
      <c r="E2819">
        <v>495</v>
      </c>
      <c r="F2819" s="59">
        <v>7.6077000000000004</v>
      </c>
      <c r="G2819" s="59">
        <v>35.206000000000003</v>
      </c>
      <c r="H2819" s="59">
        <v>27.501000000000001</v>
      </c>
      <c r="I2819" s="59">
        <v>8.1971000000000002E-2</v>
      </c>
      <c r="J2819" s="59">
        <v>254.07</v>
      </c>
      <c r="K2819" s="59">
        <v>3.0938110455259502E-2</v>
      </c>
      <c r="L2819" s="59">
        <v>6.0086999999999998E-4</v>
      </c>
      <c r="M2819" s="59"/>
      <c r="N2819" s="59"/>
      <c r="O2819" s="59"/>
      <c r="P2819" s="59"/>
      <c r="Q2819" s="59"/>
      <c r="T2819">
        <v>2008</v>
      </c>
      <c r="U2819">
        <v>5</v>
      </c>
      <c r="V2819">
        <v>14</v>
      </c>
      <c r="W2819">
        <v>13</v>
      </c>
      <c r="X2819">
        <v>5</v>
      </c>
      <c r="Y2819">
        <v>38.25</v>
      </c>
    </row>
    <row r="2820" spans="1:25">
      <c r="A2820" s="5">
        <v>39582.545599999998</v>
      </c>
      <c r="B2820">
        <v>61.235199999999999</v>
      </c>
      <c r="C2820">
        <v>-26.292200000000001</v>
      </c>
      <c r="D2820">
        <v>73</v>
      </c>
      <c r="E2820">
        <v>496</v>
      </c>
      <c r="F2820" s="59">
        <v>7.6074999999999999</v>
      </c>
      <c r="G2820" s="59">
        <v>35.206000000000003</v>
      </c>
      <c r="H2820" s="59">
        <v>27.501999999999999</v>
      </c>
      <c r="I2820" s="59">
        <v>8.1971000000000002E-2</v>
      </c>
      <c r="J2820" s="59">
        <v>254.08</v>
      </c>
      <c r="K2820" s="59">
        <v>2.83339735347761E-2</v>
      </c>
      <c r="L2820" s="59">
        <v>6.1824999999999998E-4</v>
      </c>
      <c r="M2820" s="59"/>
      <c r="N2820" s="59"/>
      <c r="O2820" s="59"/>
      <c r="P2820" s="59"/>
      <c r="Q2820" s="59"/>
      <c r="T2820">
        <v>2008</v>
      </c>
      <c r="U2820">
        <v>5</v>
      </c>
      <c r="V2820">
        <v>14</v>
      </c>
      <c r="W2820">
        <v>13</v>
      </c>
      <c r="X2820">
        <v>5</v>
      </c>
      <c r="Y2820">
        <v>39.083297700000003</v>
      </c>
    </row>
    <row r="2821" spans="1:25">
      <c r="A2821" s="5">
        <v>39582.545599999998</v>
      </c>
      <c r="B2821">
        <v>61.235199999999999</v>
      </c>
      <c r="C2821">
        <v>-26.292200000000001</v>
      </c>
      <c r="D2821">
        <v>73</v>
      </c>
      <c r="E2821">
        <v>497</v>
      </c>
      <c r="F2821" s="59">
        <v>7.6073000000000004</v>
      </c>
      <c r="G2821" s="59">
        <v>35.206000000000003</v>
      </c>
      <c r="H2821" s="59">
        <v>27.501999999999999</v>
      </c>
      <c r="I2821" s="59">
        <v>8.1971000000000002E-2</v>
      </c>
      <c r="J2821" s="59">
        <v>254.09</v>
      </c>
      <c r="K2821" s="59">
        <v>2.83339735347761E-2</v>
      </c>
      <c r="L2821" s="59">
        <v>6.4685999999999997E-4</v>
      </c>
      <c r="M2821" s="59"/>
      <c r="N2821" s="59"/>
      <c r="O2821" s="59"/>
      <c r="P2821" s="59"/>
      <c r="Q2821" s="59"/>
      <c r="T2821">
        <v>2008</v>
      </c>
      <c r="U2821">
        <v>5</v>
      </c>
      <c r="V2821">
        <v>14</v>
      </c>
      <c r="W2821">
        <v>13</v>
      </c>
      <c r="X2821">
        <v>5</v>
      </c>
      <c r="Y2821">
        <v>39.895797700000003</v>
      </c>
    </row>
    <row r="2822" spans="1:25">
      <c r="A2822" s="5">
        <v>39582.545599999998</v>
      </c>
      <c r="B2822">
        <v>61.235199999999999</v>
      </c>
      <c r="C2822">
        <v>-26.292200000000001</v>
      </c>
      <c r="D2822">
        <v>73</v>
      </c>
      <c r="E2822">
        <v>498</v>
      </c>
      <c r="F2822" s="59">
        <v>7.6063999999999998</v>
      </c>
      <c r="G2822" s="59">
        <v>35.206000000000003</v>
      </c>
      <c r="H2822" s="59">
        <v>27.501999999999999</v>
      </c>
      <c r="I2822" s="59">
        <v>8.1971000000000002E-2</v>
      </c>
      <c r="J2822" s="59">
        <v>254.09</v>
      </c>
      <c r="K2822" s="59">
        <v>2.48270129122279E-2</v>
      </c>
      <c r="L2822" s="59">
        <v>6.5386999999999997E-4</v>
      </c>
      <c r="M2822" s="59"/>
      <c r="N2822" s="59"/>
      <c r="O2822" s="59"/>
      <c r="P2822" s="59"/>
      <c r="Q2822" s="59"/>
      <c r="T2822">
        <v>2008</v>
      </c>
      <c r="U2822">
        <v>5</v>
      </c>
      <c r="V2822">
        <v>14</v>
      </c>
      <c r="W2822">
        <v>13</v>
      </c>
      <c r="X2822">
        <v>5</v>
      </c>
      <c r="Y2822">
        <v>40.708297700000003</v>
      </c>
    </row>
    <row r="2823" spans="1:25">
      <c r="A2823" s="5">
        <v>39582.545599999998</v>
      </c>
      <c r="B2823">
        <v>61.235199999999999</v>
      </c>
      <c r="C2823">
        <v>-26.292200000000001</v>
      </c>
      <c r="D2823">
        <v>73</v>
      </c>
      <c r="E2823">
        <v>499</v>
      </c>
      <c r="F2823" s="59">
        <v>7.6016000000000004</v>
      </c>
      <c r="G2823" s="59">
        <v>35.206000000000003</v>
      </c>
      <c r="H2823" s="59">
        <v>27.501999999999999</v>
      </c>
      <c r="I2823" s="59">
        <v>8.1971000000000002E-2</v>
      </c>
      <c r="J2823" s="59">
        <v>254.07</v>
      </c>
      <c r="K2823" s="59">
        <v>2.48270129122279E-2</v>
      </c>
      <c r="L2823" s="59">
        <v>6.5523000000000003E-4</v>
      </c>
      <c r="M2823" s="59"/>
      <c r="N2823" s="59"/>
      <c r="O2823" s="59"/>
      <c r="P2823" s="59"/>
      <c r="Q2823" s="59"/>
      <c r="T2823">
        <v>2008</v>
      </c>
      <c r="U2823">
        <v>5</v>
      </c>
      <c r="V2823">
        <v>14</v>
      </c>
      <c r="W2823">
        <v>13</v>
      </c>
      <c r="X2823">
        <v>5</v>
      </c>
      <c r="Y2823">
        <v>41.583297700000003</v>
      </c>
    </row>
    <row r="2824" spans="1:25">
      <c r="A2824" s="5">
        <v>39582.545599999998</v>
      </c>
      <c r="B2824">
        <v>61.235199999999999</v>
      </c>
      <c r="C2824">
        <v>-26.292200000000001</v>
      </c>
      <c r="D2824">
        <v>73</v>
      </c>
      <c r="E2824">
        <v>500</v>
      </c>
      <c r="F2824" s="59">
        <v>7.5956999999999999</v>
      </c>
      <c r="G2824" s="59">
        <v>35.204999999999998</v>
      </c>
      <c r="H2824" s="59">
        <v>27.501999999999999</v>
      </c>
      <c r="I2824" s="59">
        <v>8.1971000000000002E-2</v>
      </c>
      <c r="J2824" s="59">
        <v>254.02</v>
      </c>
      <c r="K2824" s="59">
        <v>3.2690366735990802E-2</v>
      </c>
      <c r="L2824" s="59">
        <v>6.5386999999999997E-4</v>
      </c>
      <c r="M2824" s="59"/>
      <c r="N2824" s="59"/>
      <c r="O2824" s="59"/>
      <c r="P2824" s="59"/>
      <c r="Q2824" s="59"/>
      <c r="T2824">
        <v>2008</v>
      </c>
      <c r="U2824">
        <v>5</v>
      </c>
      <c r="V2824">
        <v>14</v>
      </c>
      <c r="W2824">
        <v>13</v>
      </c>
      <c r="X2824">
        <v>5</v>
      </c>
      <c r="Y2824">
        <v>42.625</v>
      </c>
    </row>
    <row r="2825" spans="1:25">
      <c r="A2825" s="5">
        <v>39582.545599999998</v>
      </c>
      <c r="B2825">
        <v>61.235199999999999</v>
      </c>
      <c r="C2825">
        <v>-26.292200000000001</v>
      </c>
      <c r="D2825">
        <v>73</v>
      </c>
      <c r="E2825">
        <v>501</v>
      </c>
      <c r="F2825" s="59">
        <v>7.5925000000000002</v>
      </c>
      <c r="G2825" s="59">
        <v>35.204999999999998</v>
      </c>
      <c r="H2825" s="59">
        <v>27.503</v>
      </c>
      <c r="I2825" s="59">
        <v>8.1971000000000002E-2</v>
      </c>
      <c r="J2825" s="59">
        <v>253.95</v>
      </c>
      <c r="K2825" s="59">
        <v>3.2566722507075298E-2</v>
      </c>
      <c r="L2825" s="59">
        <v>6.2934000000000004E-4</v>
      </c>
      <c r="M2825" s="59"/>
      <c r="N2825" s="59"/>
      <c r="O2825" s="59"/>
      <c r="P2825" s="59"/>
      <c r="Q2825" s="59"/>
      <c r="T2825">
        <v>2008</v>
      </c>
      <c r="U2825">
        <v>5</v>
      </c>
      <c r="V2825">
        <v>14</v>
      </c>
      <c r="W2825">
        <v>13</v>
      </c>
      <c r="X2825">
        <v>5</v>
      </c>
      <c r="Y2825">
        <v>43.791702299999997</v>
      </c>
    </row>
    <row r="2826" spans="1:25">
      <c r="A2826" s="5">
        <v>39582.545700000002</v>
      </c>
      <c r="B2826">
        <v>61.235199999999999</v>
      </c>
      <c r="C2826">
        <v>-26.292200000000001</v>
      </c>
      <c r="D2826">
        <v>73</v>
      </c>
      <c r="E2826">
        <v>502</v>
      </c>
      <c r="F2826" s="59">
        <v>7.5883000000000003</v>
      </c>
      <c r="G2826" s="59">
        <v>35.204000000000001</v>
      </c>
      <c r="H2826" s="59">
        <v>27.503</v>
      </c>
      <c r="I2826" s="59">
        <v>8.1971000000000002E-2</v>
      </c>
      <c r="J2826" s="59">
        <v>253.86</v>
      </c>
      <c r="K2826" s="59">
        <v>3.1644797870866798E-2</v>
      </c>
      <c r="L2826" s="59">
        <v>6.0592000000000003E-4</v>
      </c>
      <c r="M2826" s="59"/>
      <c r="N2826" s="59"/>
      <c r="O2826" s="59"/>
      <c r="P2826" s="59"/>
      <c r="Q2826" s="59"/>
      <c r="T2826">
        <v>2008</v>
      </c>
      <c r="U2826">
        <v>5</v>
      </c>
      <c r="V2826">
        <v>14</v>
      </c>
      <c r="W2826">
        <v>13</v>
      </c>
      <c r="X2826">
        <v>5</v>
      </c>
      <c r="Y2826">
        <v>44.958297700000003</v>
      </c>
    </row>
    <row r="2827" spans="1:25">
      <c r="A2827" s="5">
        <v>39582.545700000002</v>
      </c>
      <c r="B2827">
        <v>61.235199999999999</v>
      </c>
      <c r="C2827">
        <v>-26.292200000000001</v>
      </c>
      <c r="D2827">
        <v>73</v>
      </c>
      <c r="E2827">
        <v>503</v>
      </c>
      <c r="F2827" s="59">
        <v>7.5839999999999996</v>
      </c>
      <c r="G2827" s="59">
        <v>35.204000000000001</v>
      </c>
      <c r="H2827" s="59">
        <v>27.503</v>
      </c>
      <c r="I2827" s="59">
        <v>8.1971000000000002E-2</v>
      </c>
      <c r="J2827" s="59">
        <v>253.71</v>
      </c>
      <c r="K2827" s="59">
        <v>3.1644797870866798E-2</v>
      </c>
      <c r="L2827" s="59">
        <v>6.0592000000000003E-4</v>
      </c>
      <c r="M2827" s="59"/>
      <c r="N2827" s="59"/>
      <c r="O2827" s="59"/>
      <c r="P2827" s="59"/>
      <c r="Q2827" s="59"/>
      <c r="T2827">
        <v>2008</v>
      </c>
      <c r="U2827">
        <v>5</v>
      </c>
      <c r="V2827">
        <v>14</v>
      </c>
      <c r="W2827">
        <v>13</v>
      </c>
      <c r="X2827">
        <v>5</v>
      </c>
      <c r="Y2827">
        <v>46.083297700000003</v>
      </c>
    </row>
    <row r="2828" spans="1:25">
      <c r="A2828" s="5">
        <v>39582.545700000002</v>
      </c>
      <c r="B2828">
        <v>61.235199999999999</v>
      </c>
      <c r="C2828">
        <v>-26.292200000000001</v>
      </c>
      <c r="D2828">
        <v>73</v>
      </c>
      <c r="E2828">
        <v>504</v>
      </c>
      <c r="F2828" s="59">
        <v>7.5819000000000001</v>
      </c>
      <c r="G2828" s="59">
        <v>35.203000000000003</v>
      </c>
      <c r="H2828" s="59">
        <v>27.503</v>
      </c>
      <c r="I2828" s="59">
        <v>8.1971000000000002E-2</v>
      </c>
      <c r="J2828" s="59">
        <v>253.52</v>
      </c>
      <c r="K2828" s="59">
        <v>3.3151441012437402E-2</v>
      </c>
      <c r="L2828" s="59">
        <v>6.9242000000000001E-4</v>
      </c>
      <c r="M2828" s="59"/>
      <c r="N2828" s="59"/>
      <c r="O2828" s="59"/>
      <c r="P2828" s="59"/>
      <c r="Q2828" s="59"/>
      <c r="T2828">
        <v>2008</v>
      </c>
      <c r="U2828">
        <v>5</v>
      </c>
      <c r="V2828">
        <v>14</v>
      </c>
      <c r="W2828">
        <v>13</v>
      </c>
      <c r="X2828">
        <v>5</v>
      </c>
      <c r="Y2828">
        <v>47.272201500000001</v>
      </c>
    </row>
    <row r="2829" spans="1:25">
      <c r="A2829" s="5">
        <v>39582.545700000002</v>
      </c>
      <c r="B2829">
        <v>61.235199999999999</v>
      </c>
      <c r="C2829">
        <v>-26.292200000000001</v>
      </c>
      <c r="D2829">
        <v>73</v>
      </c>
      <c r="E2829">
        <v>505</v>
      </c>
      <c r="F2829" s="59">
        <v>7.5795000000000003</v>
      </c>
      <c r="G2829" s="59">
        <v>35.203000000000003</v>
      </c>
      <c r="H2829" s="59">
        <v>27.503</v>
      </c>
      <c r="I2829" s="59">
        <v>8.1971000000000002E-2</v>
      </c>
      <c r="J2829" s="59">
        <v>253.4</v>
      </c>
      <c r="K2829" s="59">
        <v>3.3151441012437402E-2</v>
      </c>
      <c r="L2829" s="59">
        <v>7.2245999999999996E-4</v>
      </c>
      <c r="M2829" s="59"/>
      <c r="N2829" s="59"/>
      <c r="O2829" s="59"/>
      <c r="P2829" s="59"/>
      <c r="Q2829" s="59"/>
      <c r="T2829">
        <v>2008</v>
      </c>
      <c r="U2829">
        <v>5</v>
      </c>
      <c r="V2829">
        <v>14</v>
      </c>
      <c r="W2829">
        <v>13</v>
      </c>
      <c r="X2829">
        <v>5</v>
      </c>
      <c r="Y2829">
        <v>48.435897799999999</v>
      </c>
    </row>
    <row r="2830" spans="1:25">
      <c r="A2830" s="5">
        <v>39582.545700000002</v>
      </c>
      <c r="B2830">
        <v>61.235199999999999</v>
      </c>
      <c r="C2830">
        <v>-26.292200000000001</v>
      </c>
      <c r="D2830">
        <v>73</v>
      </c>
      <c r="E2830">
        <v>506</v>
      </c>
      <c r="F2830" s="59">
        <v>7.5758000000000001</v>
      </c>
      <c r="G2830" s="59">
        <v>35.203000000000003</v>
      </c>
      <c r="H2830" s="59">
        <v>27.504000000000001</v>
      </c>
      <c r="I2830" s="59">
        <v>8.1971000000000002E-2</v>
      </c>
      <c r="J2830" s="59">
        <v>253.33</v>
      </c>
      <c r="K2830" s="59">
        <v>2.9225647532734E-2</v>
      </c>
      <c r="L2830" s="59">
        <v>7.2245999999999996E-4</v>
      </c>
      <c r="M2830" s="59"/>
      <c r="N2830" s="59"/>
      <c r="O2830" s="59"/>
      <c r="P2830" s="59"/>
      <c r="Q2830" s="59"/>
      <c r="T2830">
        <v>2008</v>
      </c>
      <c r="U2830">
        <v>5</v>
      </c>
      <c r="V2830">
        <v>14</v>
      </c>
      <c r="W2830">
        <v>13</v>
      </c>
      <c r="X2830">
        <v>5</v>
      </c>
      <c r="Y2830">
        <v>49.416702299999997</v>
      </c>
    </row>
    <row r="2831" spans="1:25">
      <c r="A2831" s="5">
        <v>39582.545700000002</v>
      </c>
      <c r="B2831">
        <v>61.235199999999999</v>
      </c>
      <c r="C2831">
        <v>-26.292200000000001</v>
      </c>
      <c r="D2831">
        <v>73</v>
      </c>
      <c r="E2831">
        <v>507</v>
      </c>
      <c r="F2831" s="59">
        <v>7.5727000000000002</v>
      </c>
      <c r="G2831" s="59">
        <v>35.201999999999998</v>
      </c>
      <c r="H2831" s="59">
        <v>27.504000000000001</v>
      </c>
      <c r="I2831" s="59">
        <v>8.1971000000000002E-2</v>
      </c>
      <c r="J2831" s="59">
        <v>253.28</v>
      </c>
      <c r="K2831" s="59">
        <v>1.45381427593884E-2</v>
      </c>
      <c r="L2831" s="59">
        <v>6.3279000000000005E-4</v>
      </c>
      <c r="M2831" s="59"/>
      <c r="N2831" s="59"/>
      <c r="O2831" s="59"/>
      <c r="P2831" s="59"/>
      <c r="Q2831" s="59"/>
      <c r="T2831">
        <v>2008</v>
      </c>
      <c r="U2831">
        <v>5</v>
      </c>
      <c r="V2831">
        <v>14</v>
      </c>
      <c r="W2831">
        <v>13</v>
      </c>
      <c r="X2831">
        <v>5</v>
      </c>
      <c r="Y2831">
        <v>50.208297700000003</v>
      </c>
    </row>
    <row r="2832" spans="1:25">
      <c r="A2832" s="5">
        <v>39582.545700000002</v>
      </c>
      <c r="B2832">
        <v>61.235199999999999</v>
      </c>
      <c r="C2832">
        <v>-26.292200000000001</v>
      </c>
      <c r="D2832">
        <v>73</v>
      </c>
      <c r="E2832">
        <v>508</v>
      </c>
      <c r="F2832" s="59">
        <v>7.5708000000000002</v>
      </c>
      <c r="G2832" s="59">
        <v>35.201999999999998</v>
      </c>
      <c r="H2832" s="59">
        <v>27.504000000000001</v>
      </c>
      <c r="I2832" s="59">
        <v>8.1971000000000002E-2</v>
      </c>
      <c r="J2832" s="59">
        <v>253.28</v>
      </c>
      <c r="K2832" s="59">
        <v>1.25693581004892E-2</v>
      </c>
      <c r="L2832" s="59">
        <v>6.1832E-4</v>
      </c>
      <c r="M2832" s="59"/>
      <c r="N2832" s="59"/>
      <c r="O2832" s="59"/>
      <c r="P2832" s="59"/>
      <c r="Q2832" s="59"/>
      <c r="T2832">
        <v>2008</v>
      </c>
      <c r="U2832">
        <v>5</v>
      </c>
      <c r="V2832">
        <v>14</v>
      </c>
      <c r="W2832">
        <v>13</v>
      </c>
      <c r="X2832">
        <v>5</v>
      </c>
      <c r="Y2832">
        <v>50.895797700000003</v>
      </c>
    </row>
    <row r="2833" spans="1:25">
      <c r="A2833" s="5">
        <v>39582.545700000002</v>
      </c>
      <c r="B2833">
        <v>61.235199999999999</v>
      </c>
      <c r="C2833">
        <v>-26.292200000000001</v>
      </c>
      <c r="D2833">
        <v>73</v>
      </c>
      <c r="E2833">
        <v>509</v>
      </c>
      <c r="F2833" s="59">
        <v>7.5697999999999999</v>
      </c>
      <c r="G2833" s="59">
        <v>35.201999999999998</v>
      </c>
      <c r="H2833" s="59">
        <v>27.504000000000001</v>
      </c>
      <c r="I2833" s="59">
        <v>8.1971000000000002E-2</v>
      </c>
      <c r="J2833" s="59">
        <v>253.27</v>
      </c>
      <c r="K2833" s="59">
        <v>1.20908474467173E-2</v>
      </c>
      <c r="L2833" s="59">
        <v>6.1832E-4</v>
      </c>
      <c r="M2833" s="59"/>
      <c r="N2833" s="59"/>
      <c r="O2833" s="59"/>
      <c r="P2833" s="59"/>
      <c r="Q2833" s="59"/>
      <c r="T2833">
        <v>2008</v>
      </c>
      <c r="U2833">
        <v>5</v>
      </c>
      <c r="V2833">
        <v>14</v>
      </c>
      <c r="W2833">
        <v>13</v>
      </c>
      <c r="X2833">
        <v>5</v>
      </c>
      <c r="Y2833">
        <v>51.583297700000003</v>
      </c>
    </row>
    <row r="2834" spans="1:25">
      <c r="A2834" s="5">
        <v>39582.545700000002</v>
      </c>
      <c r="B2834">
        <v>61.235199999999999</v>
      </c>
      <c r="C2834">
        <v>-26.292200000000001</v>
      </c>
      <c r="D2834">
        <v>73</v>
      </c>
      <c r="E2834">
        <v>510</v>
      </c>
      <c r="F2834" s="59">
        <v>7.5697999999999999</v>
      </c>
      <c r="G2834" s="59">
        <v>35.201999999999998</v>
      </c>
      <c r="H2834" s="59">
        <v>27.504000000000001</v>
      </c>
      <c r="I2834" s="59">
        <v>8.1971000000000002E-2</v>
      </c>
      <c r="J2834" s="59">
        <v>253.29</v>
      </c>
      <c r="K2834" s="59">
        <v>1.40596321056164E-2</v>
      </c>
      <c r="L2834" s="59">
        <v>6.0667000000000002E-4</v>
      </c>
      <c r="M2834" s="59"/>
      <c r="N2834" s="59"/>
      <c r="O2834" s="59"/>
      <c r="P2834" s="59"/>
      <c r="Q2834" s="59"/>
      <c r="T2834">
        <v>2008</v>
      </c>
      <c r="U2834">
        <v>5</v>
      </c>
      <c r="V2834">
        <v>14</v>
      </c>
      <c r="W2834">
        <v>13</v>
      </c>
      <c r="X2834">
        <v>5</v>
      </c>
      <c r="Y2834">
        <v>52.399597200000002</v>
      </c>
    </row>
    <row r="2835" spans="1:25">
      <c r="A2835" s="5">
        <v>39582.5458</v>
      </c>
      <c r="B2835">
        <v>61.235199999999999</v>
      </c>
      <c r="C2835">
        <v>-26.292200000000001</v>
      </c>
      <c r="D2835">
        <v>73</v>
      </c>
      <c r="E2835">
        <v>511</v>
      </c>
      <c r="F2835" s="59">
        <v>7.5697999999999999</v>
      </c>
      <c r="G2835" s="59">
        <v>35.201999999999998</v>
      </c>
      <c r="H2835" s="59">
        <v>27.504000000000001</v>
      </c>
      <c r="I2835" s="59">
        <v>8.1971000000000002E-2</v>
      </c>
      <c r="J2835" s="59">
        <v>253.36</v>
      </c>
      <c r="K2835" s="59">
        <v>1.20908474467173E-2</v>
      </c>
      <c r="L2835" s="59">
        <v>6.1819000000000002E-4</v>
      </c>
      <c r="M2835" s="59"/>
      <c r="N2835" s="59"/>
      <c r="O2835" s="59"/>
      <c r="P2835" s="59"/>
      <c r="Q2835" s="59"/>
      <c r="T2835">
        <v>2008</v>
      </c>
      <c r="U2835">
        <v>5</v>
      </c>
      <c r="V2835">
        <v>14</v>
      </c>
      <c r="W2835">
        <v>13</v>
      </c>
      <c r="X2835">
        <v>5</v>
      </c>
      <c r="Y2835">
        <v>53.644699099999997</v>
      </c>
    </row>
    <row r="2836" spans="1:25">
      <c r="A2836" s="5">
        <v>39582.5458</v>
      </c>
      <c r="B2836">
        <v>61.235199999999999</v>
      </c>
      <c r="C2836">
        <v>-26.292200000000001</v>
      </c>
      <c r="D2836">
        <v>73</v>
      </c>
      <c r="E2836">
        <v>512</v>
      </c>
      <c r="F2836" s="59">
        <v>7.5707000000000004</v>
      </c>
      <c r="G2836" s="59">
        <v>35.203000000000003</v>
      </c>
      <c r="H2836" s="59">
        <v>27.504000000000001</v>
      </c>
      <c r="I2836" s="59">
        <v>8.1971000000000002E-2</v>
      </c>
      <c r="J2836" s="59">
        <v>253.51</v>
      </c>
      <c r="K2836" s="59">
        <v>1.36988709755426E-2</v>
      </c>
      <c r="L2836" s="59">
        <v>6.1664E-4</v>
      </c>
      <c r="M2836" s="59"/>
      <c r="N2836" s="59"/>
      <c r="O2836" s="59"/>
      <c r="P2836" s="59"/>
      <c r="Q2836" s="59"/>
      <c r="T2836">
        <v>2008</v>
      </c>
      <c r="U2836">
        <v>5</v>
      </c>
      <c r="V2836">
        <v>14</v>
      </c>
      <c r="W2836">
        <v>13</v>
      </c>
      <c r="X2836">
        <v>5</v>
      </c>
      <c r="Y2836">
        <v>55.041702299999997</v>
      </c>
    </row>
    <row r="2837" spans="1:25">
      <c r="A2837" s="5">
        <v>39582.5458</v>
      </c>
      <c r="B2837">
        <v>61.235199999999999</v>
      </c>
      <c r="C2837">
        <v>-26.292200000000001</v>
      </c>
      <c r="D2837">
        <v>73</v>
      </c>
      <c r="E2837">
        <v>513</v>
      </c>
      <c r="F2837" s="59">
        <v>7.5709999999999997</v>
      </c>
      <c r="G2837" s="59">
        <v>35.203000000000003</v>
      </c>
      <c r="H2837" s="59">
        <v>27.504000000000001</v>
      </c>
      <c r="I2837" s="59">
        <v>8.1971000000000002E-2</v>
      </c>
      <c r="J2837" s="59">
        <v>253.67</v>
      </c>
      <c r="K2837" s="59">
        <v>1.70450942634995E-2</v>
      </c>
      <c r="L2837" s="59">
        <v>6.1664E-4</v>
      </c>
      <c r="M2837" s="59"/>
      <c r="N2837" s="59"/>
      <c r="O2837" s="59"/>
      <c r="P2837" s="59"/>
      <c r="Q2837" s="59"/>
      <c r="T2837">
        <v>2008</v>
      </c>
      <c r="U2837">
        <v>5</v>
      </c>
      <c r="V2837">
        <v>14</v>
      </c>
      <c r="W2837">
        <v>13</v>
      </c>
      <c r="X2837">
        <v>5</v>
      </c>
      <c r="Y2837">
        <v>56.102302600000002</v>
      </c>
    </row>
    <row r="2838" spans="1:25">
      <c r="A2838" s="5">
        <v>39582.5458</v>
      </c>
      <c r="B2838">
        <v>61.235199999999999</v>
      </c>
      <c r="C2838">
        <v>-26.292200000000001</v>
      </c>
      <c r="D2838">
        <v>73</v>
      </c>
      <c r="E2838">
        <v>514</v>
      </c>
      <c r="F2838" s="59">
        <v>7.5709999999999997</v>
      </c>
      <c r="G2838" s="59">
        <v>35.203000000000003</v>
      </c>
      <c r="H2838" s="59">
        <v>27.504999999999999</v>
      </c>
      <c r="I2838" s="59">
        <v>8.1971000000000002E-2</v>
      </c>
      <c r="J2838" s="59">
        <v>253.79</v>
      </c>
      <c r="K2838" s="59">
        <v>1.6636465188984401E-2</v>
      </c>
      <c r="L2838" s="59">
        <v>6.1664E-4</v>
      </c>
      <c r="M2838" s="59"/>
      <c r="N2838" s="59"/>
      <c r="O2838" s="59"/>
      <c r="P2838" s="59"/>
      <c r="Q2838" s="59"/>
      <c r="T2838">
        <v>2008</v>
      </c>
      <c r="U2838">
        <v>5</v>
      </c>
      <c r="V2838">
        <v>14</v>
      </c>
      <c r="W2838">
        <v>13</v>
      </c>
      <c r="X2838">
        <v>5</v>
      </c>
      <c r="Y2838">
        <v>57.001998899999997</v>
      </c>
    </row>
    <row r="2839" spans="1:25">
      <c r="A2839" s="5">
        <v>39582.5458</v>
      </c>
      <c r="B2839">
        <v>61.235199999999999</v>
      </c>
      <c r="C2839">
        <v>-26.292200000000001</v>
      </c>
      <c r="D2839">
        <v>73</v>
      </c>
      <c r="E2839">
        <v>515</v>
      </c>
      <c r="F2839" s="59">
        <v>7.5708000000000002</v>
      </c>
      <c r="G2839" s="59">
        <v>35.203000000000003</v>
      </c>
      <c r="H2839" s="59">
        <v>27.504999999999999</v>
      </c>
      <c r="I2839" s="59">
        <v>8.1971000000000002E-2</v>
      </c>
      <c r="J2839" s="59">
        <v>253.79</v>
      </c>
      <c r="K2839" s="59">
        <v>2.2293337034612799E-2</v>
      </c>
      <c r="L2839" s="59">
        <v>7.3342000000000004E-4</v>
      </c>
      <c r="M2839" s="59"/>
      <c r="N2839" s="59"/>
      <c r="O2839" s="59"/>
      <c r="P2839" s="59"/>
      <c r="Q2839" s="59"/>
      <c r="T2839">
        <v>2008</v>
      </c>
      <c r="U2839">
        <v>5</v>
      </c>
      <c r="V2839">
        <v>14</v>
      </c>
      <c r="W2839">
        <v>13</v>
      </c>
      <c r="X2839">
        <v>5</v>
      </c>
      <c r="Y2839">
        <v>57.875</v>
      </c>
    </row>
    <row r="2840" spans="1:25">
      <c r="A2840" s="5">
        <v>39582.5458</v>
      </c>
      <c r="B2840">
        <v>61.235199999999999</v>
      </c>
      <c r="C2840">
        <v>-26.292200000000001</v>
      </c>
      <c r="D2840">
        <v>73</v>
      </c>
      <c r="E2840">
        <v>516</v>
      </c>
      <c r="F2840" s="59">
        <v>7.5702999999999996</v>
      </c>
      <c r="G2840" s="59">
        <v>35.203000000000003</v>
      </c>
      <c r="H2840" s="59">
        <v>27.504999999999999</v>
      </c>
      <c r="I2840" s="59">
        <v>8.1971000000000002E-2</v>
      </c>
      <c r="J2840" s="59">
        <v>253.76</v>
      </c>
      <c r="K2840" s="59">
        <v>2.5060587661772899E-2</v>
      </c>
      <c r="L2840" s="59">
        <v>8.3956999999999999E-4</v>
      </c>
      <c r="M2840" s="59"/>
      <c r="N2840" s="59"/>
      <c r="O2840" s="59"/>
      <c r="P2840" s="59"/>
      <c r="Q2840" s="59"/>
      <c r="T2840">
        <v>2008</v>
      </c>
      <c r="U2840">
        <v>5</v>
      </c>
      <c r="V2840">
        <v>14</v>
      </c>
      <c r="W2840">
        <v>13</v>
      </c>
      <c r="X2840">
        <v>5</v>
      </c>
      <c r="Y2840">
        <v>59.019599900000003</v>
      </c>
    </row>
    <row r="2841" spans="1:25">
      <c r="A2841" s="5">
        <v>39582.5458</v>
      </c>
      <c r="B2841">
        <v>61.235199999999999</v>
      </c>
      <c r="C2841">
        <v>-26.292200000000001</v>
      </c>
      <c r="D2841">
        <v>73</v>
      </c>
      <c r="E2841">
        <v>517</v>
      </c>
      <c r="F2841" s="59">
        <v>7.5693999999999999</v>
      </c>
      <c r="G2841" s="59">
        <v>35.203000000000003</v>
      </c>
      <c r="H2841" s="59">
        <v>27.504999999999999</v>
      </c>
      <c r="I2841" s="59">
        <v>8.1971000000000002E-2</v>
      </c>
      <c r="J2841" s="59">
        <v>253.76</v>
      </c>
      <c r="K2841" s="59">
        <v>2.1463097987097699E-2</v>
      </c>
      <c r="L2841" s="59">
        <v>8.1559000000000004E-4</v>
      </c>
      <c r="M2841" s="59"/>
      <c r="N2841" s="59"/>
      <c r="O2841" s="59"/>
      <c r="P2841" s="59"/>
      <c r="Q2841" s="59"/>
      <c r="T2841">
        <v>2008</v>
      </c>
      <c r="U2841">
        <v>5</v>
      </c>
      <c r="V2841">
        <v>14</v>
      </c>
      <c r="W2841">
        <v>13</v>
      </c>
      <c r="X2841">
        <v>6</v>
      </c>
      <c r="Y2841">
        <v>0.39579772899999999</v>
      </c>
    </row>
    <row r="2842" spans="1:25">
      <c r="A2842" s="5">
        <v>39582.545899999997</v>
      </c>
      <c r="B2842">
        <v>61.235199999999999</v>
      </c>
      <c r="C2842">
        <v>-26.292200000000001</v>
      </c>
      <c r="D2842">
        <v>73</v>
      </c>
      <c r="E2842">
        <v>518</v>
      </c>
      <c r="F2842" s="59">
        <v>7.5689000000000002</v>
      </c>
      <c r="G2842" s="59">
        <v>35.203000000000003</v>
      </c>
      <c r="H2842" s="59">
        <v>27.504999999999999</v>
      </c>
      <c r="I2842" s="59">
        <v>8.1971000000000002E-2</v>
      </c>
      <c r="J2842" s="59">
        <v>253.76</v>
      </c>
      <c r="K2842" s="59">
        <v>2.2927273754748199E-2</v>
      </c>
      <c r="L2842" s="59">
        <v>8.4460999999999998E-4</v>
      </c>
      <c r="M2842" s="59"/>
      <c r="N2842" s="59"/>
      <c r="O2842" s="59"/>
      <c r="P2842" s="59"/>
      <c r="Q2842" s="59"/>
      <c r="T2842">
        <v>2008</v>
      </c>
      <c r="U2842">
        <v>5</v>
      </c>
      <c r="V2842">
        <v>14</v>
      </c>
      <c r="W2842">
        <v>13</v>
      </c>
      <c r="X2842">
        <v>6</v>
      </c>
      <c r="Y2842">
        <v>1.5</v>
      </c>
    </row>
    <row r="2843" spans="1:25">
      <c r="A2843" s="5">
        <v>39582.545899999997</v>
      </c>
      <c r="B2843">
        <v>61.235199999999999</v>
      </c>
      <c r="C2843">
        <v>-26.292200000000001</v>
      </c>
      <c r="D2843">
        <v>73</v>
      </c>
      <c r="E2843">
        <v>519</v>
      </c>
      <c r="F2843" s="59">
        <v>7.5686999999999998</v>
      </c>
      <c r="G2843" s="59">
        <v>35.203000000000003</v>
      </c>
      <c r="H2843" s="59">
        <v>27.504999999999999</v>
      </c>
      <c r="I2843" s="59">
        <v>8.1971000000000002E-2</v>
      </c>
      <c r="J2843" s="59">
        <v>253.85</v>
      </c>
      <c r="K2843" s="59">
        <v>2.2927273754748199E-2</v>
      </c>
      <c r="L2843" s="59">
        <v>8.3686999999999998E-4</v>
      </c>
      <c r="M2843" s="59"/>
      <c r="N2843" s="59"/>
      <c r="O2843" s="59"/>
      <c r="P2843" s="59"/>
      <c r="Q2843" s="59"/>
      <c r="T2843">
        <v>2008</v>
      </c>
      <c r="U2843">
        <v>5</v>
      </c>
      <c r="V2843">
        <v>14</v>
      </c>
      <c r="W2843">
        <v>13</v>
      </c>
      <c r="X2843">
        <v>6</v>
      </c>
      <c r="Y2843">
        <v>2.35420227</v>
      </c>
    </row>
    <row r="2844" spans="1:25">
      <c r="A2844" s="5">
        <v>39582.545899999997</v>
      </c>
      <c r="B2844">
        <v>61.235199999999999</v>
      </c>
      <c r="C2844">
        <v>-26.292200000000001</v>
      </c>
      <c r="D2844">
        <v>73</v>
      </c>
      <c r="E2844">
        <v>520</v>
      </c>
      <c r="F2844" s="59">
        <v>7.5669000000000004</v>
      </c>
      <c r="G2844" s="59">
        <v>35.203000000000003</v>
      </c>
      <c r="H2844" s="59">
        <v>27.506</v>
      </c>
      <c r="I2844" s="59">
        <v>8.1971000000000002E-2</v>
      </c>
      <c r="J2844" s="59">
        <v>253.89</v>
      </c>
      <c r="K2844" s="59">
        <v>2.55152193203067E-2</v>
      </c>
      <c r="L2844" s="59">
        <v>8.3686999999999998E-4</v>
      </c>
      <c r="M2844" s="59"/>
      <c r="N2844" s="59"/>
      <c r="O2844" s="59"/>
      <c r="P2844" s="59"/>
      <c r="Q2844" s="59"/>
      <c r="T2844">
        <v>2008</v>
      </c>
      <c r="U2844">
        <v>5</v>
      </c>
      <c r="V2844">
        <v>14</v>
      </c>
      <c r="W2844">
        <v>13</v>
      </c>
      <c r="X2844">
        <v>6</v>
      </c>
      <c r="Y2844">
        <v>3.10420227</v>
      </c>
    </row>
    <row r="2845" spans="1:25">
      <c r="A2845" s="5">
        <v>39582.545899999997</v>
      </c>
      <c r="B2845">
        <v>61.235199999999999</v>
      </c>
      <c r="C2845">
        <v>-26.292200000000001</v>
      </c>
      <c r="D2845">
        <v>73</v>
      </c>
      <c r="E2845">
        <v>521</v>
      </c>
      <c r="F2845" s="59">
        <v>7.5647000000000002</v>
      </c>
      <c r="G2845" s="59">
        <v>35.203000000000003</v>
      </c>
      <c r="H2845" s="59">
        <v>27.506</v>
      </c>
      <c r="I2845" s="59">
        <v>8.1971000000000002E-2</v>
      </c>
      <c r="J2845" s="59">
        <v>253.89</v>
      </c>
      <c r="K2845" s="59">
        <v>2.55152193203067E-2</v>
      </c>
      <c r="L2845" s="59">
        <v>8.3686999999999998E-4</v>
      </c>
      <c r="M2845" s="59"/>
      <c r="N2845" s="59"/>
      <c r="O2845" s="59"/>
      <c r="P2845" s="59"/>
      <c r="Q2845" s="59"/>
      <c r="T2845">
        <v>2008</v>
      </c>
      <c r="U2845">
        <v>5</v>
      </c>
      <c r="V2845">
        <v>14</v>
      </c>
      <c r="W2845">
        <v>13</v>
      </c>
      <c r="X2845">
        <v>6</v>
      </c>
      <c r="Y2845">
        <v>3.83329773</v>
      </c>
    </row>
    <row r="2846" spans="1:25">
      <c r="A2846" s="5">
        <v>39582.545899999997</v>
      </c>
      <c r="B2846">
        <v>61.235199999999999</v>
      </c>
      <c r="C2846">
        <v>-26.292200000000001</v>
      </c>
      <c r="D2846">
        <v>73</v>
      </c>
      <c r="E2846">
        <v>522</v>
      </c>
      <c r="F2846" s="59">
        <v>7.5640999999999998</v>
      </c>
      <c r="G2846" s="59">
        <v>35.203000000000003</v>
      </c>
      <c r="H2846" s="59">
        <v>27.506</v>
      </c>
      <c r="I2846" s="59">
        <v>8.1971000000000002E-2</v>
      </c>
      <c r="J2846" s="59">
        <v>253.9</v>
      </c>
      <c r="K2846" s="59">
        <v>2.1024793456227101E-2</v>
      </c>
      <c r="L2846" s="59">
        <v>8.1999000000000004E-4</v>
      </c>
      <c r="M2846" s="59"/>
      <c r="N2846" s="59"/>
      <c r="O2846" s="59"/>
      <c r="P2846" s="59"/>
      <c r="Q2846" s="59"/>
      <c r="T2846">
        <v>2008</v>
      </c>
      <c r="U2846">
        <v>5</v>
      </c>
      <c r="V2846">
        <v>14</v>
      </c>
      <c r="W2846">
        <v>13</v>
      </c>
      <c r="X2846">
        <v>6</v>
      </c>
      <c r="Y2846">
        <v>4.7309036300000002</v>
      </c>
    </row>
    <row r="2847" spans="1:25">
      <c r="A2847" s="5">
        <v>39582.545899999997</v>
      </c>
      <c r="B2847">
        <v>61.235199999999999</v>
      </c>
      <c r="C2847">
        <v>-26.292200000000001</v>
      </c>
      <c r="D2847">
        <v>73</v>
      </c>
      <c r="E2847">
        <v>523</v>
      </c>
      <c r="F2847" s="59">
        <v>7.5635000000000003</v>
      </c>
      <c r="G2847" s="59">
        <v>35.203000000000003</v>
      </c>
      <c r="H2847" s="59">
        <v>27.506</v>
      </c>
      <c r="I2847" s="59">
        <v>8.1971000000000002E-2</v>
      </c>
      <c r="J2847" s="59">
        <v>253.9</v>
      </c>
      <c r="K2847" s="59">
        <v>1.9209956147626401E-2</v>
      </c>
      <c r="L2847" s="59">
        <v>9.0140999999999995E-4</v>
      </c>
      <c r="M2847" s="59"/>
      <c r="N2847" s="59"/>
      <c r="O2847" s="59"/>
      <c r="P2847" s="59"/>
      <c r="Q2847" s="59"/>
      <c r="T2847">
        <v>2008</v>
      </c>
      <c r="U2847">
        <v>5</v>
      </c>
      <c r="V2847">
        <v>14</v>
      </c>
      <c r="W2847">
        <v>13</v>
      </c>
      <c r="X2847">
        <v>6</v>
      </c>
      <c r="Y2847">
        <v>5.8125</v>
      </c>
    </row>
    <row r="2848" spans="1:25">
      <c r="A2848" s="5">
        <v>39582.545899999997</v>
      </c>
      <c r="B2848">
        <v>61.235199999999999</v>
      </c>
      <c r="C2848">
        <v>-26.292200000000001</v>
      </c>
      <c r="D2848">
        <v>73</v>
      </c>
      <c r="E2848">
        <v>524</v>
      </c>
      <c r="F2848" s="59">
        <v>7.5629999999999997</v>
      </c>
      <c r="G2848" s="59">
        <v>35.203000000000003</v>
      </c>
      <c r="H2848" s="59">
        <v>27.506</v>
      </c>
      <c r="I2848" s="59">
        <v>8.1971000000000002E-2</v>
      </c>
      <c r="J2848" s="59">
        <v>253.94</v>
      </c>
      <c r="K2848" s="59">
        <v>1.17486709500498E-2</v>
      </c>
      <c r="L2848" s="59">
        <v>7.1918000000000004E-4</v>
      </c>
      <c r="M2848" s="59"/>
      <c r="N2848" s="59"/>
      <c r="O2848" s="59"/>
      <c r="P2848" s="59"/>
      <c r="Q2848" s="59"/>
      <c r="T2848">
        <v>2008</v>
      </c>
      <c r="U2848">
        <v>5</v>
      </c>
      <c r="V2848">
        <v>14</v>
      </c>
      <c r="W2848">
        <v>13</v>
      </c>
      <c r="X2848">
        <v>6</v>
      </c>
      <c r="Y2848">
        <v>6.8523025500000001</v>
      </c>
    </row>
    <row r="2849" spans="1:25">
      <c r="A2849" s="5">
        <v>39582.545899999997</v>
      </c>
      <c r="B2849">
        <v>61.235199999999999</v>
      </c>
      <c r="C2849">
        <v>-26.292200000000001</v>
      </c>
      <c r="D2849">
        <v>73</v>
      </c>
      <c r="E2849">
        <v>525</v>
      </c>
      <c r="F2849" s="59">
        <v>7.5625999999999998</v>
      </c>
      <c r="G2849" s="59">
        <v>35.203000000000003</v>
      </c>
      <c r="H2849" s="59">
        <v>27.506</v>
      </c>
      <c r="I2849" s="59">
        <v>8.1971000000000002E-2</v>
      </c>
      <c r="J2849" s="59">
        <v>253.95</v>
      </c>
      <c r="K2849" s="59">
        <v>1.6038224104279401E-2</v>
      </c>
      <c r="L2849" s="59">
        <v>7.2756000000000003E-4</v>
      </c>
      <c r="M2849" s="59"/>
      <c r="N2849" s="59"/>
      <c r="O2849" s="59"/>
      <c r="P2849" s="59"/>
      <c r="Q2849" s="59"/>
      <c r="T2849">
        <v>2008</v>
      </c>
      <c r="U2849">
        <v>5</v>
      </c>
      <c r="V2849">
        <v>14</v>
      </c>
      <c r="W2849">
        <v>13</v>
      </c>
      <c r="X2849">
        <v>6</v>
      </c>
      <c r="Y2849">
        <v>7.75</v>
      </c>
    </row>
    <row r="2850" spans="1:25">
      <c r="A2850" s="5">
        <v>39582.545899999997</v>
      </c>
      <c r="B2850">
        <v>61.235199999999999</v>
      </c>
      <c r="C2850">
        <v>-26.292200000000001</v>
      </c>
      <c r="D2850">
        <v>73</v>
      </c>
      <c r="E2850">
        <v>526</v>
      </c>
      <c r="F2850" s="59">
        <v>7.5617000000000001</v>
      </c>
      <c r="G2850" s="59">
        <v>35.203000000000003</v>
      </c>
      <c r="H2850" s="59">
        <v>27.506</v>
      </c>
      <c r="I2850" s="59">
        <v>8.1971000000000002E-2</v>
      </c>
      <c r="J2850" s="59">
        <v>253.95</v>
      </c>
      <c r="K2850" s="59">
        <v>1.90626420394653E-2</v>
      </c>
      <c r="L2850" s="59">
        <v>6.1828999999999996E-4</v>
      </c>
      <c r="M2850" s="59"/>
      <c r="N2850" s="59"/>
      <c r="O2850" s="59"/>
      <c r="P2850" s="59"/>
      <c r="Q2850" s="59"/>
      <c r="T2850">
        <v>2008</v>
      </c>
      <c r="U2850">
        <v>5</v>
      </c>
      <c r="V2850">
        <v>14</v>
      </c>
      <c r="W2850">
        <v>13</v>
      </c>
      <c r="X2850">
        <v>6</v>
      </c>
      <c r="Y2850">
        <v>8.8554992699999993</v>
      </c>
    </row>
    <row r="2851" spans="1:25">
      <c r="A2851" s="5">
        <v>39582.546000000002</v>
      </c>
      <c r="B2851">
        <v>61.235199999999999</v>
      </c>
      <c r="C2851">
        <v>-26.292200000000001</v>
      </c>
      <c r="D2851">
        <v>73</v>
      </c>
      <c r="E2851">
        <v>527</v>
      </c>
      <c r="F2851" s="59">
        <v>7.5590999999999999</v>
      </c>
      <c r="G2851" s="59">
        <v>35.201999999999998</v>
      </c>
      <c r="H2851" s="59">
        <v>27.506</v>
      </c>
      <c r="I2851" s="59">
        <v>8.1971000000000002E-2</v>
      </c>
      <c r="J2851" s="59">
        <v>253.87</v>
      </c>
      <c r="K2851" s="59">
        <v>1.90626420394653E-2</v>
      </c>
      <c r="L2851" s="59">
        <v>6.1828999999999996E-4</v>
      </c>
      <c r="M2851" s="59"/>
      <c r="N2851" s="59"/>
      <c r="O2851" s="59"/>
      <c r="P2851" s="59"/>
      <c r="Q2851" s="59"/>
      <c r="T2851">
        <v>2008</v>
      </c>
      <c r="U2851">
        <v>5</v>
      </c>
      <c r="V2851">
        <v>14</v>
      </c>
      <c r="W2851">
        <v>13</v>
      </c>
      <c r="X2851">
        <v>6</v>
      </c>
      <c r="Y2851">
        <v>10.2904968</v>
      </c>
    </row>
    <row r="2852" spans="1:25">
      <c r="A2852" s="5">
        <v>39582.546000000002</v>
      </c>
      <c r="B2852">
        <v>61.235199999999999</v>
      </c>
      <c r="C2852">
        <v>-26.292200000000001</v>
      </c>
      <c r="D2852">
        <v>73</v>
      </c>
      <c r="E2852">
        <v>528</v>
      </c>
      <c r="F2852" s="59">
        <v>7.5563000000000002</v>
      </c>
      <c r="G2852" s="59">
        <v>35.201999999999998</v>
      </c>
      <c r="H2852" s="59">
        <v>27.506</v>
      </c>
      <c r="I2852" s="59">
        <v>8.1971000000000002E-2</v>
      </c>
      <c r="J2852" s="59">
        <v>253.69</v>
      </c>
      <c r="K2852" s="59">
        <v>2.8146394476496299E-2</v>
      </c>
      <c r="L2852" s="59">
        <v>8.8984999999999997E-4</v>
      </c>
      <c r="M2852" s="59"/>
      <c r="N2852" s="59"/>
      <c r="O2852" s="59"/>
      <c r="P2852" s="59"/>
      <c r="Q2852" s="59"/>
      <c r="T2852">
        <v>2008</v>
      </c>
      <c r="U2852">
        <v>5</v>
      </c>
      <c r="V2852">
        <v>14</v>
      </c>
      <c r="W2852">
        <v>13</v>
      </c>
      <c r="X2852">
        <v>6</v>
      </c>
      <c r="Y2852">
        <v>11.541702300000001</v>
      </c>
    </row>
    <row r="2853" spans="1:25">
      <c r="A2853" s="5">
        <v>39582.546000000002</v>
      </c>
      <c r="B2853">
        <v>61.235199999999999</v>
      </c>
      <c r="C2853">
        <v>-26.292200000000001</v>
      </c>
      <c r="D2853">
        <v>73</v>
      </c>
      <c r="E2853">
        <v>529</v>
      </c>
      <c r="F2853" s="59">
        <v>7.5538999999999996</v>
      </c>
      <c r="G2853" s="59">
        <v>35.201999999999998</v>
      </c>
      <c r="H2853" s="59">
        <v>27.506</v>
      </c>
      <c r="I2853" s="59">
        <v>8.1971000000000002E-2</v>
      </c>
      <c r="J2853" s="59">
        <v>253.4</v>
      </c>
      <c r="K2853" s="59">
        <v>2.7784597556609301E-2</v>
      </c>
      <c r="L2853" s="59">
        <v>9.1341999999999997E-4</v>
      </c>
      <c r="M2853" s="59"/>
      <c r="N2853" s="59"/>
      <c r="O2853" s="59"/>
      <c r="P2853" s="59"/>
      <c r="Q2853" s="59"/>
      <c r="T2853">
        <v>2008</v>
      </c>
      <c r="U2853">
        <v>5</v>
      </c>
      <c r="V2853">
        <v>14</v>
      </c>
      <c r="W2853">
        <v>13</v>
      </c>
      <c r="X2853">
        <v>6</v>
      </c>
      <c r="Y2853">
        <v>12.4395981</v>
      </c>
    </row>
    <row r="2854" spans="1:25">
      <c r="A2854" s="5">
        <v>39582.546000000002</v>
      </c>
      <c r="B2854">
        <v>61.235199999999999</v>
      </c>
      <c r="C2854">
        <v>-26.292200000000001</v>
      </c>
      <c r="D2854">
        <v>73</v>
      </c>
      <c r="E2854">
        <v>530</v>
      </c>
      <c r="F2854" s="59">
        <v>7.55</v>
      </c>
      <c r="G2854" s="59">
        <v>35.201000000000001</v>
      </c>
      <c r="H2854" s="59">
        <v>27.506</v>
      </c>
      <c r="I2854" s="59">
        <v>8.1971000000000002E-2</v>
      </c>
      <c r="J2854" s="59">
        <v>253.18</v>
      </c>
      <c r="K2854" s="59">
        <v>2.7784597556609301E-2</v>
      </c>
      <c r="L2854" s="59">
        <v>9.1341999999999997E-4</v>
      </c>
      <c r="M2854" s="59"/>
      <c r="N2854" s="59"/>
      <c r="O2854" s="59"/>
      <c r="P2854" s="59"/>
      <c r="Q2854" s="59"/>
      <c r="T2854">
        <v>2008</v>
      </c>
      <c r="U2854">
        <v>5</v>
      </c>
      <c r="V2854">
        <v>14</v>
      </c>
      <c r="W2854">
        <v>13</v>
      </c>
      <c r="X2854">
        <v>6</v>
      </c>
      <c r="Y2854">
        <v>13.229202300000001</v>
      </c>
    </row>
    <row r="2855" spans="1:25">
      <c r="A2855" s="5">
        <v>39582.546000000002</v>
      </c>
      <c r="B2855">
        <v>61.235199999999999</v>
      </c>
      <c r="C2855">
        <v>-26.292200000000001</v>
      </c>
      <c r="D2855">
        <v>73</v>
      </c>
      <c r="E2855">
        <v>531</v>
      </c>
      <c r="F2855" s="59">
        <v>7.5449000000000002</v>
      </c>
      <c r="G2855" s="59">
        <v>35.200000000000003</v>
      </c>
      <c r="H2855" s="59">
        <v>27.507000000000001</v>
      </c>
      <c r="I2855" s="59">
        <v>8.1971000000000002E-2</v>
      </c>
      <c r="J2855" s="59">
        <v>253.05</v>
      </c>
      <c r="K2855" s="59">
        <v>1.5875605643717001E-2</v>
      </c>
      <c r="L2855" s="59">
        <v>6.4700000000000001E-4</v>
      </c>
      <c r="M2855" s="59"/>
      <c r="N2855" s="59"/>
      <c r="O2855" s="59"/>
      <c r="P2855" s="59"/>
      <c r="Q2855" s="59"/>
      <c r="T2855">
        <v>2008</v>
      </c>
      <c r="U2855">
        <v>5</v>
      </c>
      <c r="V2855">
        <v>14</v>
      </c>
      <c r="W2855">
        <v>13</v>
      </c>
      <c r="X2855">
        <v>6</v>
      </c>
      <c r="Y2855">
        <v>14.020797699999999</v>
      </c>
    </row>
    <row r="2856" spans="1:25">
      <c r="A2856" s="5">
        <v>39582.546000000002</v>
      </c>
      <c r="B2856">
        <v>61.235199999999999</v>
      </c>
      <c r="C2856">
        <v>-26.292200000000001</v>
      </c>
      <c r="D2856">
        <v>73</v>
      </c>
      <c r="E2856">
        <v>532</v>
      </c>
      <c r="F2856" s="59">
        <v>7.5410000000000004</v>
      </c>
      <c r="G2856" s="59">
        <v>35.200000000000003</v>
      </c>
      <c r="H2856" s="59">
        <v>27.507000000000001</v>
      </c>
      <c r="I2856" s="59">
        <v>8.1971000000000002E-2</v>
      </c>
      <c r="J2856" s="59">
        <v>252.9</v>
      </c>
      <c r="K2856" s="59">
        <v>1.33092812673001E-2</v>
      </c>
      <c r="L2856" s="59">
        <v>5.9442000000000002E-4</v>
      </c>
      <c r="M2856" s="59"/>
      <c r="N2856" s="59"/>
      <c r="O2856" s="59"/>
      <c r="P2856" s="59"/>
      <c r="Q2856" s="59"/>
      <c r="T2856">
        <v>2008</v>
      </c>
      <c r="U2856">
        <v>5</v>
      </c>
      <c r="V2856">
        <v>14</v>
      </c>
      <c r="W2856">
        <v>13</v>
      </c>
      <c r="X2856">
        <v>6</v>
      </c>
      <c r="Y2856">
        <v>14.9149017</v>
      </c>
    </row>
    <row r="2857" spans="1:25">
      <c r="A2857" s="5">
        <v>39582.546000000002</v>
      </c>
      <c r="B2857">
        <v>61.235199999999999</v>
      </c>
      <c r="C2857">
        <v>-26.292200000000001</v>
      </c>
      <c r="D2857">
        <v>73</v>
      </c>
      <c r="E2857">
        <v>533</v>
      </c>
      <c r="F2857" s="59">
        <v>7.5385999999999997</v>
      </c>
      <c r="G2857" s="59">
        <v>35.198999999999998</v>
      </c>
      <c r="H2857" s="59">
        <v>27.507000000000001</v>
      </c>
      <c r="I2857" s="59">
        <v>8.1971000000000002E-2</v>
      </c>
      <c r="J2857" s="59">
        <v>252.66</v>
      </c>
      <c r="K2857" s="59">
        <v>1.2263172787617E-2</v>
      </c>
      <c r="L2857" s="59">
        <v>5.8197000000000001E-4</v>
      </c>
      <c r="M2857" s="59"/>
      <c r="N2857" s="59"/>
      <c r="O2857" s="59"/>
      <c r="P2857" s="59"/>
      <c r="Q2857" s="59"/>
      <c r="T2857">
        <v>2008</v>
      </c>
      <c r="U2857">
        <v>5</v>
      </c>
      <c r="V2857">
        <v>14</v>
      </c>
      <c r="W2857">
        <v>13</v>
      </c>
      <c r="X2857">
        <v>6</v>
      </c>
      <c r="Y2857">
        <v>16</v>
      </c>
    </row>
    <row r="2858" spans="1:25">
      <c r="A2858" s="5">
        <v>39582.546000000002</v>
      </c>
      <c r="B2858">
        <v>61.235199999999999</v>
      </c>
      <c r="C2858">
        <v>-26.292200000000001</v>
      </c>
      <c r="D2858">
        <v>73</v>
      </c>
      <c r="E2858">
        <v>534</v>
      </c>
      <c r="F2858" s="59">
        <v>7.5358000000000001</v>
      </c>
      <c r="G2858" s="59">
        <v>35.198999999999998</v>
      </c>
      <c r="H2858" s="59">
        <v>27.507000000000001</v>
      </c>
      <c r="I2858" s="59">
        <v>8.1971000000000002E-2</v>
      </c>
      <c r="J2858" s="59">
        <v>252.39</v>
      </c>
      <c r="K2858" s="59">
        <v>1.2263172787617E-2</v>
      </c>
      <c r="L2858" s="59">
        <v>5.8197000000000001E-4</v>
      </c>
      <c r="M2858" s="59"/>
      <c r="N2858" s="59"/>
      <c r="O2858" s="59"/>
      <c r="P2858" s="59"/>
      <c r="Q2858" s="59"/>
      <c r="T2858">
        <v>2008</v>
      </c>
      <c r="U2858">
        <v>5</v>
      </c>
      <c r="V2858">
        <v>14</v>
      </c>
      <c r="W2858">
        <v>13</v>
      </c>
      <c r="X2858">
        <v>6</v>
      </c>
      <c r="Y2858">
        <v>17.125</v>
      </c>
    </row>
    <row r="2859" spans="1:25">
      <c r="A2859" s="5">
        <v>39582.546000000002</v>
      </c>
      <c r="B2859">
        <v>61.235199999999999</v>
      </c>
      <c r="C2859">
        <v>-26.292200000000001</v>
      </c>
      <c r="D2859">
        <v>73</v>
      </c>
      <c r="E2859">
        <v>535</v>
      </c>
      <c r="F2859" s="59">
        <v>7.5304000000000002</v>
      </c>
      <c r="G2859" s="59">
        <v>35.198</v>
      </c>
      <c r="H2859" s="59">
        <v>27.507000000000001</v>
      </c>
      <c r="I2859" s="59">
        <v>8.1971000000000002E-2</v>
      </c>
      <c r="J2859" s="59">
        <v>252.32</v>
      </c>
      <c r="K2859" s="59">
        <v>1.25307499691886E-2</v>
      </c>
      <c r="L2859" s="59">
        <v>6.0537000000000004E-4</v>
      </c>
      <c r="M2859" s="59"/>
      <c r="N2859" s="59"/>
      <c r="O2859" s="59"/>
      <c r="P2859" s="59"/>
      <c r="Q2859" s="59"/>
      <c r="T2859">
        <v>2008</v>
      </c>
      <c r="U2859">
        <v>5</v>
      </c>
      <c r="V2859">
        <v>14</v>
      </c>
      <c r="W2859">
        <v>13</v>
      </c>
      <c r="X2859">
        <v>6</v>
      </c>
      <c r="Y2859">
        <v>18.145797699999999</v>
      </c>
    </row>
    <row r="2860" spans="1:25">
      <c r="A2860" s="5">
        <v>39582.5461</v>
      </c>
      <c r="B2860">
        <v>61.235199999999999</v>
      </c>
      <c r="C2860">
        <v>-26.292200000000001</v>
      </c>
      <c r="D2860">
        <v>73</v>
      </c>
      <c r="E2860">
        <v>536</v>
      </c>
      <c r="F2860" s="59">
        <v>7.5254000000000003</v>
      </c>
      <c r="G2860" s="59">
        <v>35.198</v>
      </c>
      <c r="H2860" s="59">
        <v>27.507000000000001</v>
      </c>
      <c r="I2860" s="59">
        <v>8.1971000000000002E-2</v>
      </c>
      <c r="J2860" s="59">
        <v>252.32</v>
      </c>
      <c r="K2860" s="59">
        <v>1.7625156078927999E-2</v>
      </c>
      <c r="L2860" s="59">
        <v>8.4528999999999995E-4</v>
      </c>
      <c r="M2860" s="59"/>
      <c r="N2860" s="59"/>
      <c r="O2860" s="59"/>
      <c r="P2860" s="59"/>
      <c r="Q2860" s="59"/>
      <c r="T2860">
        <v>2008</v>
      </c>
      <c r="U2860">
        <v>5</v>
      </c>
      <c r="V2860">
        <v>14</v>
      </c>
      <c r="W2860">
        <v>13</v>
      </c>
      <c r="X2860">
        <v>6</v>
      </c>
      <c r="Y2860">
        <v>19.125</v>
      </c>
    </row>
    <row r="2861" spans="1:25">
      <c r="A2861" s="5">
        <v>39582.5461</v>
      </c>
      <c r="B2861">
        <v>61.235199999999999</v>
      </c>
      <c r="C2861">
        <v>-26.292200000000001</v>
      </c>
      <c r="D2861">
        <v>73</v>
      </c>
      <c r="E2861">
        <v>537</v>
      </c>
      <c r="F2861" s="59">
        <v>7.5236000000000001</v>
      </c>
      <c r="G2861" s="59">
        <v>35.197000000000003</v>
      </c>
      <c r="H2861" s="59">
        <v>27.507000000000001</v>
      </c>
      <c r="I2861" s="59">
        <v>8.1971000000000002E-2</v>
      </c>
      <c r="J2861" s="59">
        <v>252.34</v>
      </c>
      <c r="K2861" s="59">
        <v>2.5691637987303999E-2</v>
      </c>
      <c r="L2861" s="59">
        <v>9.1710999999999995E-4</v>
      </c>
      <c r="M2861" s="59"/>
      <c r="N2861" s="59"/>
      <c r="O2861" s="59"/>
      <c r="P2861" s="59"/>
      <c r="Q2861" s="59"/>
      <c r="T2861">
        <v>2008</v>
      </c>
      <c r="U2861">
        <v>5</v>
      </c>
      <c r="V2861">
        <v>14</v>
      </c>
      <c r="W2861">
        <v>13</v>
      </c>
      <c r="X2861">
        <v>6</v>
      </c>
      <c r="Y2861">
        <v>20.104202300000001</v>
      </c>
    </row>
    <row r="2862" spans="1:25">
      <c r="A2862" s="5">
        <v>39582.5461</v>
      </c>
      <c r="B2862">
        <v>61.235199999999999</v>
      </c>
      <c r="C2862">
        <v>-26.292200000000001</v>
      </c>
      <c r="D2862">
        <v>73</v>
      </c>
      <c r="E2862">
        <v>538</v>
      </c>
      <c r="F2862" s="59">
        <v>7.5227000000000004</v>
      </c>
      <c r="G2862" s="59">
        <v>35.197000000000003</v>
      </c>
      <c r="H2862" s="59">
        <v>27.507000000000001</v>
      </c>
      <c r="I2862" s="59">
        <v>8.1971000000000002E-2</v>
      </c>
      <c r="J2862" s="59">
        <v>252.34</v>
      </c>
      <c r="K2862" s="59">
        <v>2.5691637987303999E-2</v>
      </c>
      <c r="L2862" s="59">
        <v>9.3006000000000002E-4</v>
      </c>
      <c r="M2862" s="59"/>
      <c r="N2862" s="59"/>
      <c r="O2862" s="59"/>
      <c r="P2862" s="59"/>
      <c r="Q2862" s="59"/>
      <c r="T2862">
        <v>2008</v>
      </c>
      <c r="U2862">
        <v>5</v>
      </c>
      <c r="V2862">
        <v>14</v>
      </c>
      <c r="W2862">
        <v>13</v>
      </c>
      <c r="X2862">
        <v>6</v>
      </c>
      <c r="Y2862">
        <v>21.166702300000001</v>
      </c>
    </row>
    <row r="2863" spans="1:25">
      <c r="A2863" s="5">
        <v>39582.5461</v>
      </c>
      <c r="B2863">
        <v>61.235199999999999</v>
      </c>
      <c r="C2863">
        <v>-26.292200000000001</v>
      </c>
      <c r="D2863">
        <v>73</v>
      </c>
      <c r="E2863">
        <v>539</v>
      </c>
      <c r="F2863" s="59">
        <v>7.5224000000000002</v>
      </c>
      <c r="G2863" s="59">
        <v>35.197000000000003</v>
      </c>
      <c r="H2863" s="59">
        <v>27.507999999999999</v>
      </c>
      <c r="I2863" s="59">
        <v>8.1971000000000002E-2</v>
      </c>
      <c r="J2863" s="59">
        <v>252.25</v>
      </c>
      <c r="K2863" s="59">
        <v>2.3602223345645001E-2</v>
      </c>
      <c r="L2863" s="59">
        <v>7.9153999999999997E-4</v>
      </c>
      <c r="M2863" s="59"/>
      <c r="N2863" s="59"/>
      <c r="O2863" s="59"/>
      <c r="P2863" s="59"/>
      <c r="Q2863" s="59"/>
      <c r="T2863">
        <v>2008</v>
      </c>
      <c r="U2863">
        <v>5</v>
      </c>
      <c r="V2863">
        <v>14</v>
      </c>
      <c r="W2863">
        <v>13</v>
      </c>
      <c r="X2863">
        <v>6</v>
      </c>
      <c r="Y2863">
        <v>22.270797699999999</v>
      </c>
    </row>
    <row r="2864" spans="1:25">
      <c r="A2864" s="5">
        <v>39582.5461</v>
      </c>
      <c r="B2864">
        <v>61.235199999999999</v>
      </c>
      <c r="C2864">
        <v>-26.292200000000001</v>
      </c>
      <c r="D2864">
        <v>73</v>
      </c>
      <c r="E2864">
        <v>540</v>
      </c>
      <c r="F2864" s="59">
        <v>7.5214999999999996</v>
      </c>
      <c r="G2864" s="59">
        <v>35.197000000000003</v>
      </c>
      <c r="H2864" s="59">
        <v>27.507999999999999</v>
      </c>
      <c r="I2864" s="59">
        <v>8.1971000000000002E-2</v>
      </c>
      <c r="J2864" s="59">
        <v>252.13</v>
      </c>
      <c r="K2864" s="59">
        <v>1.75494980686993E-2</v>
      </c>
      <c r="L2864" s="59">
        <v>7.3065999999999995E-4</v>
      </c>
      <c r="M2864" s="59"/>
      <c r="N2864" s="59"/>
      <c r="O2864" s="59"/>
      <c r="P2864" s="59"/>
      <c r="Q2864" s="59"/>
      <c r="T2864">
        <v>2008</v>
      </c>
      <c r="U2864">
        <v>5</v>
      </c>
      <c r="V2864">
        <v>14</v>
      </c>
      <c r="W2864">
        <v>13</v>
      </c>
      <c r="X2864">
        <v>6</v>
      </c>
      <c r="Y2864">
        <v>23.270797699999999</v>
      </c>
    </row>
    <row r="2865" spans="1:25">
      <c r="A2865" s="5">
        <v>39582.5461</v>
      </c>
      <c r="B2865">
        <v>61.235199999999999</v>
      </c>
      <c r="C2865">
        <v>-26.292200000000001</v>
      </c>
      <c r="D2865">
        <v>73</v>
      </c>
      <c r="E2865">
        <v>541</v>
      </c>
      <c r="F2865" s="59">
        <v>7.5195999999999996</v>
      </c>
      <c r="G2865" s="59">
        <v>35.197000000000003</v>
      </c>
      <c r="H2865" s="59">
        <v>27.507999999999999</v>
      </c>
      <c r="I2865" s="59">
        <v>8.1971000000000002E-2</v>
      </c>
      <c r="J2865" s="59">
        <v>252.03</v>
      </c>
      <c r="K2865" s="59">
        <v>1.14219766535403E-2</v>
      </c>
      <c r="L2865" s="59">
        <v>6.4829000000000004E-4</v>
      </c>
      <c r="M2865" s="59"/>
      <c r="N2865" s="59"/>
      <c r="O2865" s="59"/>
      <c r="P2865" s="59"/>
      <c r="Q2865" s="59"/>
      <c r="T2865">
        <v>2008</v>
      </c>
      <c r="U2865">
        <v>5</v>
      </c>
      <c r="V2865">
        <v>14</v>
      </c>
      <c r="W2865">
        <v>13</v>
      </c>
      <c r="X2865">
        <v>6</v>
      </c>
      <c r="Y2865">
        <v>24.125</v>
      </c>
    </row>
    <row r="2866" spans="1:25">
      <c r="A2866" s="5">
        <v>39582.5461</v>
      </c>
      <c r="B2866">
        <v>61.235199999999999</v>
      </c>
      <c r="C2866">
        <v>-26.292200000000001</v>
      </c>
      <c r="D2866">
        <v>73</v>
      </c>
      <c r="E2866">
        <v>542</v>
      </c>
      <c r="F2866" s="59">
        <v>7.5182000000000002</v>
      </c>
      <c r="G2866" s="59">
        <v>35.197000000000003</v>
      </c>
      <c r="H2866" s="59">
        <v>27.507999999999999</v>
      </c>
      <c r="I2866" s="59">
        <v>8.1971000000000002E-2</v>
      </c>
      <c r="J2866" s="59">
        <v>252.03</v>
      </c>
      <c r="K2866" s="59">
        <v>1.03091933780898E-2</v>
      </c>
      <c r="L2866" s="59">
        <v>6.2982999999999995E-4</v>
      </c>
      <c r="M2866" s="59"/>
      <c r="N2866" s="59"/>
      <c r="O2866" s="59"/>
      <c r="P2866" s="59"/>
      <c r="Q2866" s="59"/>
      <c r="T2866">
        <v>2008</v>
      </c>
      <c r="U2866">
        <v>5</v>
      </c>
      <c r="V2866">
        <v>14</v>
      </c>
      <c r="W2866">
        <v>13</v>
      </c>
      <c r="X2866">
        <v>6</v>
      </c>
      <c r="Y2866">
        <v>24.958297699999999</v>
      </c>
    </row>
    <row r="2867" spans="1:25">
      <c r="A2867" s="5">
        <v>39582.5461</v>
      </c>
      <c r="B2867">
        <v>61.235199999999999</v>
      </c>
      <c r="C2867">
        <v>-26.292200000000001</v>
      </c>
      <c r="D2867">
        <v>73</v>
      </c>
      <c r="E2867">
        <v>543</v>
      </c>
      <c r="F2867" s="59">
        <v>7.5178000000000003</v>
      </c>
      <c r="G2867" s="59">
        <v>35.197000000000003</v>
      </c>
      <c r="H2867" s="59">
        <v>27.507999999999999</v>
      </c>
      <c r="I2867" s="59">
        <v>8.1971000000000002E-2</v>
      </c>
      <c r="J2867" s="59">
        <v>252.06</v>
      </c>
      <c r="K2867" s="59">
        <v>9.5545313737949496E-3</v>
      </c>
      <c r="L2867" s="59">
        <v>6.2982999999999995E-4</v>
      </c>
      <c r="M2867" s="59"/>
      <c r="N2867" s="59"/>
      <c r="O2867" s="59"/>
      <c r="P2867" s="59"/>
      <c r="Q2867" s="59"/>
      <c r="T2867">
        <v>2008</v>
      </c>
      <c r="U2867">
        <v>5</v>
      </c>
      <c r="V2867">
        <v>14</v>
      </c>
      <c r="W2867">
        <v>13</v>
      </c>
      <c r="X2867">
        <v>6</v>
      </c>
      <c r="Y2867">
        <v>25.895797699999999</v>
      </c>
    </row>
    <row r="2868" spans="1:25">
      <c r="A2868" s="5">
        <v>39582.5461</v>
      </c>
      <c r="B2868">
        <v>61.235199999999999</v>
      </c>
      <c r="C2868">
        <v>-26.292200000000001</v>
      </c>
      <c r="D2868">
        <v>73</v>
      </c>
      <c r="E2868">
        <v>544</v>
      </c>
      <c r="F2868" s="59">
        <v>7.5176999999999996</v>
      </c>
      <c r="G2868" s="59">
        <v>35.197000000000003</v>
      </c>
      <c r="H2868" s="59">
        <v>27.507999999999999</v>
      </c>
      <c r="I2868" s="59">
        <v>8.1971000000000002E-2</v>
      </c>
      <c r="J2868" s="59">
        <v>252.24</v>
      </c>
      <c r="K2868" s="59">
        <v>9.2266452077457792E-3</v>
      </c>
      <c r="L2868" s="59">
        <v>6.2381000000000003E-4</v>
      </c>
      <c r="M2868" s="59"/>
      <c r="N2868" s="59"/>
      <c r="O2868" s="59"/>
      <c r="P2868" s="59"/>
      <c r="Q2868" s="59"/>
      <c r="T2868">
        <v>2008</v>
      </c>
      <c r="U2868">
        <v>5</v>
      </c>
      <c r="V2868">
        <v>14</v>
      </c>
      <c r="W2868">
        <v>13</v>
      </c>
      <c r="X2868">
        <v>6</v>
      </c>
      <c r="Y2868">
        <v>27.145797699999999</v>
      </c>
    </row>
    <row r="2869" spans="1:25">
      <c r="A2869" s="5">
        <v>39582.546199999997</v>
      </c>
      <c r="B2869">
        <v>61.235199999999999</v>
      </c>
      <c r="C2869">
        <v>-26.292200000000001</v>
      </c>
      <c r="D2869">
        <v>73</v>
      </c>
      <c r="E2869">
        <v>545</v>
      </c>
      <c r="F2869" s="59">
        <v>7.5175999999999998</v>
      </c>
      <c r="G2869" s="59">
        <v>35.197000000000003</v>
      </c>
      <c r="H2869" s="59">
        <v>27.507999999999999</v>
      </c>
      <c r="I2869" s="59">
        <v>8.1971000000000002E-2</v>
      </c>
      <c r="J2869" s="59">
        <v>252.34</v>
      </c>
      <c r="K2869" s="59">
        <v>8.86275156499273E-3</v>
      </c>
      <c r="L2869" s="59">
        <v>6.2363000000000002E-4</v>
      </c>
      <c r="M2869" s="59"/>
      <c r="N2869" s="59"/>
      <c r="O2869" s="59"/>
      <c r="P2869" s="59"/>
      <c r="Q2869" s="59"/>
      <c r="T2869">
        <v>2008</v>
      </c>
      <c r="U2869">
        <v>5</v>
      </c>
      <c r="V2869">
        <v>14</v>
      </c>
      <c r="W2869">
        <v>13</v>
      </c>
      <c r="X2869">
        <v>6</v>
      </c>
      <c r="Y2869">
        <v>28.520797699999999</v>
      </c>
    </row>
    <row r="2870" spans="1:25">
      <c r="A2870" s="5">
        <v>39582.546199999997</v>
      </c>
      <c r="B2870">
        <v>61.235199999999999</v>
      </c>
      <c r="C2870">
        <v>-26.292200000000001</v>
      </c>
      <c r="D2870">
        <v>73</v>
      </c>
      <c r="E2870">
        <v>546</v>
      </c>
      <c r="F2870" s="59">
        <v>7.5174000000000003</v>
      </c>
      <c r="G2870" s="59">
        <v>35.197000000000003</v>
      </c>
      <c r="H2870" s="59">
        <v>27.507999999999999</v>
      </c>
      <c r="I2870" s="59">
        <v>8.1971000000000002E-2</v>
      </c>
      <c r="J2870" s="59">
        <v>252.38</v>
      </c>
      <c r="K2870" s="59">
        <v>8.3391114595767202E-3</v>
      </c>
      <c r="L2870" s="59">
        <v>6.0106999999999999E-4</v>
      </c>
      <c r="M2870" s="59"/>
      <c r="N2870" s="59"/>
      <c r="O2870" s="59"/>
      <c r="P2870" s="59"/>
      <c r="Q2870" s="59"/>
      <c r="T2870">
        <v>2008</v>
      </c>
      <c r="U2870">
        <v>5</v>
      </c>
      <c r="V2870">
        <v>14</v>
      </c>
      <c r="W2870">
        <v>13</v>
      </c>
      <c r="X2870">
        <v>6</v>
      </c>
      <c r="Y2870">
        <v>29.583297699999999</v>
      </c>
    </row>
    <row r="2871" spans="1:25">
      <c r="A2871" s="5">
        <v>39582.546199999997</v>
      </c>
      <c r="B2871">
        <v>61.235199999999999</v>
      </c>
      <c r="C2871">
        <v>-26.292200000000001</v>
      </c>
      <c r="D2871">
        <v>73</v>
      </c>
      <c r="E2871">
        <v>547</v>
      </c>
      <c r="F2871" s="59">
        <v>7.5159000000000002</v>
      </c>
      <c r="G2871" s="59">
        <v>35.197000000000003</v>
      </c>
      <c r="H2871" s="59">
        <v>27.507999999999999</v>
      </c>
      <c r="I2871" s="59">
        <v>8.1971000000000002E-2</v>
      </c>
      <c r="J2871" s="59">
        <v>252.38</v>
      </c>
      <c r="K2871" s="59">
        <v>7.60192247439669E-3</v>
      </c>
      <c r="L2871" s="59">
        <v>6.0066999999999998E-4</v>
      </c>
      <c r="M2871" s="59"/>
      <c r="N2871" s="59"/>
      <c r="O2871" s="59"/>
      <c r="P2871" s="59"/>
      <c r="Q2871" s="59"/>
      <c r="T2871">
        <v>2008</v>
      </c>
      <c r="U2871">
        <v>5</v>
      </c>
      <c r="V2871">
        <v>14</v>
      </c>
      <c r="W2871">
        <v>13</v>
      </c>
      <c r="X2871">
        <v>6</v>
      </c>
      <c r="Y2871">
        <v>30.458297699999999</v>
      </c>
    </row>
    <row r="2872" spans="1:25">
      <c r="A2872" s="5">
        <v>39582.546199999997</v>
      </c>
      <c r="B2872">
        <v>61.235199999999999</v>
      </c>
      <c r="C2872">
        <v>-26.292200000000001</v>
      </c>
      <c r="D2872">
        <v>73</v>
      </c>
      <c r="E2872">
        <v>548</v>
      </c>
      <c r="F2872" s="59">
        <v>7.5121000000000002</v>
      </c>
      <c r="G2872" s="59">
        <v>35.197000000000003</v>
      </c>
      <c r="H2872" s="59">
        <v>27.509</v>
      </c>
      <c r="I2872" s="59">
        <v>8.1971000000000002E-2</v>
      </c>
      <c r="J2872" s="59">
        <v>252.38</v>
      </c>
      <c r="K2872" s="59">
        <v>7.60192247439669E-3</v>
      </c>
      <c r="L2872" s="59">
        <v>6.0066999999999998E-4</v>
      </c>
      <c r="M2872" s="59"/>
      <c r="N2872" s="59"/>
      <c r="O2872" s="59"/>
      <c r="P2872" s="59"/>
      <c r="Q2872" s="59"/>
      <c r="T2872">
        <v>2008</v>
      </c>
      <c r="U2872">
        <v>5</v>
      </c>
      <c r="V2872">
        <v>14</v>
      </c>
      <c r="W2872">
        <v>13</v>
      </c>
      <c r="X2872">
        <v>6</v>
      </c>
      <c r="Y2872">
        <v>31.333297699999999</v>
      </c>
    </row>
    <row r="2873" spans="1:25">
      <c r="A2873" s="5">
        <v>39582.546199999997</v>
      </c>
      <c r="B2873">
        <v>61.235199999999999</v>
      </c>
      <c r="C2873">
        <v>-26.292200000000001</v>
      </c>
      <c r="D2873">
        <v>73</v>
      </c>
      <c r="E2873">
        <v>549</v>
      </c>
      <c r="F2873" s="59">
        <v>7.5067000000000004</v>
      </c>
      <c r="G2873" s="59">
        <v>35.195999999999998</v>
      </c>
      <c r="H2873" s="59">
        <v>27.509</v>
      </c>
      <c r="I2873" s="59">
        <v>8.1971000000000002E-2</v>
      </c>
      <c r="J2873" s="59">
        <v>252.38</v>
      </c>
      <c r="K2873" s="59">
        <v>1.04922364799036E-2</v>
      </c>
      <c r="L2873" s="59">
        <v>7.2840000000000003E-4</v>
      </c>
      <c r="M2873" s="59"/>
      <c r="N2873" s="59"/>
      <c r="O2873" s="59"/>
      <c r="P2873" s="59"/>
      <c r="Q2873" s="59"/>
      <c r="T2873">
        <v>2008</v>
      </c>
      <c r="U2873">
        <v>5</v>
      </c>
      <c r="V2873">
        <v>14</v>
      </c>
      <c r="W2873">
        <v>13</v>
      </c>
      <c r="X2873">
        <v>6</v>
      </c>
      <c r="Y2873">
        <v>32.25</v>
      </c>
    </row>
    <row r="2874" spans="1:25">
      <c r="A2874" s="5">
        <v>39582.546199999997</v>
      </c>
      <c r="B2874">
        <v>61.235199999999999</v>
      </c>
      <c r="C2874">
        <v>-26.292200000000001</v>
      </c>
      <c r="D2874">
        <v>73</v>
      </c>
      <c r="E2874">
        <v>550</v>
      </c>
      <c r="F2874" s="59">
        <v>7.5033000000000003</v>
      </c>
      <c r="G2874" s="59">
        <v>35.195999999999998</v>
      </c>
      <c r="H2874" s="59">
        <v>27.509</v>
      </c>
      <c r="I2874" s="59">
        <v>8.1971000000000002E-2</v>
      </c>
      <c r="J2874" s="59">
        <v>252.38</v>
      </c>
      <c r="K2874" s="59">
        <v>8.7657213352462099E-3</v>
      </c>
      <c r="L2874" s="59">
        <v>7.2840000000000003E-4</v>
      </c>
      <c r="M2874" s="59"/>
      <c r="N2874" s="59"/>
      <c r="O2874" s="59"/>
      <c r="P2874" s="59"/>
      <c r="Q2874" s="59"/>
      <c r="T2874">
        <v>2008</v>
      </c>
      <c r="U2874">
        <v>5</v>
      </c>
      <c r="V2874">
        <v>14</v>
      </c>
      <c r="W2874">
        <v>13</v>
      </c>
      <c r="X2874">
        <v>6</v>
      </c>
      <c r="Y2874">
        <v>33.166702299999997</v>
      </c>
    </row>
    <row r="2875" spans="1:25">
      <c r="A2875" s="5">
        <v>39582.546199999997</v>
      </c>
      <c r="B2875">
        <v>61.235199999999999</v>
      </c>
      <c r="C2875">
        <v>-26.292200000000001</v>
      </c>
      <c r="D2875">
        <v>73</v>
      </c>
      <c r="E2875">
        <v>551</v>
      </c>
      <c r="F2875" s="59">
        <v>7.5021000000000004</v>
      </c>
      <c r="G2875" s="59">
        <v>35.195999999999998</v>
      </c>
      <c r="H2875" s="59">
        <v>27.509</v>
      </c>
      <c r="I2875" s="59">
        <v>8.1971000000000002E-2</v>
      </c>
      <c r="J2875" s="59">
        <v>252.37</v>
      </c>
      <c r="K2875" s="59">
        <v>9.4306550633098708E-3</v>
      </c>
      <c r="L2875" s="59">
        <v>7.2838999999999998E-4</v>
      </c>
      <c r="M2875" s="59"/>
      <c r="N2875" s="59"/>
      <c r="O2875" s="59"/>
      <c r="P2875" s="59"/>
      <c r="Q2875" s="59"/>
      <c r="T2875">
        <v>2008</v>
      </c>
      <c r="U2875">
        <v>5</v>
      </c>
      <c r="V2875">
        <v>14</v>
      </c>
      <c r="W2875">
        <v>13</v>
      </c>
      <c r="X2875">
        <v>6</v>
      </c>
      <c r="Y2875">
        <v>34.041702299999997</v>
      </c>
    </row>
    <row r="2876" spans="1:25">
      <c r="A2876" s="5">
        <v>39582.546199999997</v>
      </c>
      <c r="B2876">
        <v>61.235199999999999</v>
      </c>
      <c r="C2876">
        <v>-26.292200000000001</v>
      </c>
      <c r="D2876">
        <v>73</v>
      </c>
      <c r="E2876">
        <v>552</v>
      </c>
      <c r="F2876" s="59">
        <v>7.5004</v>
      </c>
      <c r="G2876" s="59">
        <v>35.195</v>
      </c>
      <c r="H2876" s="59">
        <v>27.509</v>
      </c>
      <c r="I2876" s="59">
        <v>8.1971000000000002E-2</v>
      </c>
      <c r="J2876" s="59">
        <v>252.34</v>
      </c>
      <c r="K2876" s="59">
        <v>9.4306550633098708E-3</v>
      </c>
      <c r="L2876" s="59">
        <v>7.2838999999999998E-4</v>
      </c>
      <c r="M2876" s="59"/>
      <c r="N2876" s="59"/>
      <c r="O2876" s="59"/>
      <c r="P2876" s="59"/>
      <c r="Q2876" s="59"/>
      <c r="T2876">
        <v>2008</v>
      </c>
      <c r="U2876">
        <v>5</v>
      </c>
      <c r="V2876">
        <v>14</v>
      </c>
      <c r="W2876">
        <v>13</v>
      </c>
      <c r="X2876">
        <v>6</v>
      </c>
      <c r="Y2876">
        <v>34.920600899999997</v>
      </c>
    </row>
    <row r="2877" spans="1:25">
      <c r="A2877" s="5">
        <v>39582.546199999997</v>
      </c>
      <c r="B2877">
        <v>61.235199999999999</v>
      </c>
      <c r="C2877">
        <v>-26.292200000000001</v>
      </c>
      <c r="D2877">
        <v>73</v>
      </c>
      <c r="E2877">
        <v>553</v>
      </c>
      <c r="F2877" s="59">
        <v>7.4960000000000004</v>
      </c>
      <c r="G2877" s="59">
        <v>35.195</v>
      </c>
      <c r="H2877" s="59">
        <v>27.51</v>
      </c>
      <c r="I2877" s="59">
        <v>8.1971000000000002E-2</v>
      </c>
      <c r="J2877" s="59">
        <v>252.2</v>
      </c>
      <c r="K2877" s="59">
        <v>2.8299901360868299E-2</v>
      </c>
      <c r="L2877" s="59">
        <v>2.1220000000000002E-3</v>
      </c>
      <c r="M2877" s="59"/>
      <c r="N2877" s="59"/>
      <c r="O2877" s="59"/>
      <c r="P2877" s="59"/>
      <c r="Q2877" s="59"/>
      <c r="T2877">
        <v>2008</v>
      </c>
      <c r="U2877">
        <v>5</v>
      </c>
      <c r="V2877">
        <v>14</v>
      </c>
      <c r="W2877">
        <v>13</v>
      </c>
      <c r="X2877">
        <v>6</v>
      </c>
      <c r="Y2877">
        <v>35.8296967</v>
      </c>
    </row>
    <row r="2878" spans="1:25">
      <c r="A2878" s="5">
        <v>39582.546300000002</v>
      </c>
      <c r="B2878">
        <v>61.235199999999999</v>
      </c>
      <c r="C2878">
        <v>-26.292200000000001</v>
      </c>
      <c r="D2878">
        <v>73</v>
      </c>
      <c r="E2878">
        <v>554</v>
      </c>
      <c r="F2878" s="59">
        <v>7.4893999999999998</v>
      </c>
      <c r="G2878" s="59">
        <v>35.194000000000003</v>
      </c>
      <c r="H2878" s="59">
        <v>27.51</v>
      </c>
      <c r="I2878" s="59">
        <v>8.1971000000000002E-2</v>
      </c>
      <c r="J2878" s="59">
        <v>251.89</v>
      </c>
      <c r="K2878" s="59">
        <v>2.8299901360868299E-2</v>
      </c>
      <c r="L2878" s="59">
        <v>2.2785000000000001E-3</v>
      </c>
      <c r="M2878" s="59"/>
      <c r="N2878" s="59"/>
      <c r="O2878" s="59"/>
      <c r="P2878" s="59"/>
      <c r="Q2878" s="59"/>
      <c r="T2878">
        <v>2008</v>
      </c>
      <c r="U2878">
        <v>5</v>
      </c>
      <c r="V2878">
        <v>14</v>
      </c>
      <c r="W2878">
        <v>13</v>
      </c>
      <c r="X2878">
        <v>6</v>
      </c>
      <c r="Y2878">
        <v>37.041702299999997</v>
      </c>
    </row>
    <row r="2879" spans="1:25">
      <c r="A2879" s="5">
        <v>39582.546300000002</v>
      </c>
      <c r="B2879">
        <v>61.235199999999999</v>
      </c>
      <c r="C2879">
        <v>-26.292200000000001</v>
      </c>
      <c r="D2879">
        <v>73</v>
      </c>
      <c r="E2879">
        <v>555</v>
      </c>
      <c r="F2879" s="59">
        <v>7.4835000000000003</v>
      </c>
      <c r="G2879" s="59">
        <v>35.194000000000003</v>
      </c>
      <c r="H2879" s="59">
        <v>27.510999999999999</v>
      </c>
      <c r="I2879" s="59">
        <v>8.1971000000000002E-2</v>
      </c>
      <c r="J2879" s="59">
        <v>251.54</v>
      </c>
      <c r="K2879" s="59">
        <v>3.0452432427056898E-2</v>
      </c>
      <c r="L2879" s="59">
        <v>2.2785000000000001E-3</v>
      </c>
      <c r="M2879" s="59"/>
      <c r="N2879" s="59"/>
      <c r="O2879" s="59"/>
      <c r="P2879" s="59"/>
      <c r="Q2879" s="59"/>
      <c r="T2879">
        <v>2008</v>
      </c>
      <c r="U2879">
        <v>5</v>
      </c>
      <c r="V2879">
        <v>14</v>
      </c>
      <c r="W2879">
        <v>13</v>
      </c>
      <c r="X2879">
        <v>6</v>
      </c>
      <c r="Y2879">
        <v>38.479202299999997</v>
      </c>
    </row>
    <row r="2880" spans="1:25">
      <c r="A2880" s="5">
        <v>39582.546300000002</v>
      </c>
      <c r="B2880">
        <v>61.235199999999999</v>
      </c>
      <c r="C2880">
        <v>-26.292200000000001</v>
      </c>
      <c r="D2880">
        <v>73</v>
      </c>
      <c r="E2880">
        <v>556</v>
      </c>
      <c r="F2880" s="59">
        <v>7.4774000000000003</v>
      </c>
      <c r="G2880" s="59">
        <v>35.192999999999998</v>
      </c>
      <c r="H2880" s="59">
        <v>27.510999999999999</v>
      </c>
      <c r="I2880" s="59">
        <v>8.1971000000000002E-2</v>
      </c>
      <c r="J2880" s="59">
        <v>251.44</v>
      </c>
      <c r="K2880" s="59">
        <v>9.9113942919514496E-3</v>
      </c>
      <c r="L2880" s="59">
        <v>8.6748000000000001E-4</v>
      </c>
      <c r="M2880" s="59"/>
      <c r="N2880" s="59"/>
      <c r="O2880" s="59"/>
      <c r="P2880" s="59"/>
      <c r="Q2880" s="59"/>
      <c r="T2880">
        <v>2008</v>
      </c>
      <c r="U2880">
        <v>5</v>
      </c>
      <c r="V2880">
        <v>14</v>
      </c>
      <c r="W2880">
        <v>13</v>
      </c>
      <c r="X2880">
        <v>6</v>
      </c>
      <c r="Y2880">
        <v>39.6875</v>
      </c>
    </row>
    <row r="2881" spans="1:25">
      <c r="A2881" s="5">
        <v>39582.546300000002</v>
      </c>
      <c r="B2881">
        <v>61.235199999999999</v>
      </c>
      <c r="C2881">
        <v>-26.292200000000001</v>
      </c>
      <c r="D2881">
        <v>73</v>
      </c>
      <c r="E2881">
        <v>557</v>
      </c>
      <c r="F2881" s="59">
        <v>7.4737999999999998</v>
      </c>
      <c r="G2881" s="59">
        <v>35.192999999999998</v>
      </c>
      <c r="H2881" s="59">
        <v>27.512</v>
      </c>
      <c r="I2881" s="59">
        <v>8.1971000000000002E-2</v>
      </c>
      <c r="J2881" s="59">
        <v>251.44</v>
      </c>
      <c r="K2881" s="59">
        <v>6.4561135865868298E-3</v>
      </c>
      <c r="L2881" s="59">
        <v>8.0548000000000002E-4</v>
      </c>
      <c r="M2881" s="59"/>
      <c r="N2881" s="59"/>
      <c r="O2881" s="59"/>
      <c r="P2881" s="59"/>
      <c r="Q2881" s="59"/>
      <c r="T2881">
        <v>2008</v>
      </c>
      <c r="U2881">
        <v>5</v>
      </c>
      <c r="V2881">
        <v>14</v>
      </c>
      <c r="W2881">
        <v>13</v>
      </c>
      <c r="X2881">
        <v>6</v>
      </c>
      <c r="Y2881">
        <v>40.625</v>
      </c>
    </row>
    <row r="2882" spans="1:25">
      <c r="A2882" s="5">
        <v>39582.546300000002</v>
      </c>
      <c r="B2882">
        <v>61.235199999999999</v>
      </c>
      <c r="C2882">
        <v>-26.292200000000001</v>
      </c>
      <c r="D2882">
        <v>73</v>
      </c>
      <c r="E2882">
        <v>558</v>
      </c>
      <c r="F2882" s="59">
        <v>7.4728000000000003</v>
      </c>
      <c r="G2882" s="59">
        <v>35.192999999999998</v>
      </c>
      <c r="H2882" s="59">
        <v>27.512</v>
      </c>
      <c r="I2882" s="59">
        <v>8.1971000000000002E-2</v>
      </c>
      <c r="J2882" s="59">
        <v>251.56</v>
      </c>
      <c r="K2882" s="59">
        <v>5.9387757843481102E-3</v>
      </c>
      <c r="L2882" s="59">
        <v>7.6867999999999999E-4</v>
      </c>
      <c r="M2882" s="59"/>
      <c r="N2882" s="59"/>
      <c r="O2882" s="59"/>
      <c r="P2882" s="59"/>
      <c r="Q2882" s="59"/>
      <c r="T2882">
        <v>2008</v>
      </c>
      <c r="U2882">
        <v>5</v>
      </c>
      <c r="V2882">
        <v>14</v>
      </c>
      <c r="W2882">
        <v>13</v>
      </c>
      <c r="X2882">
        <v>6</v>
      </c>
      <c r="Y2882">
        <v>41.4375</v>
      </c>
    </row>
    <row r="2883" spans="1:25">
      <c r="A2883" s="5">
        <v>39582.546300000002</v>
      </c>
      <c r="B2883">
        <v>61.235199999999999</v>
      </c>
      <c r="C2883">
        <v>-26.292200000000001</v>
      </c>
      <c r="D2883">
        <v>73</v>
      </c>
      <c r="E2883">
        <v>559</v>
      </c>
      <c r="F2883" s="59">
        <v>7.4718</v>
      </c>
      <c r="G2883" s="59">
        <v>35.192999999999998</v>
      </c>
      <c r="H2883" s="59">
        <v>27.512</v>
      </c>
      <c r="I2883" s="59">
        <v>8.1971000000000002E-2</v>
      </c>
      <c r="J2883" s="59">
        <v>251.75</v>
      </c>
      <c r="K2883" s="59">
        <v>2.1628272830198801E-3</v>
      </c>
      <c r="L2883" s="59">
        <v>6.9260999999999997E-4</v>
      </c>
      <c r="M2883" s="59"/>
      <c r="N2883" s="59"/>
      <c r="O2883" s="59"/>
      <c r="P2883" s="59"/>
      <c r="Q2883" s="59"/>
      <c r="T2883">
        <v>2008</v>
      </c>
      <c r="U2883">
        <v>5</v>
      </c>
      <c r="V2883">
        <v>14</v>
      </c>
      <c r="W2883">
        <v>13</v>
      </c>
      <c r="X2883">
        <v>6</v>
      </c>
      <c r="Y2883">
        <v>42.229202299999997</v>
      </c>
    </row>
    <row r="2884" spans="1:25">
      <c r="A2884" s="5">
        <v>39582.546300000002</v>
      </c>
      <c r="B2884">
        <v>61.235199999999999</v>
      </c>
      <c r="C2884">
        <v>-26.292200000000001</v>
      </c>
      <c r="D2884">
        <v>73</v>
      </c>
      <c r="E2884">
        <v>560</v>
      </c>
      <c r="F2884" s="59">
        <v>7.4683999999999999</v>
      </c>
      <c r="G2884" s="59">
        <v>35.192999999999998</v>
      </c>
      <c r="H2884" s="59">
        <v>27.512</v>
      </c>
      <c r="I2884" s="59">
        <v>8.1971000000000002E-2</v>
      </c>
      <c r="J2884" s="59">
        <v>251.92</v>
      </c>
      <c r="K2884" s="59">
        <v>1.85228502315733E-3</v>
      </c>
      <c r="L2884" s="59">
        <v>6.1784000000000003E-4</v>
      </c>
      <c r="M2884" s="59"/>
      <c r="N2884" s="59"/>
      <c r="O2884" s="59"/>
      <c r="P2884" s="59"/>
      <c r="Q2884" s="59"/>
      <c r="T2884">
        <v>2008</v>
      </c>
      <c r="U2884">
        <v>5</v>
      </c>
      <c r="V2884">
        <v>14</v>
      </c>
      <c r="W2884">
        <v>13</v>
      </c>
      <c r="X2884">
        <v>6</v>
      </c>
      <c r="Y2884">
        <v>43.083297700000003</v>
      </c>
    </row>
    <row r="2885" spans="1:25">
      <c r="A2885" s="5">
        <v>39582.546300000002</v>
      </c>
      <c r="B2885">
        <v>61.235199999999999</v>
      </c>
      <c r="C2885">
        <v>-26.292200000000001</v>
      </c>
      <c r="D2885">
        <v>73</v>
      </c>
      <c r="E2885">
        <v>561</v>
      </c>
      <c r="F2885" s="59">
        <v>7.4653</v>
      </c>
      <c r="G2885" s="59">
        <v>35.192999999999998</v>
      </c>
      <c r="H2885" s="59">
        <v>27.513000000000002</v>
      </c>
      <c r="I2885" s="59">
        <v>8.1971000000000002E-2</v>
      </c>
      <c r="J2885" s="59">
        <v>252.03</v>
      </c>
      <c r="K2885" s="59">
        <v>1.22907716798335E-3</v>
      </c>
      <c r="L2885" s="59">
        <v>6.3674000000000001E-4</v>
      </c>
      <c r="M2885" s="59"/>
      <c r="N2885" s="59"/>
      <c r="O2885" s="59"/>
      <c r="P2885" s="59"/>
      <c r="Q2885" s="59"/>
      <c r="T2885">
        <v>2008</v>
      </c>
      <c r="U2885">
        <v>5</v>
      </c>
      <c r="V2885">
        <v>14</v>
      </c>
      <c r="W2885">
        <v>13</v>
      </c>
      <c r="X2885">
        <v>6</v>
      </c>
      <c r="Y2885">
        <v>43.943702700000003</v>
      </c>
    </row>
    <row r="2886" spans="1:25">
      <c r="A2886" s="5">
        <v>39582.546399999999</v>
      </c>
      <c r="B2886">
        <v>61.235199999999999</v>
      </c>
      <c r="C2886">
        <v>-26.292200000000001</v>
      </c>
      <c r="D2886">
        <v>73</v>
      </c>
      <c r="E2886">
        <v>562</v>
      </c>
      <c r="F2886" s="59">
        <v>7.4646999999999997</v>
      </c>
      <c r="G2886" s="59">
        <v>35.192999999999998</v>
      </c>
      <c r="H2886" s="59">
        <v>27.513000000000002</v>
      </c>
      <c r="I2886" s="59">
        <v>8.1971000000000002E-2</v>
      </c>
      <c r="J2886" s="59">
        <v>252.24</v>
      </c>
      <c r="K2886" s="59">
        <v>6.7709345958804495E-4</v>
      </c>
      <c r="L2886" s="59">
        <v>6.3674000000000001E-4</v>
      </c>
      <c r="M2886" s="59"/>
      <c r="N2886" s="59"/>
      <c r="O2886" s="59"/>
      <c r="P2886" s="59"/>
      <c r="Q2886" s="59"/>
      <c r="T2886">
        <v>2008</v>
      </c>
      <c r="U2886">
        <v>5</v>
      </c>
      <c r="V2886">
        <v>14</v>
      </c>
      <c r="W2886">
        <v>13</v>
      </c>
      <c r="X2886">
        <v>6</v>
      </c>
      <c r="Y2886">
        <v>44.870002700000001</v>
      </c>
    </row>
    <row r="2887" spans="1:25">
      <c r="A2887" s="5">
        <v>39582.546399999999</v>
      </c>
      <c r="B2887">
        <v>61.235199999999999</v>
      </c>
      <c r="C2887">
        <v>-26.292200000000001</v>
      </c>
      <c r="D2887">
        <v>73</v>
      </c>
      <c r="E2887">
        <v>563</v>
      </c>
      <c r="F2887" s="59">
        <v>7.4641999999999999</v>
      </c>
      <c r="G2887" s="59">
        <v>35.192999999999998</v>
      </c>
      <c r="H2887" s="59">
        <v>27.513000000000002</v>
      </c>
      <c r="I2887" s="59">
        <v>8.1971000000000002E-2</v>
      </c>
      <c r="J2887" s="59">
        <v>252.49</v>
      </c>
      <c r="K2887" s="59">
        <v>2.2425114945910101E-4</v>
      </c>
      <c r="L2887" s="59">
        <v>6.3674000000000001E-4</v>
      </c>
      <c r="M2887" s="59"/>
      <c r="N2887" s="59"/>
      <c r="O2887" s="59"/>
      <c r="P2887" s="59"/>
      <c r="Q2887" s="59"/>
      <c r="T2887">
        <v>2008</v>
      </c>
      <c r="U2887">
        <v>5</v>
      </c>
      <c r="V2887">
        <v>14</v>
      </c>
      <c r="W2887">
        <v>13</v>
      </c>
      <c r="X2887">
        <v>6</v>
      </c>
      <c r="Y2887">
        <v>46.042999299999998</v>
      </c>
    </row>
    <row r="2888" spans="1:25">
      <c r="A2888" s="5">
        <v>39582.546399999999</v>
      </c>
      <c r="B2888">
        <v>61.235199999999999</v>
      </c>
      <c r="C2888">
        <v>-26.292200000000001</v>
      </c>
      <c r="D2888">
        <v>73</v>
      </c>
      <c r="E2888">
        <v>564</v>
      </c>
      <c r="F2888" s="59">
        <v>7.4638</v>
      </c>
      <c r="G2888" s="59">
        <v>35.192999999999998</v>
      </c>
      <c r="H2888" s="59">
        <v>27.513000000000002</v>
      </c>
      <c r="I2888" s="59">
        <v>8.1971000000000002E-2</v>
      </c>
      <c r="J2888" s="59">
        <v>252.7</v>
      </c>
      <c r="K2888" s="59">
        <v>-2.2878849579555999E-4</v>
      </c>
      <c r="L2888" s="59">
        <v>6.3666000000000005E-4</v>
      </c>
      <c r="M2888" s="59"/>
      <c r="N2888" s="59"/>
      <c r="O2888" s="59"/>
      <c r="P2888" s="59"/>
      <c r="Q2888" s="59"/>
      <c r="T2888">
        <v>2008</v>
      </c>
      <c r="U2888">
        <v>5</v>
      </c>
      <c r="V2888">
        <v>14</v>
      </c>
      <c r="W2888">
        <v>13</v>
      </c>
      <c r="X2888">
        <v>6</v>
      </c>
      <c r="Y2888">
        <v>47.4363022</v>
      </c>
    </row>
    <row r="2889" spans="1:25">
      <c r="A2889" s="5">
        <v>39582.546399999999</v>
      </c>
      <c r="B2889">
        <v>61.235199999999999</v>
      </c>
      <c r="C2889">
        <v>-26.292200000000001</v>
      </c>
      <c r="D2889">
        <v>73</v>
      </c>
      <c r="E2889">
        <v>565</v>
      </c>
      <c r="F2889" s="59">
        <v>7.4623999999999997</v>
      </c>
      <c r="G2889" s="59">
        <v>35.192999999999998</v>
      </c>
      <c r="H2889" s="59">
        <v>27.513999999999999</v>
      </c>
      <c r="I2889" s="59">
        <v>8.1971000000000002E-2</v>
      </c>
      <c r="J2889" s="59">
        <v>252.93</v>
      </c>
      <c r="K2889" s="59">
        <v>-5.5497254983458903E-4</v>
      </c>
      <c r="L2889" s="59">
        <v>5.7439999999999998E-4</v>
      </c>
      <c r="M2889" s="59"/>
      <c r="N2889" s="59"/>
      <c r="O2889" s="59"/>
      <c r="P2889" s="59"/>
      <c r="Q2889" s="59"/>
      <c r="T2889">
        <v>2008</v>
      </c>
      <c r="U2889">
        <v>5</v>
      </c>
      <c r="V2889">
        <v>14</v>
      </c>
      <c r="W2889">
        <v>13</v>
      </c>
      <c r="X2889">
        <v>6</v>
      </c>
      <c r="Y2889">
        <v>48.708297700000003</v>
      </c>
    </row>
    <row r="2890" spans="1:25">
      <c r="A2890" s="5">
        <v>39582.546399999999</v>
      </c>
      <c r="B2890">
        <v>61.235199999999999</v>
      </c>
      <c r="C2890">
        <v>-26.292200000000001</v>
      </c>
      <c r="D2890">
        <v>73</v>
      </c>
      <c r="E2890">
        <v>566</v>
      </c>
      <c r="F2890" s="59">
        <v>7.4580000000000002</v>
      </c>
      <c r="G2890" s="59">
        <v>35.192999999999998</v>
      </c>
      <c r="H2890" s="59">
        <v>27.513999999999999</v>
      </c>
      <c r="I2890" s="59">
        <v>8.1971000000000002E-2</v>
      </c>
      <c r="J2890" s="59">
        <v>253.07</v>
      </c>
      <c r="K2890" s="59">
        <v>-8.2127259862413004E-4</v>
      </c>
      <c r="L2890" s="59">
        <v>5.7439999999999998E-4</v>
      </c>
      <c r="M2890" s="59"/>
      <c r="N2890" s="59"/>
      <c r="O2890" s="59"/>
      <c r="P2890" s="59"/>
      <c r="Q2890" s="59"/>
      <c r="T2890">
        <v>2008</v>
      </c>
      <c r="U2890">
        <v>5</v>
      </c>
      <c r="V2890">
        <v>14</v>
      </c>
      <c r="W2890">
        <v>13</v>
      </c>
      <c r="X2890">
        <v>6</v>
      </c>
      <c r="Y2890">
        <v>49.708297700000003</v>
      </c>
    </row>
    <row r="2891" spans="1:25">
      <c r="A2891" s="5">
        <v>39582.546399999999</v>
      </c>
      <c r="B2891">
        <v>61.235199999999999</v>
      </c>
      <c r="C2891">
        <v>-26.292200000000001</v>
      </c>
      <c r="D2891">
        <v>73</v>
      </c>
      <c r="E2891">
        <v>567</v>
      </c>
      <c r="F2891" s="59">
        <v>7.45</v>
      </c>
      <c r="G2891" s="59">
        <v>35.192999999999998</v>
      </c>
      <c r="H2891" s="59">
        <v>27.515000000000001</v>
      </c>
      <c r="I2891" s="59">
        <v>8.1971000000000002E-2</v>
      </c>
      <c r="J2891" s="59">
        <v>253.14</v>
      </c>
      <c r="K2891" s="59">
        <v>-6.1214418144778203E-3</v>
      </c>
      <c r="L2891" s="59">
        <v>1.0931999999999999E-3</v>
      </c>
      <c r="M2891" s="59"/>
      <c r="N2891" s="59"/>
      <c r="O2891" s="59"/>
      <c r="P2891" s="59"/>
      <c r="Q2891" s="59"/>
      <c r="T2891">
        <v>2008</v>
      </c>
      <c r="U2891">
        <v>5</v>
      </c>
      <c r="V2891">
        <v>14</v>
      </c>
      <c r="W2891">
        <v>13</v>
      </c>
      <c r="X2891">
        <v>6</v>
      </c>
      <c r="Y2891">
        <v>50.625</v>
      </c>
    </row>
    <row r="2892" spans="1:25">
      <c r="A2892" s="5">
        <v>39582.546399999999</v>
      </c>
      <c r="B2892">
        <v>61.235199999999999</v>
      </c>
      <c r="C2892">
        <v>-26.292200000000001</v>
      </c>
      <c r="D2892">
        <v>73</v>
      </c>
      <c r="E2892">
        <v>568</v>
      </c>
      <c r="F2892" s="59">
        <v>7.4409000000000001</v>
      </c>
      <c r="G2892" s="59">
        <v>35.192</v>
      </c>
      <c r="H2892" s="59">
        <v>27.515999999999998</v>
      </c>
      <c r="I2892" s="59">
        <v>8.1971000000000002E-2</v>
      </c>
      <c r="J2892" s="59">
        <v>253.14</v>
      </c>
      <c r="K2892" s="59">
        <v>-6.8318985295015696E-3</v>
      </c>
      <c r="L2892" s="59">
        <v>1.1256E-3</v>
      </c>
      <c r="M2892" s="59"/>
      <c r="N2892" s="59"/>
      <c r="O2892" s="59"/>
      <c r="P2892" s="59"/>
      <c r="Q2892" s="59"/>
      <c r="T2892">
        <v>2008</v>
      </c>
      <c r="U2892">
        <v>5</v>
      </c>
      <c r="V2892">
        <v>14</v>
      </c>
      <c r="W2892">
        <v>13</v>
      </c>
      <c r="X2892">
        <v>6</v>
      </c>
      <c r="Y2892">
        <v>51.5</v>
      </c>
    </row>
    <row r="2893" spans="1:25">
      <c r="A2893" s="5">
        <v>39582.546399999999</v>
      </c>
      <c r="B2893">
        <v>61.235199999999999</v>
      </c>
      <c r="C2893">
        <v>-26.292200000000001</v>
      </c>
      <c r="D2893">
        <v>73</v>
      </c>
      <c r="E2893">
        <v>569</v>
      </c>
      <c r="F2893" s="59">
        <v>7.4349999999999996</v>
      </c>
      <c r="G2893" s="59">
        <v>35.191000000000003</v>
      </c>
      <c r="H2893" s="59">
        <v>27.515999999999998</v>
      </c>
      <c r="I2893" s="59">
        <v>8.1971000000000002E-2</v>
      </c>
      <c r="J2893" s="59">
        <v>253.14</v>
      </c>
      <c r="K2893" s="59">
        <v>-6.8318985295015696E-3</v>
      </c>
      <c r="L2893" s="59">
        <v>1.1256E-3</v>
      </c>
      <c r="M2893" s="59"/>
      <c r="N2893" s="59"/>
      <c r="O2893" s="59"/>
      <c r="P2893" s="59"/>
      <c r="Q2893" s="59"/>
      <c r="T2893">
        <v>2008</v>
      </c>
      <c r="U2893">
        <v>5</v>
      </c>
      <c r="V2893">
        <v>14</v>
      </c>
      <c r="W2893">
        <v>13</v>
      </c>
      <c r="X2893">
        <v>6</v>
      </c>
      <c r="Y2893">
        <v>52.375</v>
      </c>
    </row>
    <row r="2894" spans="1:25">
      <c r="A2894" s="5">
        <v>39582.546399999999</v>
      </c>
      <c r="B2894">
        <v>61.235199999999999</v>
      </c>
      <c r="C2894">
        <v>-26.292200000000001</v>
      </c>
      <c r="D2894">
        <v>73</v>
      </c>
      <c r="E2894">
        <v>570</v>
      </c>
      <c r="F2894" s="59">
        <v>7.4325000000000001</v>
      </c>
      <c r="G2894" s="59">
        <v>35.191000000000003</v>
      </c>
      <c r="H2894" s="59">
        <v>27.515999999999998</v>
      </c>
      <c r="I2894" s="59">
        <v>8.1971000000000002E-2</v>
      </c>
      <c r="J2894" s="59">
        <v>253.05</v>
      </c>
      <c r="K2894" s="59">
        <v>-2.5209819426711901E-3</v>
      </c>
      <c r="L2894" s="59">
        <v>6.5258000000000004E-4</v>
      </c>
      <c r="M2894" s="59"/>
      <c r="N2894" s="59"/>
      <c r="O2894" s="59"/>
      <c r="P2894" s="59"/>
      <c r="Q2894" s="59"/>
      <c r="T2894">
        <v>2008</v>
      </c>
      <c r="U2894">
        <v>5</v>
      </c>
      <c r="V2894">
        <v>14</v>
      </c>
      <c r="W2894">
        <v>13</v>
      </c>
      <c r="X2894">
        <v>6</v>
      </c>
      <c r="Y2894">
        <v>53.229202299999997</v>
      </c>
    </row>
    <row r="2895" spans="1:25">
      <c r="A2895" s="5">
        <v>39582.546499999997</v>
      </c>
      <c r="B2895">
        <v>61.235199999999999</v>
      </c>
      <c r="C2895">
        <v>-26.292200000000001</v>
      </c>
      <c r="D2895">
        <v>73</v>
      </c>
      <c r="E2895">
        <v>571</v>
      </c>
      <c r="F2895" s="59">
        <v>7.4313000000000002</v>
      </c>
      <c r="G2895" s="59">
        <v>35.191000000000003</v>
      </c>
      <c r="H2895" s="59">
        <v>27.515999999999998</v>
      </c>
      <c r="I2895" s="59">
        <v>8.1971000000000002E-2</v>
      </c>
      <c r="J2895" s="59">
        <v>252.95</v>
      </c>
      <c r="K2895" s="59">
        <v>-2.5209819426711901E-3</v>
      </c>
      <c r="L2895" s="59">
        <v>6.5258000000000004E-4</v>
      </c>
      <c r="M2895" s="59"/>
      <c r="N2895" s="59"/>
      <c r="O2895" s="59"/>
      <c r="P2895" s="59"/>
      <c r="Q2895" s="59"/>
      <c r="T2895">
        <v>2008</v>
      </c>
      <c r="U2895">
        <v>5</v>
      </c>
      <c r="V2895">
        <v>14</v>
      </c>
      <c r="W2895">
        <v>13</v>
      </c>
      <c r="X2895">
        <v>6</v>
      </c>
      <c r="Y2895">
        <v>54.0625</v>
      </c>
    </row>
    <row r="2896" spans="1:25">
      <c r="A2896" s="5">
        <v>39582.546499999997</v>
      </c>
      <c r="B2896">
        <v>61.235199999999999</v>
      </c>
      <c r="C2896">
        <v>-26.292200000000001</v>
      </c>
      <c r="D2896">
        <v>73</v>
      </c>
      <c r="E2896">
        <v>572</v>
      </c>
      <c r="F2896" s="59">
        <v>7.4302000000000001</v>
      </c>
      <c r="G2896" s="59">
        <v>35.191000000000003</v>
      </c>
      <c r="H2896" s="59">
        <v>27.515999999999998</v>
      </c>
      <c r="I2896" s="59">
        <v>8.1971000000000002E-2</v>
      </c>
      <c r="J2896" s="59">
        <v>252.89</v>
      </c>
      <c r="K2896" s="59">
        <v>-3.4895172164591398E-3</v>
      </c>
      <c r="L2896" s="59">
        <v>6.2547000000000004E-4</v>
      </c>
      <c r="M2896" s="59"/>
      <c r="N2896" s="59"/>
      <c r="O2896" s="59"/>
      <c r="P2896" s="59"/>
      <c r="Q2896" s="59"/>
      <c r="T2896">
        <v>2008</v>
      </c>
      <c r="U2896">
        <v>5</v>
      </c>
      <c r="V2896">
        <v>14</v>
      </c>
      <c r="W2896">
        <v>13</v>
      </c>
      <c r="X2896">
        <v>6</v>
      </c>
      <c r="Y2896">
        <v>54.958297700000003</v>
      </c>
    </row>
    <row r="2897" spans="1:25">
      <c r="A2897" s="5">
        <v>39582.546499999997</v>
      </c>
      <c r="B2897">
        <v>61.235199999999999</v>
      </c>
      <c r="C2897">
        <v>-26.292200000000001</v>
      </c>
      <c r="D2897">
        <v>73</v>
      </c>
      <c r="E2897">
        <v>573</v>
      </c>
      <c r="F2897" s="59">
        <v>7.4279000000000002</v>
      </c>
      <c r="G2897" s="59">
        <v>35.191000000000003</v>
      </c>
      <c r="H2897" s="59">
        <v>27.516999999999999</v>
      </c>
      <c r="I2897" s="59">
        <v>8.1971000000000002E-2</v>
      </c>
      <c r="J2897" s="59">
        <v>252.89</v>
      </c>
      <c r="K2897" s="59">
        <v>-4.7988437579799103E-3</v>
      </c>
      <c r="L2897" s="59">
        <v>6.7310000000000004E-4</v>
      </c>
      <c r="M2897" s="59"/>
      <c r="N2897" s="59"/>
      <c r="O2897" s="59"/>
      <c r="P2897" s="59"/>
      <c r="Q2897" s="59"/>
      <c r="T2897">
        <v>2008</v>
      </c>
      <c r="U2897">
        <v>5</v>
      </c>
      <c r="V2897">
        <v>14</v>
      </c>
      <c r="W2897">
        <v>13</v>
      </c>
      <c r="X2897">
        <v>6</v>
      </c>
      <c r="Y2897">
        <v>56</v>
      </c>
    </row>
    <row r="2898" spans="1:25">
      <c r="A2898" s="5">
        <v>39582.546499999997</v>
      </c>
      <c r="B2898">
        <v>61.235199999999999</v>
      </c>
      <c r="C2898">
        <v>-26.292200000000001</v>
      </c>
      <c r="D2898">
        <v>73</v>
      </c>
      <c r="E2898">
        <v>574</v>
      </c>
      <c r="F2898" s="59">
        <v>7.4223999999999997</v>
      </c>
      <c r="G2898" s="59">
        <v>35.19</v>
      </c>
      <c r="H2898" s="59">
        <v>27.516999999999999</v>
      </c>
      <c r="I2898" s="59">
        <v>8.1971000000000002E-2</v>
      </c>
      <c r="J2898" s="59">
        <v>252.9</v>
      </c>
      <c r="K2898" s="59">
        <v>-5.9799254451687704E-3</v>
      </c>
      <c r="L2898" s="59">
        <v>6.6429E-4</v>
      </c>
      <c r="M2898" s="59"/>
      <c r="N2898" s="59"/>
      <c r="O2898" s="59"/>
      <c r="P2898" s="59"/>
      <c r="Q2898" s="59"/>
      <c r="T2898">
        <v>2008</v>
      </c>
      <c r="U2898">
        <v>5</v>
      </c>
      <c r="V2898">
        <v>14</v>
      </c>
      <c r="W2898">
        <v>13</v>
      </c>
      <c r="X2898">
        <v>6</v>
      </c>
      <c r="Y2898">
        <v>57.1875</v>
      </c>
    </row>
    <row r="2899" spans="1:25">
      <c r="A2899" s="5">
        <v>39582.546499999997</v>
      </c>
      <c r="B2899">
        <v>61.235199999999999</v>
      </c>
      <c r="C2899">
        <v>-26.292200000000001</v>
      </c>
      <c r="D2899">
        <v>73</v>
      </c>
      <c r="E2899">
        <v>575</v>
      </c>
      <c r="F2899" s="59">
        <v>7.4169999999999998</v>
      </c>
      <c r="G2899" s="59">
        <v>35.19</v>
      </c>
      <c r="H2899" s="59">
        <v>27.518000000000001</v>
      </c>
      <c r="I2899" s="59">
        <v>8.1971000000000002E-2</v>
      </c>
      <c r="J2899" s="59">
        <v>253.05</v>
      </c>
      <c r="K2899" s="59">
        <v>-5.9799254451687704E-3</v>
      </c>
      <c r="L2899" s="59">
        <v>6.6429E-4</v>
      </c>
      <c r="M2899" s="59"/>
      <c r="N2899" s="59"/>
      <c r="O2899" s="59"/>
      <c r="P2899" s="59"/>
      <c r="Q2899" s="59"/>
      <c r="T2899">
        <v>2008</v>
      </c>
      <c r="U2899">
        <v>5</v>
      </c>
      <c r="V2899">
        <v>14</v>
      </c>
      <c r="W2899">
        <v>13</v>
      </c>
      <c r="X2899">
        <v>6</v>
      </c>
      <c r="Y2899">
        <v>58.395797700000003</v>
      </c>
    </row>
    <row r="2900" spans="1:25">
      <c r="A2900" s="5">
        <v>39582.546499999997</v>
      </c>
      <c r="B2900">
        <v>61.235199999999999</v>
      </c>
      <c r="C2900">
        <v>-26.292200000000001</v>
      </c>
      <c r="D2900">
        <v>73</v>
      </c>
      <c r="E2900">
        <v>576</v>
      </c>
      <c r="F2900" s="59">
        <v>7.4138999999999999</v>
      </c>
      <c r="G2900" s="59">
        <v>35.19</v>
      </c>
      <c r="H2900" s="59">
        <v>27.518000000000001</v>
      </c>
      <c r="I2900" s="59">
        <v>8.1971000000000002E-2</v>
      </c>
      <c r="J2900" s="59">
        <v>253.34</v>
      </c>
      <c r="K2900" s="59">
        <v>-6.4558434316044503E-3</v>
      </c>
      <c r="L2900" s="59">
        <v>7.0763E-4</v>
      </c>
      <c r="M2900" s="59"/>
      <c r="N2900" s="59"/>
      <c r="O2900" s="59"/>
      <c r="P2900" s="59"/>
      <c r="Q2900" s="59"/>
      <c r="T2900">
        <v>2008</v>
      </c>
      <c r="U2900">
        <v>5</v>
      </c>
      <c r="V2900">
        <v>14</v>
      </c>
      <c r="W2900">
        <v>13</v>
      </c>
      <c r="X2900">
        <v>6</v>
      </c>
      <c r="Y2900">
        <v>59.520797700000003</v>
      </c>
    </row>
    <row r="2901" spans="1:25">
      <c r="A2901" s="5">
        <v>39582.546499999997</v>
      </c>
      <c r="B2901">
        <v>61.235199999999999</v>
      </c>
      <c r="C2901">
        <v>-26.292200000000001</v>
      </c>
      <c r="D2901">
        <v>73</v>
      </c>
      <c r="E2901">
        <v>577</v>
      </c>
      <c r="F2901" s="59">
        <v>7.4116</v>
      </c>
      <c r="G2901" s="59">
        <v>35.19</v>
      </c>
      <c r="H2901" s="59">
        <v>27.518000000000001</v>
      </c>
      <c r="I2901" s="59">
        <v>8.1971000000000002E-2</v>
      </c>
      <c r="J2901" s="59">
        <v>253.52</v>
      </c>
      <c r="K2901" s="59">
        <v>-6.4558434316044503E-3</v>
      </c>
      <c r="L2901" s="59">
        <v>7.0763E-4</v>
      </c>
      <c r="M2901" s="59"/>
      <c r="N2901" s="59"/>
      <c r="O2901" s="59"/>
      <c r="P2901" s="59"/>
      <c r="Q2901" s="59"/>
      <c r="T2901">
        <v>2008</v>
      </c>
      <c r="U2901">
        <v>5</v>
      </c>
      <c r="V2901">
        <v>14</v>
      </c>
      <c r="W2901">
        <v>13</v>
      </c>
      <c r="X2901">
        <v>7</v>
      </c>
      <c r="Y2901">
        <v>0.5625</v>
      </c>
    </row>
    <row r="2902" spans="1:25">
      <c r="A2902" s="5">
        <v>39582.546499999997</v>
      </c>
      <c r="B2902">
        <v>61.235199999999999</v>
      </c>
      <c r="C2902">
        <v>-26.292200000000001</v>
      </c>
      <c r="D2902">
        <v>73</v>
      </c>
      <c r="E2902">
        <v>578</v>
      </c>
      <c r="F2902" s="59">
        <v>7.4085000000000001</v>
      </c>
      <c r="G2902" s="59">
        <v>35.189</v>
      </c>
      <c r="H2902" s="59">
        <v>27.518000000000001</v>
      </c>
      <c r="I2902" s="59">
        <v>8.1971000000000002E-2</v>
      </c>
      <c r="J2902" s="59">
        <v>253.52</v>
      </c>
      <c r="K2902" s="59">
        <v>-6.1822408403555303E-3</v>
      </c>
      <c r="L2902" s="59">
        <v>6.5355000000000003E-4</v>
      </c>
      <c r="M2902" s="59"/>
      <c r="N2902" s="59"/>
      <c r="O2902" s="59"/>
      <c r="P2902" s="59"/>
      <c r="Q2902" s="59"/>
      <c r="T2902">
        <v>2008</v>
      </c>
      <c r="U2902">
        <v>5</v>
      </c>
      <c r="V2902">
        <v>14</v>
      </c>
      <c r="W2902">
        <v>13</v>
      </c>
      <c r="X2902">
        <v>7</v>
      </c>
      <c r="Y2902">
        <v>1.58499908</v>
      </c>
    </row>
    <row r="2903" spans="1:25">
      <c r="A2903" s="5">
        <v>39582.546600000001</v>
      </c>
      <c r="B2903">
        <v>61.235199999999999</v>
      </c>
      <c r="C2903">
        <v>-26.292200000000001</v>
      </c>
      <c r="D2903">
        <v>73</v>
      </c>
      <c r="E2903">
        <v>579</v>
      </c>
      <c r="F2903" s="59">
        <v>7.4062000000000001</v>
      </c>
      <c r="G2903" s="59">
        <v>35.189</v>
      </c>
      <c r="H2903" s="59">
        <v>27.518999999999998</v>
      </c>
      <c r="I2903" s="59">
        <v>8.1971000000000002E-2</v>
      </c>
      <c r="J2903" s="59">
        <v>253.3</v>
      </c>
      <c r="K2903" s="59">
        <v>-6.1822408403555303E-3</v>
      </c>
      <c r="L2903" s="59">
        <v>5.8071999999999996E-4</v>
      </c>
      <c r="M2903" s="59"/>
      <c r="N2903" s="59"/>
      <c r="O2903" s="59"/>
      <c r="P2903" s="59"/>
      <c r="Q2903" s="59"/>
      <c r="T2903">
        <v>2008</v>
      </c>
      <c r="U2903">
        <v>5</v>
      </c>
      <c r="V2903">
        <v>14</v>
      </c>
      <c r="W2903">
        <v>13</v>
      </c>
      <c r="X2903">
        <v>7</v>
      </c>
      <c r="Y2903">
        <v>2.6232986500000002</v>
      </c>
    </row>
    <row r="2904" spans="1:25">
      <c r="A2904" s="5">
        <v>39582.546600000001</v>
      </c>
      <c r="B2904">
        <v>61.235199999999999</v>
      </c>
      <c r="C2904">
        <v>-26.292200000000001</v>
      </c>
      <c r="D2904">
        <v>73</v>
      </c>
      <c r="E2904">
        <v>580</v>
      </c>
      <c r="F2904" s="59">
        <v>7.4047999999999998</v>
      </c>
      <c r="G2904" s="59">
        <v>35.189</v>
      </c>
      <c r="H2904" s="59">
        <v>27.518999999999998</v>
      </c>
      <c r="I2904" s="59">
        <v>8.1971000000000002E-2</v>
      </c>
      <c r="J2904" s="59">
        <v>253.05</v>
      </c>
      <c r="K2904" s="59">
        <v>-6.5835469604681E-3</v>
      </c>
      <c r="L2904" s="59">
        <v>5.6322000000000002E-4</v>
      </c>
      <c r="M2904" s="59"/>
      <c r="N2904" s="59"/>
      <c r="O2904" s="59"/>
      <c r="P2904" s="59"/>
      <c r="Q2904" s="59"/>
      <c r="T2904">
        <v>2008</v>
      </c>
      <c r="U2904">
        <v>5</v>
      </c>
      <c r="V2904">
        <v>14</v>
      </c>
      <c r="W2904">
        <v>13</v>
      </c>
      <c r="X2904">
        <v>7</v>
      </c>
      <c r="Y2904">
        <v>3.64579773</v>
      </c>
    </row>
    <row r="2905" spans="1:25">
      <c r="A2905" s="5">
        <v>39582.546600000001</v>
      </c>
      <c r="B2905">
        <v>61.235199999999999</v>
      </c>
      <c r="C2905">
        <v>-26.292200000000001</v>
      </c>
      <c r="D2905">
        <v>73</v>
      </c>
      <c r="E2905">
        <v>581</v>
      </c>
      <c r="F2905" s="59">
        <v>7.4016000000000002</v>
      </c>
      <c r="G2905" s="59">
        <v>35.189</v>
      </c>
      <c r="H2905" s="59">
        <v>27.518999999999998</v>
      </c>
      <c r="I2905" s="59">
        <v>8.1971000000000002E-2</v>
      </c>
      <c r="J2905" s="59">
        <v>252.97</v>
      </c>
      <c r="K2905" s="59">
        <v>-6.6685650216899003E-3</v>
      </c>
      <c r="L2905" s="59">
        <v>5.8071999999999996E-4</v>
      </c>
      <c r="M2905" s="59"/>
      <c r="N2905" s="59"/>
      <c r="O2905" s="59"/>
      <c r="P2905" s="59"/>
      <c r="Q2905" s="59"/>
      <c r="T2905">
        <v>2008</v>
      </c>
      <c r="U2905">
        <v>5</v>
      </c>
      <c r="V2905">
        <v>14</v>
      </c>
      <c r="W2905">
        <v>13</v>
      </c>
      <c r="X2905">
        <v>7</v>
      </c>
      <c r="Y2905">
        <v>4.54170227</v>
      </c>
    </row>
    <row r="2906" spans="1:25">
      <c r="A2906" s="5">
        <v>39582.546600000001</v>
      </c>
      <c r="B2906">
        <v>61.235199999999999</v>
      </c>
      <c r="C2906">
        <v>-26.292200000000001</v>
      </c>
      <c r="D2906">
        <v>73</v>
      </c>
      <c r="E2906">
        <v>582</v>
      </c>
      <c r="F2906" s="59">
        <v>7.3994999999999997</v>
      </c>
      <c r="G2906" s="59">
        <v>35.189</v>
      </c>
      <c r="H2906" s="59">
        <v>27.518999999999998</v>
      </c>
      <c r="I2906" s="59">
        <v>8.1971000000000002E-2</v>
      </c>
      <c r="J2906" s="59">
        <v>252.94</v>
      </c>
      <c r="K2906" s="59">
        <v>-6.8457737178260402E-3</v>
      </c>
      <c r="L2906" s="59">
        <v>6.0419E-4</v>
      </c>
      <c r="M2906" s="59"/>
      <c r="N2906" s="59"/>
      <c r="O2906" s="59"/>
      <c r="P2906" s="59"/>
      <c r="Q2906" s="59"/>
      <c r="T2906">
        <v>2008</v>
      </c>
      <c r="U2906">
        <v>5</v>
      </c>
      <c r="V2906">
        <v>14</v>
      </c>
      <c r="W2906">
        <v>13</v>
      </c>
      <c r="X2906">
        <v>7</v>
      </c>
      <c r="Y2906">
        <v>5.3125</v>
      </c>
    </row>
    <row r="2907" spans="1:25">
      <c r="A2907" s="5">
        <v>39582.546600000001</v>
      </c>
      <c r="B2907">
        <v>61.235199999999999</v>
      </c>
      <c r="C2907">
        <v>-26.292200000000001</v>
      </c>
      <c r="D2907">
        <v>73</v>
      </c>
      <c r="E2907">
        <v>583</v>
      </c>
      <c r="F2907" s="59">
        <v>7.3982000000000001</v>
      </c>
      <c r="G2907" s="59">
        <v>35.188000000000002</v>
      </c>
      <c r="H2907" s="59">
        <v>27.518999999999998</v>
      </c>
      <c r="I2907" s="59">
        <v>8.1971000000000002E-2</v>
      </c>
      <c r="J2907" s="59">
        <v>252.94</v>
      </c>
      <c r="K2907" s="59">
        <v>-6.8457737178260402E-3</v>
      </c>
      <c r="L2907" s="59">
        <v>6.2306999999999998E-4</v>
      </c>
      <c r="M2907" s="59"/>
      <c r="N2907" s="59"/>
      <c r="O2907" s="59"/>
      <c r="P2907" s="59"/>
      <c r="Q2907" s="59"/>
      <c r="T2907">
        <v>2008</v>
      </c>
      <c r="U2907">
        <v>5</v>
      </c>
      <c r="V2907">
        <v>14</v>
      </c>
      <c r="W2907">
        <v>13</v>
      </c>
      <c r="X2907">
        <v>7</v>
      </c>
      <c r="Y2907">
        <v>6.0625</v>
      </c>
    </row>
    <row r="2908" spans="1:25">
      <c r="A2908" s="5">
        <v>39582.546600000001</v>
      </c>
      <c r="B2908">
        <v>61.235199999999999</v>
      </c>
      <c r="C2908">
        <v>-26.292200000000001</v>
      </c>
      <c r="D2908">
        <v>73</v>
      </c>
      <c r="E2908">
        <v>584</v>
      </c>
      <c r="F2908" s="59">
        <v>7.3948999999999998</v>
      </c>
      <c r="G2908" s="59">
        <v>35.188000000000002</v>
      </c>
      <c r="H2908" s="59">
        <v>27.518999999999998</v>
      </c>
      <c r="I2908" s="59">
        <v>8.1971000000000002E-2</v>
      </c>
      <c r="J2908" s="59">
        <v>252.98</v>
      </c>
      <c r="K2908" s="59">
        <v>-9.3521996503719892E-3</v>
      </c>
      <c r="L2908" s="59">
        <v>6.7049000000000004E-4</v>
      </c>
      <c r="M2908" s="59"/>
      <c r="N2908" s="59"/>
      <c r="O2908" s="59"/>
      <c r="P2908" s="59"/>
      <c r="Q2908" s="59"/>
      <c r="T2908">
        <v>2008</v>
      </c>
      <c r="U2908">
        <v>5</v>
      </c>
      <c r="V2908">
        <v>14</v>
      </c>
      <c r="W2908">
        <v>13</v>
      </c>
      <c r="X2908">
        <v>7</v>
      </c>
      <c r="Y2908">
        <v>8.1255035400000004</v>
      </c>
    </row>
    <row r="2909" spans="1:25">
      <c r="A2909" s="5">
        <v>39582.546699999999</v>
      </c>
      <c r="B2909">
        <v>61.235199999999999</v>
      </c>
      <c r="C2909">
        <v>-26.292200000000001</v>
      </c>
      <c r="D2909">
        <v>73</v>
      </c>
      <c r="E2909">
        <v>585</v>
      </c>
      <c r="F2909" s="59">
        <v>7.3894000000000002</v>
      </c>
      <c r="G2909" s="59">
        <v>35.188000000000002</v>
      </c>
      <c r="H2909" s="59">
        <v>27.52</v>
      </c>
      <c r="I2909" s="59">
        <v>8.1971000000000002E-2</v>
      </c>
      <c r="J2909" s="59">
        <v>252.98</v>
      </c>
      <c r="K2909" s="59">
        <v>-1.21894113514243E-2</v>
      </c>
      <c r="L2909" s="59">
        <v>6.7049000000000004E-4</v>
      </c>
      <c r="M2909" s="59"/>
      <c r="N2909" s="59"/>
      <c r="O2909" s="59"/>
      <c r="P2909" s="59"/>
      <c r="Q2909" s="59"/>
      <c r="T2909">
        <v>2008</v>
      </c>
      <c r="U2909">
        <v>5</v>
      </c>
      <c r="V2909">
        <v>14</v>
      </c>
      <c r="W2909">
        <v>13</v>
      </c>
      <c r="X2909">
        <v>7</v>
      </c>
      <c r="Y2909">
        <v>10.790801999999999</v>
      </c>
    </row>
    <row r="2910" spans="1:25">
      <c r="A2910" s="5">
        <v>39582.546699999999</v>
      </c>
      <c r="B2910">
        <v>61.235199999999999</v>
      </c>
      <c r="C2910">
        <v>-26.292200000000001</v>
      </c>
      <c r="D2910">
        <v>73</v>
      </c>
      <c r="E2910">
        <v>586</v>
      </c>
      <c r="F2910" s="59">
        <v>7.3811</v>
      </c>
      <c r="G2910" s="59">
        <v>35.186999999999998</v>
      </c>
      <c r="H2910" s="59">
        <v>27.52</v>
      </c>
      <c r="I2910" s="59">
        <v>8.1971000000000002E-2</v>
      </c>
      <c r="J2910" s="59">
        <v>252.89</v>
      </c>
      <c r="K2910" s="59">
        <v>-1.21894113514243E-2</v>
      </c>
      <c r="L2910" s="59">
        <v>6.5691000000000002E-4</v>
      </c>
      <c r="M2910" s="59"/>
      <c r="N2910" s="59"/>
      <c r="O2910" s="59"/>
      <c r="P2910" s="59"/>
      <c r="Q2910" s="59"/>
      <c r="T2910">
        <v>2008</v>
      </c>
      <c r="U2910">
        <v>5</v>
      </c>
      <c r="V2910">
        <v>14</v>
      </c>
      <c r="W2910">
        <v>13</v>
      </c>
      <c r="X2910">
        <v>7</v>
      </c>
      <c r="Y2910">
        <v>12.649803199999999</v>
      </c>
    </row>
    <row r="2911" spans="1:25">
      <c r="A2911" s="5">
        <v>39582.546699999999</v>
      </c>
      <c r="B2911">
        <v>61.235199999999999</v>
      </c>
      <c r="C2911">
        <v>-26.292200000000001</v>
      </c>
      <c r="D2911">
        <v>73</v>
      </c>
      <c r="E2911">
        <v>587</v>
      </c>
      <c r="F2911" s="59">
        <v>7.3708</v>
      </c>
      <c r="G2911" s="59">
        <v>35.186</v>
      </c>
      <c r="H2911" s="59">
        <v>27.521000000000001</v>
      </c>
      <c r="I2911" s="59">
        <v>8.1971000000000002E-2</v>
      </c>
      <c r="J2911" s="59">
        <v>252.75</v>
      </c>
      <c r="K2911" s="59">
        <v>-1.2010471179679001E-2</v>
      </c>
      <c r="L2911" s="59">
        <v>5.7134000000000004E-4</v>
      </c>
      <c r="M2911" s="59"/>
      <c r="N2911" s="59"/>
      <c r="O2911" s="59"/>
      <c r="P2911" s="59"/>
      <c r="Q2911" s="59"/>
      <c r="T2911">
        <v>2008</v>
      </c>
      <c r="U2911">
        <v>5</v>
      </c>
      <c r="V2911">
        <v>14</v>
      </c>
      <c r="W2911">
        <v>13</v>
      </c>
      <c r="X2911">
        <v>7</v>
      </c>
      <c r="Y2911">
        <v>14.225502000000001</v>
      </c>
    </row>
    <row r="2912" spans="1:25">
      <c r="A2912" s="5">
        <v>39582.546699999999</v>
      </c>
      <c r="B2912">
        <v>61.235199999999999</v>
      </c>
      <c r="C2912">
        <v>-26.292200000000001</v>
      </c>
      <c r="D2912">
        <v>73</v>
      </c>
      <c r="E2912">
        <v>588</v>
      </c>
      <c r="F2912" s="59">
        <v>7.3593999999999999</v>
      </c>
      <c r="G2912" s="59">
        <v>35.185000000000002</v>
      </c>
      <c r="H2912" s="59">
        <v>27.521999999999998</v>
      </c>
      <c r="I2912" s="59">
        <v>8.1971000000000002E-2</v>
      </c>
      <c r="J2912" s="59">
        <v>252.73</v>
      </c>
      <c r="K2912" s="59">
        <v>-1.1244010104420801E-2</v>
      </c>
      <c r="L2912" s="59">
        <v>5.3050999999999999E-4</v>
      </c>
      <c r="M2912" s="59"/>
      <c r="N2912" s="59"/>
      <c r="O2912" s="59"/>
      <c r="P2912" s="59"/>
      <c r="Q2912" s="59"/>
      <c r="T2912">
        <v>2008</v>
      </c>
      <c r="U2912">
        <v>5</v>
      </c>
      <c r="V2912">
        <v>14</v>
      </c>
      <c r="W2912">
        <v>13</v>
      </c>
      <c r="X2912">
        <v>7</v>
      </c>
      <c r="Y2912">
        <v>15.6654968</v>
      </c>
    </row>
    <row r="2913" spans="1:25">
      <c r="A2913" s="5">
        <v>39582.546699999999</v>
      </c>
      <c r="B2913">
        <v>61.235199999999999</v>
      </c>
      <c r="C2913">
        <v>-26.292200000000001</v>
      </c>
      <c r="D2913">
        <v>73</v>
      </c>
      <c r="E2913">
        <v>589</v>
      </c>
      <c r="F2913" s="59">
        <v>7.3533999999999997</v>
      </c>
      <c r="G2913" s="59">
        <v>35.185000000000002</v>
      </c>
      <c r="H2913" s="59">
        <v>27.521999999999998</v>
      </c>
      <c r="I2913" s="59">
        <v>8.1971000000000002E-2</v>
      </c>
      <c r="J2913" s="59">
        <v>252.71</v>
      </c>
      <c r="K2913" s="59">
        <v>-8.4861068749920998E-3</v>
      </c>
      <c r="L2913" s="59">
        <v>5.2293000000000001E-4</v>
      </c>
      <c r="M2913" s="59"/>
      <c r="N2913" s="59"/>
      <c r="O2913" s="59"/>
      <c r="P2913" s="59"/>
      <c r="Q2913" s="59"/>
      <c r="T2913">
        <v>2008</v>
      </c>
      <c r="U2913">
        <v>5</v>
      </c>
      <c r="V2913">
        <v>14</v>
      </c>
      <c r="W2913">
        <v>13</v>
      </c>
      <c r="X2913">
        <v>7</v>
      </c>
      <c r="Y2913">
        <v>16.958297699999999</v>
      </c>
    </row>
    <row r="2914" spans="1:25">
      <c r="A2914" s="5">
        <v>39585.4951</v>
      </c>
      <c r="B2914">
        <v>61.521000000000001</v>
      </c>
      <c r="C2914">
        <v>-25.722799999999999</v>
      </c>
      <c r="D2914">
        <v>100</v>
      </c>
      <c r="E2914">
        <v>8</v>
      </c>
      <c r="F2914" s="59">
        <v>8.7913999999999994</v>
      </c>
      <c r="G2914" s="59">
        <v>35.19</v>
      </c>
      <c r="H2914" s="59">
        <v>27.3</v>
      </c>
      <c r="I2914" s="59">
        <v>183.78</v>
      </c>
      <c r="J2914" s="59">
        <v>288.49</v>
      </c>
      <c r="K2914" s="59">
        <v>1.68805231931656</v>
      </c>
      <c r="L2914" s="59">
        <v>3.0151000000000002E-3</v>
      </c>
      <c r="M2914" s="59"/>
      <c r="N2914" s="59"/>
      <c r="O2914" s="59"/>
      <c r="P2914" s="59"/>
      <c r="Q2914" s="59"/>
      <c r="T2914">
        <v>2008</v>
      </c>
      <c r="U2914">
        <v>5</v>
      </c>
      <c r="V2914">
        <v>17</v>
      </c>
      <c r="W2914">
        <v>11</v>
      </c>
      <c r="X2914">
        <v>52</v>
      </c>
      <c r="Y2914">
        <v>58.5967026</v>
      </c>
    </row>
    <row r="2915" spans="1:25">
      <c r="A2915" s="5">
        <v>39585.4951</v>
      </c>
      <c r="B2915">
        <v>61.521000000000001</v>
      </c>
      <c r="C2915">
        <v>-25.722799999999999</v>
      </c>
      <c r="D2915">
        <v>100</v>
      </c>
      <c r="E2915">
        <v>9</v>
      </c>
      <c r="F2915" s="59">
        <v>8.7918000000000003</v>
      </c>
      <c r="G2915" s="59">
        <v>35.19</v>
      </c>
      <c r="H2915" s="59">
        <v>27.3</v>
      </c>
      <c r="I2915" s="59">
        <v>183.78</v>
      </c>
      <c r="J2915" s="59">
        <v>288.64999999999998</v>
      </c>
      <c r="K2915" s="59">
        <v>1.68805231931656</v>
      </c>
      <c r="L2915" s="59">
        <v>3.5474E-3</v>
      </c>
      <c r="M2915" s="59"/>
      <c r="N2915" s="59"/>
      <c r="O2915" s="59"/>
      <c r="P2915" s="59"/>
      <c r="Q2915" s="59"/>
      <c r="T2915">
        <v>2008</v>
      </c>
      <c r="U2915">
        <v>5</v>
      </c>
      <c r="V2915">
        <v>17</v>
      </c>
      <c r="W2915">
        <v>11</v>
      </c>
      <c r="X2915">
        <v>53</v>
      </c>
      <c r="Y2915">
        <v>0.45709991500000002</v>
      </c>
    </row>
    <row r="2916" spans="1:25">
      <c r="A2916" s="5">
        <v>39585.495199999998</v>
      </c>
      <c r="B2916">
        <v>61.521000000000001</v>
      </c>
      <c r="C2916">
        <v>-25.722799999999999</v>
      </c>
      <c r="D2916">
        <v>100</v>
      </c>
      <c r="E2916">
        <v>10</v>
      </c>
      <c r="F2916" s="59">
        <v>8.7921999999999993</v>
      </c>
      <c r="G2916" s="59">
        <v>35.19</v>
      </c>
      <c r="H2916" s="59">
        <v>27.3</v>
      </c>
      <c r="I2916" s="59">
        <v>158.43</v>
      </c>
      <c r="J2916" s="59">
        <v>288.77</v>
      </c>
      <c r="K2916" s="59">
        <v>1.6627610696345301</v>
      </c>
      <c r="L2916" s="59">
        <v>3.8230999999999998E-3</v>
      </c>
      <c r="M2916" s="59"/>
      <c r="N2916" s="59"/>
      <c r="O2916" s="59"/>
      <c r="P2916" s="59"/>
      <c r="Q2916" s="59"/>
      <c r="T2916">
        <v>2008</v>
      </c>
      <c r="U2916">
        <v>5</v>
      </c>
      <c r="V2916">
        <v>17</v>
      </c>
      <c r="W2916">
        <v>11</v>
      </c>
      <c r="X2916">
        <v>53</v>
      </c>
      <c r="Y2916">
        <v>2.4797973600000001</v>
      </c>
    </row>
    <row r="2917" spans="1:25">
      <c r="A2917" s="5">
        <v>39585.495199999998</v>
      </c>
      <c r="B2917">
        <v>61.521000000000001</v>
      </c>
      <c r="C2917">
        <v>-25.722799999999999</v>
      </c>
      <c r="D2917">
        <v>100</v>
      </c>
      <c r="E2917">
        <v>11</v>
      </c>
      <c r="F2917" s="59">
        <v>8.7921999999999993</v>
      </c>
      <c r="G2917" s="59">
        <v>35.19</v>
      </c>
      <c r="H2917" s="59">
        <v>27.3</v>
      </c>
      <c r="I2917" s="59">
        <v>136.34</v>
      </c>
      <c r="J2917" s="59">
        <v>288.77</v>
      </c>
      <c r="K2917" s="59">
        <v>1.6627610696345301</v>
      </c>
      <c r="L2917" s="59">
        <v>3.8752999999999999E-3</v>
      </c>
      <c r="M2917" s="59"/>
      <c r="N2917" s="59"/>
      <c r="O2917" s="59"/>
      <c r="P2917" s="59"/>
      <c r="Q2917" s="59"/>
      <c r="T2917">
        <v>2008</v>
      </c>
      <c r="U2917">
        <v>5</v>
      </c>
      <c r="V2917">
        <v>17</v>
      </c>
      <c r="W2917">
        <v>11</v>
      </c>
      <c r="X2917">
        <v>53</v>
      </c>
      <c r="Y2917">
        <v>4.7490997300000002</v>
      </c>
    </row>
    <row r="2918" spans="1:25">
      <c r="A2918" s="5">
        <v>39585.495199999998</v>
      </c>
      <c r="B2918">
        <v>61.521000000000001</v>
      </c>
      <c r="C2918">
        <v>-25.722799999999999</v>
      </c>
      <c r="D2918">
        <v>100</v>
      </c>
      <c r="E2918">
        <v>12</v>
      </c>
      <c r="F2918" s="59">
        <v>8.7903000000000002</v>
      </c>
      <c r="G2918" s="59">
        <v>35.19</v>
      </c>
      <c r="H2918" s="59">
        <v>27.300999999999998</v>
      </c>
      <c r="I2918" s="59">
        <v>119.44</v>
      </c>
      <c r="J2918" s="59">
        <v>288.75</v>
      </c>
      <c r="K2918" s="59">
        <v>1.67239213703594</v>
      </c>
      <c r="L2918" s="59">
        <v>4.0629000000000004E-3</v>
      </c>
      <c r="M2918" s="59"/>
      <c r="N2918" s="59"/>
      <c r="O2918" s="59"/>
      <c r="P2918" s="59"/>
      <c r="Q2918" s="59"/>
      <c r="T2918">
        <v>2008</v>
      </c>
      <c r="U2918">
        <v>5</v>
      </c>
      <c r="V2918">
        <v>17</v>
      </c>
      <c r="W2918">
        <v>11</v>
      </c>
      <c r="X2918">
        <v>53</v>
      </c>
      <c r="Y2918">
        <v>6.35420227</v>
      </c>
    </row>
    <row r="2919" spans="1:25">
      <c r="A2919" s="5">
        <v>39585.495199999998</v>
      </c>
      <c r="B2919">
        <v>61.521000000000001</v>
      </c>
      <c r="C2919">
        <v>-25.722799999999999</v>
      </c>
      <c r="D2919">
        <v>100</v>
      </c>
      <c r="E2919">
        <v>13</v>
      </c>
      <c r="F2919" s="59">
        <v>8.7883999999999993</v>
      </c>
      <c r="G2919" s="59">
        <v>35.19</v>
      </c>
      <c r="H2919" s="59">
        <v>27.300999999999998</v>
      </c>
      <c r="I2919" s="59">
        <v>104.25</v>
      </c>
      <c r="J2919" s="59">
        <v>288.64999999999998</v>
      </c>
      <c r="K2919" s="59">
        <v>1.77341020667382</v>
      </c>
      <c r="L2919" s="59">
        <v>3.8449000000000001E-3</v>
      </c>
      <c r="M2919" s="59"/>
      <c r="N2919" s="59"/>
      <c r="O2919" s="59"/>
      <c r="P2919" s="59"/>
      <c r="Q2919" s="59"/>
      <c r="T2919">
        <v>2008</v>
      </c>
      <c r="U2919">
        <v>5</v>
      </c>
      <c r="V2919">
        <v>17</v>
      </c>
      <c r="W2919">
        <v>11</v>
      </c>
      <c r="X2919">
        <v>53</v>
      </c>
      <c r="Y2919">
        <v>8.58329773</v>
      </c>
    </row>
    <row r="2920" spans="1:25">
      <c r="A2920" s="5">
        <v>39585.495300000002</v>
      </c>
      <c r="B2920">
        <v>61.521000000000001</v>
      </c>
      <c r="C2920">
        <v>-25.722799999999999</v>
      </c>
      <c r="D2920">
        <v>100</v>
      </c>
      <c r="E2920">
        <v>14</v>
      </c>
      <c r="F2920" s="59">
        <v>8.7881999999999998</v>
      </c>
      <c r="G2920" s="59">
        <v>35.19</v>
      </c>
      <c r="H2920" s="59">
        <v>27.300999999999998</v>
      </c>
      <c r="I2920" s="59">
        <v>92.396000000000001</v>
      </c>
      <c r="J2920" s="59">
        <v>288.58</v>
      </c>
      <c r="K2920" s="59">
        <v>1.78522652262189</v>
      </c>
      <c r="L2920" s="59">
        <v>3.8270000000000001E-3</v>
      </c>
      <c r="M2920" s="59"/>
      <c r="N2920" s="59"/>
      <c r="O2920" s="59"/>
      <c r="P2920" s="59"/>
      <c r="Q2920" s="59"/>
      <c r="T2920">
        <v>2008</v>
      </c>
      <c r="U2920">
        <v>5</v>
      </c>
      <c r="V2920">
        <v>17</v>
      </c>
      <c r="W2920">
        <v>11</v>
      </c>
      <c r="X2920">
        <v>53</v>
      </c>
      <c r="Y2920">
        <v>10.854202300000001</v>
      </c>
    </row>
    <row r="2921" spans="1:25">
      <c r="A2921" s="5">
        <v>39585.495300000002</v>
      </c>
      <c r="B2921">
        <v>61.521000000000001</v>
      </c>
      <c r="C2921">
        <v>-25.722799999999999</v>
      </c>
      <c r="D2921">
        <v>100</v>
      </c>
      <c r="E2921">
        <v>15</v>
      </c>
      <c r="F2921" s="59">
        <v>8.7855000000000008</v>
      </c>
      <c r="G2921" s="59">
        <v>35.19</v>
      </c>
      <c r="H2921" s="59">
        <v>27.302</v>
      </c>
      <c r="I2921" s="59">
        <v>82.82</v>
      </c>
      <c r="J2921" s="59">
        <v>288.57</v>
      </c>
      <c r="K2921" s="59">
        <v>1.81636303682491</v>
      </c>
      <c r="L2921" s="59">
        <v>3.8517999999999998E-3</v>
      </c>
      <c r="M2921" s="59"/>
      <c r="N2921" s="59"/>
      <c r="O2921" s="59"/>
      <c r="P2921" s="59"/>
      <c r="Q2921" s="59"/>
      <c r="T2921">
        <v>2008</v>
      </c>
      <c r="U2921">
        <v>5</v>
      </c>
      <c r="V2921">
        <v>17</v>
      </c>
      <c r="W2921">
        <v>11</v>
      </c>
      <c r="X2921">
        <v>53</v>
      </c>
      <c r="Y2921">
        <v>12.166702300000001</v>
      </c>
    </row>
    <row r="2922" spans="1:25">
      <c r="A2922" s="5">
        <v>39585.495300000002</v>
      </c>
      <c r="B2922">
        <v>61.521000000000001</v>
      </c>
      <c r="C2922">
        <v>-25.722799999999999</v>
      </c>
      <c r="D2922">
        <v>100</v>
      </c>
      <c r="E2922">
        <v>16</v>
      </c>
      <c r="F2922" s="59">
        <v>8.7811000000000003</v>
      </c>
      <c r="G2922" s="59">
        <v>35.19</v>
      </c>
      <c r="H2922" s="59">
        <v>27.303000000000001</v>
      </c>
      <c r="I2922" s="59">
        <v>73.046999999999997</v>
      </c>
      <c r="J2922" s="59">
        <v>288.57</v>
      </c>
      <c r="K2922" s="59">
        <v>1.80698981705845</v>
      </c>
      <c r="L2922" s="59">
        <v>3.8015000000000002E-3</v>
      </c>
      <c r="M2922" s="59"/>
      <c r="N2922" s="59"/>
      <c r="O2922" s="59"/>
      <c r="P2922" s="59"/>
      <c r="Q2922" s="59"/>
      <c r="T2922">
        <v>2008</v>
      </c>
      <c r="U2922">
        <v>5</v>
      </c>
      <c r="V2922">
        <v>17</v>
      </c>
      <c r="W2922">
        <v>11</v>
      </c>
      <c r="X2922">
        <v>53</v>
      </c>
      <c r="Y2922">
        <v>13.6477966</v>
      </c>
    </row>
    <row r="2923" spans="1:25">
      <c r="A2923" s="5">
        <v>39585.495300000002</v>
      </c>
      <c r="B2923">
        <v>61.521000000000001</v>
      </c>
      <c r="C2923">
        <v>-25.722799999999999</v>
      </c>
      <c r="D2923">
        <v>100</v>
      </c>
      <c r="E2923">
        <v>17</v>
      </c>
      <c r="F2923" s="59">
        <v>8.7735000000000003</v>
      </c>
      <c r="G2923" s="59">
        <v>35.191000000000003</v>
      </c>
      <c r="H2923" s="59">
        <v>27.303999999999998</v>
      </c>
      <c r="I2923" s="59">
        <v>64.004000000000005</v>
      </c>
      <c r="J2923" s="59">
        <v>288.67</v>
      </c>
      <c r="K2923" s="59">
        <v>1.80698981705845</v>
      </c>
      <c r="L2923" s="59">
        <v>3.8838000000000002E-3</v>
      </c>
      <c r="M2923" s="59"/>
      <c r="N2923" s="59"/>
      <c r="O2923" s="59"/>
      <c r="P2923" s="59"/>
      <c r="Q2923" s="59"/>
      <c r="T2923">
        <v>2008</v>
      </c>
      <c r="U2923">
        <v>5</v>
      </c>
      <c r="V2923">
        <v>17</v>
      </c>
      <c r="W2923">
        <v>11</v>
      </c>
      <c r="X2923">
        <v>53</v>
      </c>
      <c r="Y2923">
        <v>15.811203000000001</v>
      </c>
    </row>
    <row r="2924" spans="1:25">
      <c r="A2924" s="5">
        <v>39585.495300000002</v>
      </c>
      <c r="B2924">
        <v>61.521000000000001</v>
      </c>
      <c r="C2924">
        <v>-25.722799999999999</v>
      </c>
      <c r="D2924">
        <v>100</v>
      </c>
      <c r="E2924">
        <v>18</v>
      </c>
      <c r="F2924" s="59">
        <v>8.7733000000000008</v>
      </c>
      <c r="G2924" s="59">
        <v>35.191000000000003</v>
      </c>
      <c r="H2924" s="59">
        <v>27.303999999999998</v>
      </c>
      <c r="I2924" s="59">
        <v>55.963999999999999</v>
      </c>
      <c r="J2924" s="59">
        <v>288.73</v>
      </c>
      <c r="K2924" s="59">
        <v>1.84088348370175</v>
      </c>
      <c r="L2924" s="59">
        <v>3.9341000000000003E-3</v>
      </c>
      <c r="M2924" s="59"/>
      <c r="N2924" s="59"/>
      <c r="O2924" s="59"/>
      <c r="P2924" s="59"/>
      <c r="Q2924" s="59"/>
      <c r="T2924">
        <v>2008</v>
      </c>
      <c r="U2924">
        <v>5</v>
      </c>
      <c r="V2924">
        <v>17</v>
      </c>
      <c r="W2924">
        <v>11</v>
      </c>
      <c r="X2924">
        <v>53</v>
      </c>
      <c r="Y2924">
        <v>18.149200400000002</v>
      </c>
    </row>
    <row r="2925" spans="1:25">
      <c r="A2925" s="5">
        <v>39585.4954</v>
      </c>
      <c r="B2925">
        <v>61.521000000000001</v>
      </c>
      <c r="C2925">
        <v>-25.722799999999999</v>
      </c>
      <c r="D2925">
        <v>100</v>
      </c>
      <c r="E2925">
        <v>19</v>
      </c>
      <c r="F2925" s="59">
        <v>8.7730999999999995</v>
      </c>
      <c r="G2925" s="59">
        <v>35.191000000000003</v>
      </c>
      <c r="H2925" s="59">
        <v>27.305</v>
      </c>
      <c r="I2925" s="59">
        <v>49.932000000000002</v>
      </c>
      <c r="J2925" s="59">
        <v>288.77</v>
      </c>
      <c r="K2925" s="59">
        <v>1.84088348370175</v>
      </c>
      <c r="L2925" s="59">
        <v>4.0229999999999997E-3</v>
      </c>
      <c r="M2925" s="59"/>
      <c r="N2925" s="59"/>
      <c r="O2925" s="59"/>
      <c r="P2925" s="59"/>
      <c r="Q2925" s="59"/>
      <c r="T2925">
        <v>2008</v>
      </c>
      <c r="U2925">
        <v>5</v>
      </c>
      <c r="V2925">
        <v>17</v>
      </c>
      <c r="W2925">
        <v>11</v>
      </c>
      <c r="X2925">
        <v>53</v>
      </c>
      <c r="Y2925">
        <v>20.246696499999999</v>
      </c>
    </row>
    <row r="2926" spans="1:25">
      <c r="A2926" s="5">
        <v>39585.4954</v>
      </c>
      <c r="B2926">
        <v>61.521000000000001</v>
      </c>
      <c r="C2926">
        <v>-25.722799999999999</v>
      </c>
      <c r="D2926">
        <v>100</v>
      </c>
      <c r="E2926">
        <v>20</v>
      </c>
      <c r="F2926" s="59">
        <v>8.7730999999999995</v>
      </c>
      <c r="G2926" s="59">
        <v>35.191000000000003</v>
      </c>
      <c r="H2926" s="59">
        <v>27.305</v>
      </c>
      <c r="I2926" s="59">
        <v>45.162999999999997</v>
      </c>
      <c r="J2926" s="59">
        <v>288.81</v>
      </c>
      <c r="K2926" s="59">
        <v>1.8390905156516899</v>
      </c>
      <c r="L2926" s="59">
        <v>4.1292000000000004E-3</v>
      </c>
      <c r="M2926" s="59"/>
      <c r="N2926" s="59"/>
      <c r="O2926" s="59"/>
      <c r="P2926" s="59"/>
      <c r="Q2926" s="59"/>
      <c r="T2926">
        <v>2008</v>
      </c>
      <c r="U2926">
        <v>5</v>
      </c>
      <c r="V2926">
        <v>17</v>
      </c>
      <c r="W2926">
        <v>11</v>
      </c>
      <c r="X2926">
        <v>53</v>
      </c>
      <c r="Y2926">
        <v>22.0625</v>
      </c>
    </row>
    <row r="2927" spans="1:25">
      <c r="A2927" s="5">
        <v>39585.4954</v>
      </c>
      <c r="B2927">
        <v>61.521000000000001</v>
      </c>
      <c r="C2927">
        <v>-25.722799999999999</v>
      </c>
      <c r="D2927">
        <v>100</v>
      </c>
      <c r="E2927">
        <v>21</v>
      </c>
      <c r="F2927" s="59">
        <v>8.7725000000000009</v>
      </c>
      <c r="G2927" s="59">
        <v>35.191000000000003</v>
      </c>
      <c r="H2927" s="59">
        <v>27.305</v>
      </c>
      <c r="I2927" s="59">
        <v>40.067</v>
      </c>
      <c r="J2927" s="59">
        <v>288.77</v>
      </c>
      <c r="K2927" s="59">
        <v>1.8053392199754601</v>
      </c>
      <c r="L2927" s="59">
        <v>4.1292000000000004E-3</v>
      </c>
      <c r="M2927" s="59"/>
      <c r="N2927" s="59"/>
      <c r="O2927" s="59"/>
      <c r="P2927" s="59"/>
      <c r="Q2927" s="59"/>
      <c r="T2927">
        <v>2008</v>
      </c>
      <c r="U2927">
        <v>5</v>
      </c>
      <c r="V2927">
        <v>17</v>
      </c>
      <c r="W2927">
        <v>11</v>
      </c>
      <c r="X2927">
        <v>53</v>
      </c>
      <c r="Y2927">
        <v>23.542900100000001</v>
      </c>
    </row>
    <row r="2928" spans="1:25">
      <c r="A2928" s="5">
        <v>39585.4954</v>
      </c>
      <c r="B2928">
        <v>61.521000000000001</v>
      </c>
      <c r="C2928">
        <v>-25.722799999999999</v>
      </c>
      <c r="D2928">
        <v>100</v>
      </c>
      <c r="E2928">
        <v>22</v>
      </c>
      <c r="F2928" s="59">
        <v>8.7713999999999999</v>
      </c>
      <c r="G2928" s="59">
        <v>35.192</v>
      </c>
      <c r="H2928" s="59">
        <v>27.305</v>
      </c>
      <c r="I2928" s="59">
        <v>35.052</v>
      </c>
      <c r="J2928" s="59">
        <v>288.77</v>
      </c>
      <c r="K2928" s="59">
        <v>1.76400828729114</v>
      </c>
      <c r="L2928" s="59">
        <v>4.0502999999999997E-3</v>
      </c>
      <c r="M2928" s="59"/>
      <c r="N2928" s="59"/>
      <c r="O2928" s="59"/>
      <c r="P2928" s="59"/>
      <c r="Q2928" s="59"/>
      <c r="T2928">
        <v>2008</v>
      </c>
      <c r="U2928">
        <v>5</v>
      </c>
      <c r="V2928">
        <v>17</v>
      </c>
      <c r="W2928">
        <v>11</v>
      </c>
      <c r="X2928">
        <v>53</v>
      </c>
      <c r="Y2928">
        <v>25.686897299999998</v>
      </c>
    </row>
    <row r="2929" spans="1:25">
      <c r="A2929" s="5">
        <v>39585.495499999997</v>
      </c>
      <c r="B2929">
        <v>61.521000000000001</v>
      </c>
      <c r="C2929">
        <v>-25.722799999999999</v>
      </c>
      <c r="D2929">
        <v>100</v>
      </c>
      <c r="E2929">
        <v>23</v>
      </c>
      <c r="F2929" s="59">
        <v>8.7642000000000007</v>
      </c>
      <c r="G2929" s="59">
        <v>35.192</v>
      </c>
      <c r="H2929" s="59">
        <v>27.306999999999999</v>
      </c>
      <c r="I2929" s="59">
        <v>31.045999999999999</v>
      </c>
      <c r="J2929" s="59">
        <v>288.74</v>
      </c>
      <c r="K2929" s="59">
        <v>1.7613844137404999</v>
      </c>
      <c r="L2929" s="59">
        <v>3.9900999999999999E-3</v>
      </c>
      <c r="M2929" s="59"/>
      <c r="N2929" s="59"/>
      <c r="O2929" s="59"/>
      <c r="P2929" s="59"/>
      <c r="Q2929" s="59"/>
      <c r="T2929">
        <v>2008</v>
      </c>
      <c r="U2929">
        <v>5</v>
      </c>
      <c r="V2929">
        <v>17</v>
      </c>
      <c r="W2929">
        <v>11</v>
      </c>
      <c r="X2929">
        <v>53</v>
      </c>
      <c r="Y2929">
        <v>28.001899699999999</v>
      </c>
    </row>
    <row r="2930" spans="1:25">
      <c r="A2930" s="5">
        <v>39585.495499999997</v>
      </c>
      <c r="B2930">
        <v>61.521000000000001</v>
      </c>
      <c r="C2930">
        <v>-25.722799999999999</v>
      </c>
      <c r="D2930">
        <v>100</v>
      </c>
      <c r="E2930">
        <v>24</v>
      </c>
      <c r="F2930" s="59">
        <v>8.7523999999999997</v>
      </c>
      <c r="G2930" s="59">
        <v>35.192999999999998</v>
      </c>
      <c r="H2930" s="59">
        <v>27.31</v>
      </c>
      <c r="I2930" s="59">
        <v>27.908000000000001</v>
      </c>
      <c r="J2930" s="59">
        <v>288.74</v>
      </c>
      <c r="K2930" s="59">
        <v>1.73990925127426</v>
      </c>
      <c r="L2930" s="59">
        <v>3.9900999999999999E-3</v>
      </c>
      <c r="M2930" s="59"/>
      <c r="N2930" s="59"/>
      <c r="O2930" s="59"/>
      <c r="P2930" s="59"/>
      <c r="Q2930" s="59"/>
      <c r="T2930">
        <v>2008</v>
      </c>
      <c r="U2930">
        <v>5</v>
      </c>
      <c r="V2930">
        <v>17</v>
      </c>
      <c r="W2930">
        <v>11</v>
      </c>
      <c r="X2930">
        <v>53</v>
      </c>
      <c r="Y2930">
        <v>29.915801999999999</v>
      </c>
    </row>
    <row r="2931" spans="1:25">
      <c r="A2931" s="5">
        <v>39585.495499999997</v>
      </c>
      <c r="B2931">
        <v>61.521000000000001</v>
      </c>
      <c r="C2931">
        <v>-25.722799999999999</v>
      </c>
      <c r="D2931">
        <v>100</v>
      </c>
      <c r="E2931">
        <v>25</v>
      </c>
      <c r="F2931" s="59">
        <v>8.7467000000000006</v>
      </c>
      <c r="G2931" s="59">
        <v>35.194000000000003</v>
      </c>
      <c r="H2931" s="59">
        <v>27.311</v>
      </c>
      <c r="I2931" s="59">
        <v>25.402000000000001</v>
      </c>
      <c r="J2931" s="59">
        <v>288.89</v>
      </c>
      <c r="K2931" s="59">
        <v>1.72095404072095</v>
      </c>
      <c r="L2931" s="59">
        <v>3.9877999999999997E-3</v>
      </c>
      <c r="M2931" s="59"/>
      <c r="N2931" s="59"/>
      <c r="O2931" s="59"/>
      <c r="P2931" s="59"/>
      <c r="Q2931" s="59"/>
      <c r="T2931">
        <v>2008</v>
      </c>
      <c r="U2931">
        <v>5</v>
      </c>
      <c r="V2931">
        <v>17</v>
      </c>
      <c r="W2931">
        <v>11</v>
      </c>
      <c r="X2931">
        <v>53</v>
      </c>
      <c r="Y2931">
        <v>31.6875</v>
      </c>
    </row>
    <row r="2932" spans="1:25">
      <c r="A2932" s="5">
        <v>39585.495499999997</v>
      </c>
      <c r="B2932">
        <v>61.521000000000001</v>
      </c>
      <c r="C2932">
        <v>-25.722799999999999</v>
      </c>
      <c r="D2932">
        <v>100</v>
      </c>
      <c r="E2932">
        <v>26</v>
      </c>
      <c r="F2932" s="59">
        <v>8.7433999999999994</v>
      </c>
      <c r="G2932" s="59">
        <v>35.194000000000003</v>
      </c>
      <c r="H2932" s="59">
        <v>27.312000000000001</v>
      </c>
      <c r="I2932" s="59">
        <v>22.645</v>
      </c>
      <c r="J2932" s="59">
        <v>289.17</v>
      </c>
      <c r="K2932" s="59">
        <v>1.6992285927573501</v>
      </c>
      <c r="L2932" s="59">
        <v>4.0172999999999997E-3</v>
      </c>
      <c r="M2932" s="59"/>
      <c r="N2932" s="59"/>
      <c r="O2932" s="59"/>
      <c r="P2932" s="59"/>
      <c r="Q2932" s="59"/>
      <c r="T2932">
        <v>2008</v>
      </c>
      <c r="U2932">
        <v>5</v>
      </c>
      <c r="V2932">
        <v>17</v>
      </c>
      <c r="W2932">
        <v>11</v>
      </c>
      <c r="X2932">
        <v>53</v>
      </c>
      <c r="Y2932">
        <v>33.251098599999999</v>
      </c>
    </row>
    <row r="2933" spans="1:25">
      <c r="A2933" s="5">
        <v>39585.495600000002</v>
      </c>
      <c r="B2933">
        <v>61.521000000000001</v>
      </c>
      <c r="C2933">
        <v>-25.722799999999999</v>
      </c>
      <c r="D2933">
        <v>100</v>
      </c>
      <c r="E2933">
        <v>27</v>
      </c>
      <c r="F2933" s="59">
        <v>8.7056000000000004</v>
      </c>
      <c r="G2933" s="59">
        <v>35.197000000000003</v>
      </c>
      <c r="H2933" s="59">
        <v>27.32</v>
      </c>
      <c r="I2933" s="59">
        <v>19.577000000000002</v>
      </c>
      <c r="J2933" s="59">
        <v>289.68</v>
      </c>
      <c r="K2933" s="59">
        <v>1.6651366938101899</v>
      </c>
      <c r="L2933" s="59">
        <v>3.9414999999999997E-3</v>
      </c>
      <c r="M2933" s="59"/>
      <c r="N2933" s="59"/>
      <c r="O2933" s="59"/>
      <c r="P2933" s="59"/>
      <c r="Q2933" s="59"/>
      <c r="T2933">
        <v>2008</v>
      </c>
      <c r="U2933">
        <v>5</v>
      </c>
      <c r="V2933">
        <v>17</v>
      </c>
      <c r="W2933">
        <v>11</v>
      </c>
      <c r="X2933">
        <v>53</v>
      </c>
      <c r="Y2933">
        <v>35.603599500000001</v>
      </c>
    </row>
    <row r="2934" spans="1:25">
      <c r="A2934" s="5">
        <v>39585.495600000002</v>
      </c>
      <c r="B2934">
        <v>61.521000000000001</v>
      </c>
      <c r="C2934">
        <v>-25.722799999999999</v>
      </c>
      <c r="D2934">
        <v>100</v>
      </c>
      <c r="E2934">
        <v>28</v>
      </c>
      <c r="F2934" s="59">
        <v>8.6257000000000001</v>
      </c>
      <c r="G2934" s="59">
        <v>35.201000000000001</v>
      </c>
      <c r="H2934" s="59">
        <v>27.335999999999999</v>
      </c>
      <c r="I2934" s="59">
        <v>17.562000000000001</v>
      </c>
      <c r="J2934" s="59">
        <v>290.19</v>
      </c>
      <c r="K2934" s="59">
        <v>1.5866199290016201</v>
      </c>
      <c r="L2934" s="59">
        <v>3.7694E-3</v>
      </c>
      <c r="M2934" s="59"/>
      <c r="N2934" s="59"/>
      <c r="O2934" s="59"/>
      <c r="P2934" s="59"/>
      <c r="Q2934" s="59"/>
      <c r="T2934">
        <v>2008</v>
      </c>
      <c r="U2934">
        <v>5</v>
      </c>
      <c r="V2934">
        <v>17</v>
      </c>
      <c r="W2934">
        <v>11</v>
      </c>
      <c r="X2934">
        <v>53</v>
      </c>
      <c r="Y2934">
        <v>37.999000500000001</v>
      </c>
    </row>
    <row r="2935" spans="1:25">
      <c r="A2935" s="5">
        <v>39585.495600000002</v>
      </c>
      <c r="B2935">
        <v>61.521000000000001</v>
      </c>
      <c r="C2935">
        <v>-25.722799999999999</v>
      </c>
      <c r="D2935">
        <v>100</v>
      </c>
      <c r="E2935">
        <v>29</v>
      </c>
      <c r="F2935" s="59">
        <v>8.5425000000000004</v>
      </c>
      <c r="G2935" s="59">
        <v>35.204999999999998</v>
      </c>
      <c r="H2935" s="59">
        <v>27.352</v>
      </c>
      <c r="I2935" s="59">
        <v>16.154</v>
      </c>
      <c r="J2935" s="59">
        <v>290.19</v>
      </c>
      <c r="K2935" s="59">
        <v>1.5344181223859901</v>
      </c>
      <c r="L2935" s="59">
        <v>3.6717999999999998E-3</v>
      </c>
      <c r="M2935" s="59"/>
      <c r="N2935" s="59"/>
      <c r="O2935" s="59"/>
      <c r="P2935" s="59"/>
      <c r="Q2935" s="59"/>
      <c r="T2935">
        <v>2008</v>
      </c>
      <c r="U2935">
        <v>5</v>
      </c>
      <c r="V2935">
        <v>17</v>
      </c>
      <c r="W2935">
        <v>11</v>
      </c>
      <c r="X2935">
        <v>53</v>
      </c>
      <c r="Y2935">
        <v>39.520797700000003</v>
      </c>
    </row>
    <row r="2936" spans="1:25">
      <c r="A2936" s="5">
        <v>39585.495600000002</v>
      </c>
      <c r="B2936">
        <v>61.521000000000001</v>
      </c>
      <c r="C2936">
        <v>-25.722799999999999</v>
      </c>
      <c r="D2936">
        <v>100</v>
      </c>
      <c r="E2936">
        <v>30</v>
      </c>
      <c r="F2936" s="59">
        <v>8.4903999999999993</v>
      </c>
      <c r="G2936" s="59">
        <v>35.207000000000001</v>
      </c>
      <c r="H2936" s="59">
        <v>27.361999999999998</v>
      </c>
      <c r="I2936" s="59">
        <v>14.391999999999999</v>
      </c>
      <c r="J2936" s="59">
        <v>289.49</v>
      </c>
      <c r="K2936" s="59">
        <v>1.5283822258269399</v>
      </c>
      <c r="L2936" s="59">
        <v>3.6717999999999998E-3</v>
      </c>
      <c r="M2936" s="59"/>
      <c r="N2936" s="59"/>
      <c r="O2936" s="59"/>
      <c r="P2936" s="59"/>
      <c r="Q2936" s="59"/>
      <c r="T2936">
        <v>2008</v>
      </c>
      <c r="U2936">
        <v>5</v>
      </c>
      <c r="V2936">
        <v>17</v>
      </c>
      <c r="W2936">
        <v>11</v>
      </c>
      <c r="X2936">
        <v>53</v>
      </c>
      <c r="Y2936">
        <v>41.041702299999997</v>
      </c>
    </row>
    <row r="2937" spans="1:25">
      <c r="A2937" s="5">
        <v>39585.495600000002</v>
      </c>
      <c r="B2937">
        <v>61.521000000000001</v>
      </c>
      <c r="C2937">
        <v>-25.722799999999999</v>
      </c>
      <c r="D2937">
        <v>100</v>
      </c>
      <c r="E2937">
        <v>31</v>
      </c>
      <c r="F2937" s="59">
        <v>8.4553999999999991</v>
      </c>
      <c r="G2937" s="59">
        <v>35.209000000000003</v>
      </c>
      <c r="H2937" s="59">
        <v>27.369</v>
      </c>
      <c r="I2937" s="59">
        <v>12.734</v>
      </c>
      <c r="J2937" s="59">
        <v>287.11</v>
      </c>
      <c r="K2937" s="59">
        <v>1.4627720392785999</v>
      </c>
      <c r="L2937" s="59">
        <v>3.6061000000000001E-3</v>
      </c>
      <c r="M2937" s="59"/>
      <c r="N2937" s="59"/>
      <c r="O2937" s="59"/>
      <c r="P2937" s="59"/>
      <c r="Q2937" s="59"/>
      <c r="T2937">
        <v>2008</v>
      </c>
      <c r="U2937">
        <v>5</v>
      </c>
      <c r="V2937">
        <v>17</v>
      </c>
      <c r="W2937">
        <v>11</v>
      </c>
      <c r="X2937">
        <v>53</v>
      </c>
      <c r="Y2937">
        <v>43.104896500000002</v>
      </c>
    </row>
    <row r="2938" spans="1:25">
      <c r="A2938" s="5">
        <v>39585.495699999999</v>
      </c>
      <c r="B2938">
        <v>61.521000000000001</v>
      </c>
      <c r="C2938">
        <v>-25.722799999999999</v>
      </c>
      <c r="D2938">
        <v>100</v>
      </c>
      <c r="E2938">
        <v>32</v>
      </c>
      <c r="F2938" s="59">
        <v>8.4320000000000004</v>
      </c>
      <c r="G2938" s="59">
        <v>35.210999999999999</v>
      </c>
      <c r="H2938" s="59">
        <v>27.373999999999999</v>
      </c>
      <c r="I2938" s="59">
        <v>11.548</v>
      </c>
      <c r="J2938" s="59">
        <v>284.60000000000002</v>
      </c>
      <c r="K2938" s="59">
        <v>1.38423465661374</v>
      </c>
      <c r="L2938" s="59">
        <v>3.7412999999999999E-3</v>
      </c>
      <c r="M2938" s="59"/>
      <c r="N2938" s="59"/>
      <c r="O2938" s="59"/>
      <c r="P2938" s="59"/>
      <c r="Q2938" s="59"/>
      <c r="T2938">
        <v>2008</v>
      </c>
      <c r="U2938">
        <v>5</v>
      </c>
      <c r="V2938">
        <v>17</v>
      </c>
      <c r="W2938">
        <v>11</v>
      </c>
      <c r="X2938">
        <v>53</v>
      </c>
      <c r="Y2938">
        <v>45.5625</v>
      </c>
    </row>
    <row r="2939" spans="1:25">
      <c r="A2939" s="5">
        <v>39585.495699999999</v>
      </c>
      <c r="B2939">
        <v>61.521000000000001</v>
      </c>
      <c r="C2939">
        <v>-25.722799999999999</v>
      </c>
      <c r="D2939">
        <v>100</v>
      </c>
      <c r="E2939">
        <v>33</v>
      </c>
      <c r="F2939" s="59">
        <v>8.4300999999999995</v>
      </c>
      <c r="G2939" s="59">
        <v>35.210999999999999</v>
      </c>
      <c r="H2939" s="59">
        <v>27.373999999999999</v>
      </c>
      <c r="I2939" s="59">
        <v>10.565</v>
      </c>
      <c r="J2939" s="59">
        <v>283.23</v>
      </c>
      <c r="K2939" s="59">
        <v>1.35803324580495</v>
      </c>
      <c r="L2939" s="59">
        <v>3.7339000000000001E-3</v>
      </c>
      <c r="M2939" s="59"/>
      <c r="N2939" s="59"/>
      <c r="O2939" s="59"/>
      <c r="P2939" s="59"/>
      <c r="Q2939" s="59"/>
      <c r="T2939">
        <v>2008</v>
      </c>
      <c r="U2939">
        <v>5</v>
      </c>
      <c r="V2939">
        <v>17</v>
      </c>
      <c r="W2939">
        <v>11</v>
      </c>
      <c r="X2939">
        <v>53</v>
      </c>
      <c r="Y2939">
        <v>47.477897599999999</v>
      </c>
    </row>
    <row r="2940" spans="1:25">
      <c r="A2940" s="5">
        <v>39585.495699999999</v>
      </c>
      <c r="B2940">
        <v>61.521000000000001</v>
      </c>
      <c r="C2940">
        <v>-25.722799999999999</v>
      </c>
      <c r="D2940">
        <v>100</v>
      </c>
      <c r="E2940">
        <v>34</v>
      </c>
      <c r="F2940" s="59">
        <v>8.4286999999999992</v>
      </c>
      <c r="G2940" s="59">
        <v>35.210999999999999</v>
      </c>
      <c r="H2940" s="59">
        <v>27.375</v>
      </c>
      <c r="I2940" s="59">
        <v>9.5023</v>
      </c>
      <c r="J2940" s="59">
        <v>282.8</v>
      </c>
      <c r="K2940" s="59">
        <v>1.3476199525570201</v>
      </c>
      <c r="L2940" s="59">
        <v>3.5479000000000001E-3</v>
      </c>
      <c r="M2940" s="59"/>
      <c r="N2940" s="59"/>
      <c r="O2940" s="59"/>
      <c r="P2940" s="59"/>
      <c r="Q2940" s="59"/>
      <c r="T2940">
        <v>2008</v>
      </c>
      <c r="U2940">
        <v>5</v>
      </c>
      <c r="V2940">
        <v>17</v>
      </c>
      <c r="W2940">
        <v>11</v>
      </c>
      <c r="X2940">
        <v>53</v>
      </c>
      <c r="Y2940">
        <v>48.938598599999999</v>
      </c>
    </row>
    <row r="2941" spans="1:25">
      <c r="A2941" s="5">
        <v>39585.495699999999</v>
      </c>
      <c r="B2941">
        <v>61.521000000000001</v>
      </c>
      <c r="C2941">
        <v>-25.722799999999999</v>
      </c>
      <c r="D2941">
        <v>100</v>
      </c>
      <c r="E2941">
        <v>35</v>
      </c>
      <c r="F2941" s="59">
        <v>8.4245999999999999</v>
      </c>
      <c r="G2941" s="59">
        <v>35.210999999999999</v>
      </c>
      <c r="H2941" s="59">
        <v>27.376000000000001</v>
      </c>
      <c r="I2941" s="59">
        <v>8.5405999999999995</v>
      </c>
      <c r="J2941" s="59">
        <v>282.74</v>
      </c>
      <c r="K2941" s="59">
        <v>1.3375615623910699</v>
      </c>
      <c r="L2941" s="59">
        <v>3.5312E-3</v>
      </c>
      <c r="M2941" s="59"/>
      <c r="N2941" s="59"/>
      <c r="O2941" s="59"/>
      <c r="P2941" s="59"/>
      <c r="Q2941" s="59"/>
      <c r="T2941">
        <v>2008</v>
      </c>
      <c r="U2941">
        <v>5</v>
      </c>
      <c r="V2941">
        <v>17</v>
      </c>
      <c r="W2941">
        <v>11</v>
      </c>
      <c r="X2941">
        <v>53</v>
      </c>
      <c r="Y2941">
        <v>50.774200399999998</v>
      </c>
    </row>
    <row r="2942" spans="1:25">
      <c r="A2942" s="5">
        <v>39585.495799999997</v>
      </c>
      <c r="B2942">
        <v>61.521000000000001</v>
      </c>
      <c r="C2942">
        <v>-25.722799999999999</v>
      </c>
      <c r="D2942">
        <v>100</v>
      </c>
      <c r="E2942">
        <v>36</v>
      </c>
      <c r="F2942" s="59">
        <v>8.4079999999999995</v>
      </c>
      <c r="G2942" s="59">
        <v>35.210999999999999</v>
      </c>
      <c r="H2942" s="59">
        <v>27.378</v>
      </c>
      <c r="I2942" s="59">
        <v>7.6829000000000001</v>
      </c>
      <c r="J2942" s="59">
        <v>282.61</v>
      </c>
      <c r="K2942" s="59">
        <v>1.3375615623910699</v>
      </c>
      <c r="L2942" s="59">
        <v>3.4129E-3</v>
      </c>
      <c r="M2942" s="59"/>
      <c r="N2942" s="59"/>
      <c r="O2942" s="59"/>
      <c r="P2942" s="59"/>
      <c r="Q2942" s="59"/>
      <c r="T2942">
        <v>2008</v>
      </c>
      <c r="U2942">
        <v>5</v>
      </c>
      <c r="V2942">
        <v>17</v>
      </c>
      <c r="W2942">
        <v>11</v>
      </c>
      <c r="X2942">
        <v>53</v>
      </c>
      <c r="Y2942">
        <v>53.2052002</v>
      </c>
    </row>
    <row r="2943" spans="1:25">
      <c r="A2943" s="5">
        <v>39585.495799999997</v>
      </c>
      <c r="B2943">
        <v>61.521000000000001</v>
      </c>
      <c r="C2943">
        <v>-25.722799999999999</v>
      </c>
      <c r="D2943">
        <v>100</v>
      </c>
      <c r="E2943">
        <v>37</v>
      </c>
      <c r="F2943" s="59">
        <v>8.3820999999999994</v>
      </c>
      <c r="G2943" s="59">
        <v>35.210999999999999</v>
      </c>
      <c r="H2943" s="59">
        <v>27.382000000000001</v>
      </c>
      <c r="I2943" s="59">
        <v>6.9386999999999999</v>
      </c>
      <c r="J2943" s="59">
        <v>281.95</v>
      </c>
      <c r="K2943" s="59">
        <v>1.3375615623910699</v>
      </c>
      <c r="L2943" s="59">
        <v>3.3046E-3</v>
      </c>
      <c r="M2943" s="59"/>
      <c r="N2943" s="59"/>
      <c r="O2943" s="59"/>
      <c r="P2943" s="59"/>
      <c r="Q2943" s="59"/>
      <c r="T2943">
        <v>2008</v>
      </c>
      <c r="U2943">
        <v>5</v>
      </c>
      <c r="V2943">
        <v>17</v>
      </c>
      <c r="W2943">
        <v>11</v>
      </c>
      <c r="X2943">
        <v>53</v>
      </c>
      <c r="Y2943">
        <v>55.416702299999997</v>
      </c>
    </row>
    <row r="2944" spans="1:25">
      <c r="A2944" s="5">
        <v>39585.495799999997</v>
      </c>
      <c r="B2944">
        <v>61.521000000000001</v>
      </c>
      <c r="C2944">
        <v>-25.722799999999999</v>
      </c>
      <c r="D2944">
        <v>100</v>
      </c>
      <c r="E2944">
        <v>38</v>
      </c>
      <c r="F2944" s="59">
        <v>8.3557000000000006</v>
      </c>
      <c r="G2944" s="59">
        <v>35.210999999999999</v>
      </c>
      <c r="H2944" s="59">
        <v>27.385999999999999</v>
      </c>
      <c r="I2944" s="59">
        <v>6.3552</v>
      </c>
      <c r="J2944" s="59">
        <v>281.27999999999997</v>
      </c>
      <c r="K2944" s="59">
        <v>1.2955882256826701</v>
      </c>
      <c r="L2944" s="59">
        <v>3.1446E-3</v>
      </c>
      <c r="M2944" s="59"/>
      <c r="N2944" s="59"/>
      <c r="O2944" s="59"/>
      <c r="P2944" s="59"/>
      <c r="Q2944" s="59"/>
      <c r="T2944">
        <v>2008</v>
      </c>
      <c r="U2944">
        <v>5</v>
      </c>
      <c r="V2944">
        <v>17</v>
      </c>
      <c r="W2944">
        <v>11</v>
      </c>
      <c r="X2944">
        <v>53</v>
      </c>
      <c r="Y2944">
        <v>57.229202299999997</v>
      </c>
    </row>
    <row r="2945" spans="1:25">
      <c r="A2945" s="5">
        <v>39585.495799999997</v>
      </c>
      <c r="B2945">
        <v>61.521000000000001</v>
      </c>
      <c r="C2945">
        <v>-25.722799999999999</v>
      </c>
      <c r="D2945">
        <v>100</v>
      </c>
      <c r="E2945">
        <v>39</v>
      </c>
      <c r="F2945" s="59">
        <v>8.3244000000000007</v>
      </c>
      <c r="G2945" s="59">
        <v>35.210999999999999</v>
      </c>
      <c r="H2945" s="59">
        <v>27.390999999999998</v>
      </c>
      <c r="I2945" s="59">
        <v>5.8376000000000001</v>
      </c>
      <c r="J2945" s="59">
        <v>281.02999999999997</v>
      </c>
      <c r="K2945" s="59">
        <v>1.30067414795736</v>
      </c>
      <c r="L2945" s="59">
        <v>3.0446000000000002E-3</v>
      </c>
      <c r="M2945" s="59"/>
      <c r="N2945" s="59"/>
      <c r="O2945" s="59"/>
      <c r="P2945" s="59"/>
      <c r="Q2945" s="59"/>
      <c r="T2945">
        <v>2008</v>
      </c>
      <c r="U2945">
        <v>5</v>
      </c>
      <c r="V2945">
        <v>17</v>
      </c>
      <c r="W2945">
        <v>11</v>
      </c>
      <c r="X2945">
        <v>53</v>
      </c>
      <c r="Y2945">
        <v>58.9375</v>
      </c>
    </row>
    <row r="2946" spans="1:25">
      <c r="A2946" s="5">
        <v>39585.495799999997</v>
      </c>
      <c r="B2946">
        <v>61.521000000000001</v>
      </c>
      <c r="C2946">
        <v>-25.722799999999999</v>
      </c>
      <c r="D2946">
        <v>100</v>
      </c>
      <c r="E2946">
        <v>40</v>
      </c>
      <c r="F2946" s="59">
        <v>8.3018999999999998</v>
      </c>
      <c r="G2946" s="59">
        <v>35.210999999999999</v>
      </c>
      <c r="H2946" s="59">
        <v>27.393999999999998</v>
      </c>
      <c r="I2946" s="59">
        <v>5.2594000000000003</v>
      </c>
      <c r="J2946" s="59">
        <v>280.77999999999997</v>
      </c>
      <c r="K2946" s="59">
        <v>1.2999083131237601</v>
      </c>
      <c r="L2946" s="59">
        <v>2.9478999999999998E-3</v>
      </c>
      <c r="M2946" s="59"/>
      <c r="N2946" s="59"/>
      <c r="O2946" s="59"/>
      <c r="P2946" s="59"/>
      <c r="Q2946" s="59"/>
      <c r="T2946">
        <v>2008</v>
      </c>
      <c r="U2946">
        <v>5</v>
      </c>
      <c r="V2946">
        <v>17</v>
      </c>
      <c r="W2946">
        <v>11</v>
      </c>
      <c r="X2946">
        <v>54</v>
      </c>
      <c r="Y2946">
        <v>0.27220153800000002</v>
      </c>
    </row>
    <row r="2947" spans="1:25">
      <c r="A2947" s="5">
        <v>39585.495900000002</v>
      </c>
      <c r="B2947">
        <v>61.521000000000001</v>
      </c>
      <c r="C2947">
        <v>-25.722799999999999</v>
      </c>
      <c r="D2947">
        <v>100</v>
      </c>
      <c r="E2947">
        <v>41</v>
      </c>
      <c r="F2947" s="59">
        <v>8.2894000000000005</v>
      </c>
      <c r="G2947" s="59">
        <v>35.210999999999999</v>
      </c>
      <c r="H2947" s="59">
        <v>27.396000000000001</v>
      </c>
      <c r="I2947" s="59">
        <v>4.6833</v>
      </c>
      <c r="J2947" s="59">
        <v>280.14</v>
      </c>
      <c r="K2947" s="59">
        <v>1.3371936320159501</v>
      </c>
      <c r="L2947" s="59">
        <v>2.9007E-3</v>
      </c>
      <c r="M2947" s="59"/>
      <c r="N2947" s="59"/>
      <c r="O2947" s="59"/>
      <c r="P2947" s="59"/>
      <c r="Q2947" s="59"/>
      <c r="T2947">
        <v>2008</v>
      </c>
      <c r="U2947">
        <v>5</v>
      </c>
      <c r="V2947">
        <v>17</v>
      </c>
      <c r="W2947">
        <v>11</v>
      </c>
      <c r="X2947">
        <v>54</v>
      </c>
      <c r="Y2947">
        <v>3.0625</v>
      </c>
    </row>
    <row r="2948" spans="1:25">
      <c r="A2948" s="5">
        <v>39585.495900000002</v>
      </c>
      <c r="B2948">
        <v>61.521000000000001</v>
      </c>
      <c r="C2948">
        <v>-25.722799999999999</v>
      </c>
      <c r="D2948">
        <v>100</v>
      </c>
      <c r="E2948">
        <v>42</v>
      </c>
      <c r="F2948" s="59">
        <v>8.2782999999999998</v>
      </c>
      <c r="G2948" s="59">
        <v>35.212000000000003</v>
      </c>
      <c r="H2948" s="59">
        <v>27.398</v>
      </c>
      <c r="I2948" s="59">
        <v>4.2812000000000001</v>
      </c>
      <c r="J2948" s="59">
        <v>279.39</v>
      </c>
      <c r="K2948" s="59">
        <v>1.3371936320159501</v>
      </c>
      <c r="L2948" s="59">
        <v>2.9515000000000001E-3</v>
      </c>
      <c r="M2948" s="59"/>
      <c r="N2948" s="59"/>
      <c r="O2948" s="59"/>
      <c r="P2948" s="59"/>
      <c r="Q2948" s="59"/>
      <c r="T2948">
        <v>2008</v>
      </c>
      <c r="U2948">
        <v>5</v>
      </c>
      <c r="V2948">
        <v>17</v>
      </c>
      <c r="W2948">
        <v>11</v>
      </c>
      <c r="X2948">
        <v>54</v>
      </c>
      <c r="Y2948">
        <v>5.7692031899999998</v>
      </c>
    </row>
    <row r="2949" spans="1:25">
      <c r="A2949" s="5">
        <v>39585.495900000002</v>
      </c>
      <c r="B2949">
        <v>61.521000000000001</v>
      </c>
      <c r="C2949">
        <v>-25.722799999999999</v>
      </c>
      <c r="D2949">
        <v>100</v>
      </c>
      <c r="E2949">
        <v>43</v>
      </c>
      <c r="F2949" s="59">
        <v>8.2706999999999997</v>
      </c>
      <c r="G2949" s="59">
        <v>35.212000000000003</v>
      </c>
      <c r="H2949" s="59">
        <v>27.4</v>
      </c>
      <c r="I2949" s="59">
        <v>3.9559000000000002</v>
      </c>
      <c r="J2949" s="59">
        <v>279.02</v>
      </c>
      <c r="K2949" s="59">
        <v>1.3262501452439599</v>
      </c>
      <c r="L2949" s="59">
        <v>2.9654999999999998E-3</v>
      </c>
      <c r="M2949" s="59"/>
      <c r="N2949" s="59"/>
      <c r="O2949" s="59"/>
      <c r="P2949" s="59"/>
      <c r="Q2949" s="59"/>
      <c r="T2949">
        <v>2008</v>
      </c>
      <c r="U2949">
        <v>5</v>
      </c>
      <c r="V2949">
        <v>17</v>
      </c>
      <c r="W2949">
        <v>11</v>
      </c>
      <c r="X2949">
        <v>54</v>
      </c>
      <c r="Y2949">
        <v>6.77079773</v>
      </c>
    </row>
    <row r="2950" spans="1:25">
      <c r="A2950" s="5">
        <v>39585.495900000002</v>
      </c>
      <c r="B2950">
        <v>61.521000000000001</v>
      </c>
      <c r="C2950">
        <v>-25.722799999999999</v>
      </c>
      <c r="D2950">
        <v>100</v>
      </c>
      <c r="E2950">
        <v>44</v>
      </c>
      <c r="F2950" s="59">
        <v>8.2621000000000002</v>
      </c>
      <c r="G2950" s="59">
        <v>35.212000000000003</v>
      </c>
      <c r="H2950" s="59">
        <v>27.401</v>
      </c>
      <c r="I2950" s="59">
        <v>3.5655000000000001</v>
      </c>
      <c r="J2950" s="59">
        <v>278.72000000000003</v>
      </c>
      <c r="K2950" s="59">
        <v>1.2773874970827199</v>
      </c>
      <c r="L2950" s="59">
        <v>3.0013000000000001E-3</v>
      </c>
      <c r="M2950" s="59"/>
      <c r="N2950" s="59"/>
      <c r="O2950" s="59"/>
      <c r="P2950" s="59"/>
      <c r="Q2950" s="59"/>
      <c r="T2950">
        <v>2008</v>
      </c>
      <c r="U2950">
        <v>5</v>
      </c>
      <c r="V2950">
        <v>17</v>
      </c>
      <c r="W2950">
        <v>11</v>
      </c>
      <c r="X2950">
        <v>54</v>
      </c>
      <c r="Y2950">
        <v>8.0251998899999997</v>
      </c>
    </row>
    <row r="2951" spans="1:25">
      <c r="A2951" s="5">
        <v>39585.495999999999</v>
      </c>
      <c r="B2951">
        <v>61.521000000000001</v>
      </c>
      <c r="C2951">
        <v>-25.722799999999999</v>
      </c>
      <c r="D2951">
        <v>100</v>
      </c>
      <c r="E2951">
        <v>45</v>
      </c>
      <c r="F2951" s="59">
        <v>8.2550000000000008</v>
      </c>
      <c r="G2951" s="59">
        <v>35.212000000000003</v>
      </c>
      <c r="H2951" s="59">
        <v>27.402999999999999</v>
      </c>
      <c r="I2951" s="59">
        <v>3.2117</v>
      </c>
      <c r="J2951" s="59">
        <v>278.35000000000002</v>
      </c>
      <c r="K2951" s="59">
        <v>1.2324694092059301</v>
      </c>
      <c r="L2951" s="59">
        <v>3.0013000000000001E-3</v>
      </c>
      <c r="M2951" s="59"/>
      <c r="N2951" s="59"/>
      <c r="O2951" s="59"/>
      <c r="P2951" s="59"/>
      <c r="Q2951" s="59"/>
      <c r="T2951">
        <v>2008</v>
      </c>
      <c r="U2951">
        <v>5</v>
      </c>
      <c r="V2951">
        <v>17</v>
      </c>
      <c r="W2951">
        <v>11</v>
      </c>
      <c r="X2951">
        <v>54</v>
      </c>
      <c r="Y2951">
        <v>10.7690964</v>
      </c>
    </row>
    <row r="2952" spans="1:25">
      <c r="A2952" s="5">
        <v>39585.495999999999</v>
      </c>
      <c r="B2952">
        <v>61.521000000000001</v>
      </c>
      <c r="C2952">
        <v>-25.722799999999999</v>
      </c>
      <c r="D2952">
        <v>100</v>
      </c>
      <c r="E2952">
        <v>46</v>
      </c>
      <c r="F2952" s="59">
        <v>8.2521000000000004</v>
      </c>
      <c r="G2952" s="59">
        <v>35.213000000000001</v>
      </c>
      <c r="H2952" s="59">
        <v>27.402999999999999</v>
      </c>
      <c r="I2952" s="59">
        <v>2.9129</v>
      </c>
      <c r="J2952" s="59">
        <v>277.87</v>
      </c>
      <c r="K2952" s="59">
        <v>1.1910418819416799</v>
      </c>
      <c r="L2952" s="59">
        <v>2.8289000000000001E-3</v>
      </c>
      <c r="M2952" s="59"/>
      <c r="N2952" s="59"/>
      <c r="O2952" s="59"/>
      <c r="P2952" s="59"/>
      <c r="Q2952" s="59"/>
      <c r="T2952">
        <v>2008</v>
      </c>
      <c r="U2952">
        <v>5</v>
      </c>
      <c r="V2952">
        <v>17</v>
      </c>
      <c r="W2952">
        <v>11</v>
      </c>
      <c r="X2952">
        <v>54</v>
      </c>
      <c r="Y2952">
        <v>13.5</v>
      </c>
    </row>
    <row r="2953" spans="1:25">
      <c r="A2953" s="5">
        <v>39585.495999999999</v>
      </c>
      <c r="B2953">
        <v>61.521000000000001</v>
      </c>
      <c r="C2953">
        <v>-25.722799999999999</v>
      </c>
      <c r="D2953">
        <v>100</v>
      </c>
      <c r="E2953">
        <v>47</v>
      </c>
      <c r="F2953" s="59">
        <v>8.2484999999999999</v>
      </c>
      <c r="G2953" s="59">
        <v>35.213000000000001</v>
      </c>
      <c r="H2953" s="59">
        <v>27.404</v>
      </c>
      <c r="I2953" s="59">
        <v>2.6644999999999999</v>
      </c>
      <c r="J2953" s="59">
        <v>277.52999999999997</v>
      </c>
      <c r="K2953" s="59">
        <v>1.1961920387015099</v>
      </c>
      <c r="L2953" s="59">
        <v>2.8099000000000002E-3</v>
      </c>
      <c r="M2953" s="59"/>
      <c r="N2953" s="59"/>
      <c r="O2953" s="59"/>
      <c r="P2953" s="59"/>
      <c r="Q2953" s="59"/>
      <c r="T2953">
        <v>2008</v>
      </c>
      <c r="U2953">
        <v>5</v>
      </c>
      <c r="V2953">
        <v>17</v>
      </c>
      <c r="W2953">
        <v>11</v>
      </c>
      <c r="X2953">
        <v>54</v>
      </c>
      <c r="Y2953">
        <v>14.814102200000001</v>
      </c>
    </row>
    <row r="2954" spans="1:25">
      <c r="A2954" s="5">
        <v>39585.495999999999</v>
      </c>
      <c r="B2954">
        <v>61.521000000000001</v>
      </c>
      <c r="C2954">
        <v>-25.722799999999999</v>
      </c>
      <c r="D2954">
        <v>100</v>
      </c>
      <c r="E2954">
        <v>48</v>
      </c>
      <c r="F2954" s="59">
        <v>8.2378999999999998</v>
      </c>
      <c r="G2954" s="59">
        <v>35.213000000000001</v>
      </c>
      <c r="H2954" s="59">
        <v>27.405999999999999</v>
      </c>
      <c r="I2954" s="59">
        <v>2.4481999999999999</v>
      </c>
      <c r="J2954" s="59">
        <v>277.44</v>
      </c>
      <c r="K2954" s="59">
        <v>1.1961920387015099</v>
      </c>
      <c r="L2954" s="59">
        <v>2.6424E-3</v>
      </c>
      <c r="M2954" s="59"/>
      <c r="N2954" s="59"/>
      <c r="O2954" s="59"/>
      <c r="P2954" s="59"/>
      <c r="Q2954" s="59"/>
      <c r="T2954">
        <v>2008</v>
      </c>
      <c r="U2954">
        <v>5</v>
      </c>
      <c r="V2954">
        <v>17</v>
      </c>
      <c r="W2954">
        <v>11</v>
      </c>
      <c r="X2954">
        <v>54</v>
      </c>
      <c r="Y2954">
        <v>16.041702300000001</v>
      </c>
    </row>
    <row r="2955" spans="1:25">
      <c r="A2955" s="5">
        <v>39585.495999999999</v>
      </c>
      <c r="B2955">
        <v>61.521000000000001</v>
      </c>
      <c r="C2955">
        <v>-25.722799999999999</v>
      </c>
      <c r="D2955">
        <v>100</v>
      </c>
      <c r="E2955">
        <v>49</v>
      </c>
      <c r="F2955" s="59">
        <v>8.2272999999999996</v>
      </c>
      <c r="G2955" s="59">
        <v>35.213999999999999</v>
      </c>
      <c r="H2955" s="59">
        <v>27.408000000000001</v>
      </c>
      <c r="I2955" s="59">
        <v>2.2393000000000001</v>
      </c>
      <c r="J2955" s="59">
        <v>277.19</v>
      </c>
      <c r="K2955" s="59">
        <v>1.2292004449660101</v>
      </c>
      <c r="L2955" s="59">
        <v>2.6456000000000001E-3</v>
      </c>
      <c r="M2955" s="59"/>
      <c r="N2955" s="59"/>
      <c r="O2955" s="59"/>
      <c r="P2955" s="59"/>
      <c r="Q2955" s="59"/>
      <c r="T2955">
        <v>2008</v>
      </c>
      <c r="U2955">
        <v>5</v>
      </c>
      <c r="V2955">
        <v>17</v>
      </c>
      <c r="W2955">
        <v>11</v>
      </c>
      <c r="X2955">
        <v>54</v>
      </c>
      <c r="Y2955">
        <v>18.374496499999999</v>
      </c>
    </row>
    <row r="2956" spans="1:25">
      <c r="A2956" s="5">
        <v>39585.496099999997</v>
      </c>
      <c r="B2956">
        <v>61.521000000000001</v>
      </c>
      <c r="C2956">
        <v>-25.722799999999999</v>
      </c>
      <c r="D2956">
        <v>100</v>
      </c>
      <c r="E2956">
        <v>50</v>
      </c>
      <c r="F2956" s="59">
        <v>8.2231000000000005</v>
      </c>
      <c r="G2956" s="59">
        <v>35.213999999999999</v>
      </c>
      <c r="H2956" s="59">
        <v>27.408999999999999</v>
      </c>
      <c r="I2956" s="59">
        <v>2.0358000000000001</v>
      </c>
      <c r="J2956" s="59">
        <v>276.74</v>
      </c>
      <c r="K2956" s="59">
        <v>1.2292004449660101</v>
      </c>
      <c r="L2956" s="59">
        <v>2.7737E-3</v>
      </c>
      <c r="M2956" s="59"/>
      <c r="N2956" s="59"/>
      <c r="O2956" s="59"/>
      <c r="P2956" s="59"/>
      <c r="Q2956" s="59"/>
      <c r="T2956">
        <v>2008</v>
      </c>
      <c r="U2956">
        <v>5</v>
      </c>
      <c r="V2956">
        <v>17</v>
      </c>
      <c r="W2956">
        <v>11</v>
      </c>
      <c r="X2956">
        <v>54</v>
      </c>
      <c r="Y2956">
        <v>20.729202300000001</v>
      </c>
    </row>
    <row r="2957" spans="1:25">
      <c r="A2957" s="5">
        <v>39585.496099999997</v>
      </c>
      <c r="B2957">
        <v>61.521000000000001</v>
      </c>
      <c r="C2957">
        <v>-25.722799999999999</v>
      </c>
      <c r="D2957">
        <v>100</v>
      </c>
      <c r="E2957">
        <v>51</v>
      </c>
      <c r="F2957" s="59">
        <v>8.2192000000000007</v>
      </c>
      <c r="G2957" s="59">
        <v>35.213999999999999</v>
      </c>
      <c r="H2957" s="59">
        <v>27.408999999999999</v>
      </c>
      <c r="I2957" s="59">
        <v>1.8404</v>
      </c>
      <c r="J2957" s="59">
        <v>276.41000000000003</v>
      </c>
      <c r="K2957" s="59">
        <v>1.2121953619647401</v>
      </c>
      <c r="L2957" s="59">
        <v>2.7664999999999999E-3</v>
      </c>
      <c r="M2957" s="59"/>
      <c r="N2957" s="59"/>
      <c r="O2957" s="59"/>
      <c r="P2957" s="59"/>
      <c r="Q2957" s="59"/>
      <c r="T2957">
        <v>2008</v>
      </c>
      <c r="U2957">
        <v>5</v>
      </c>
      <c r="V2957">
        <v>17</v>
      </c>
      <c r="W2957">
        <v>11</v>
      </c>
      <c r="X2957">
        <v>54</v>
      </c>
      <c r="Y2957">
        <v>22.2095032</v>
      </c>
    </row>
    <row r="2958" spans="1:25">
      <c r="A2958" s="5">
        <v>39585.496099999997</v>
      </c>
      <c r="B2958">
        <v>61.521000000000001</v>
      </c>
      <c r="C2958">
        <v>-25.722799999999999</v>
      </c>
      <c r="D2958">
        <v>100</v>
      </c>
      <c r="E2958">
        <v>52</v>
      </c>
      <c r="F2958" s="59">
        <v>8.2149000000000001</v>
      </c>
      <c r="G2958" s="59">
        <v>35.213999999999999</v>
      </c>
      <c r="H2958" s="59">
        <v>27.41</v>
      </c>
      <c r="I2958" s="59">
        <v>1.6924999999999999</v>
      </c>
      <c r="J2958" s="59">
        <v>276.16000000000003</v>
      </c>
      <c r="K2958" s="59">
        <v>1.2011076031069601</v>
      </c>
      <c r="L2958" s="59">
        <v>2.8671999999999999E-3</v>
      </c>
      <c r="M2958" s="59"/>
      <c r="N2958" s="59"/>
      <c r="O2958" s="59"/>
      <c r="P2958" s="59"/>
      <c r="Q2958" s="59"/>
      <c r="T2958">
        <v>2008</v>
      </c>
      <c r="U2958">
        <v>5</v>
      </c>
      <c r="V2958">
        <v>17</v>
      </c>
      <c r="W2958">
        <v>11</v>
      </c>
      <c r="X2958">
        <v>54</v>
      </c>
      <c r="Y2958">
        <v>24.436897299999998</v>
      </c>
    </row>
    <row r="2959" spans="1:25">
      <c r="A2959" s="5">
        <v>39585.496099999997</v>
      </c>
      <c r="B2959">
        <v>61.521000000000001</v>
      </c>
      <c r="C2959">
        <v>-25.722799999999999</v>
      </c>
      <c r="D2959">
        <v>100</v>
      </c>
      <c r="E2959">
        <v>53</v>
      </c>
      <c r="F2959" s="59">
        <v>8.2085000000000008</v>
      </c>
      <c r="G2959" s="59">
        <v>35.213999999999999</v>
      </c>
      <c r="H2959" s="59">
        <v>27.411000000000001</v>
      </c>
      <c r="I2959" s="59">
        <v>1.5737000000000001</v>
      </c>
      <c r="J2959" s="59">
        <v>275.82</v>
      </c>
      <c r="K2959" s="59">
        <v>1.1932452140516401</v>
      </c>
      <c r="L2959" s="59">
        <v>2.9307999999999999E-3</v>
      </c>
      <c r="M2959" s="59"/>
      <c r="N2959" s="59"/>
      <c r="O2959" s="59"/>
      <c r="P2959" s="59"/>
      <c r="Q2959" s="59"/>
      <c r="T2959">
        <v>2008</v>
      </c>
      <c r="U2959">
        <v>5</v>
      </c>
      <c r="V2959">
        <v>17</v>
      </c>
      <c r="W2959">
        <v>11</v>
      </c>
      <c r="X2959">
        <v>54</v>
      </c>
      <c r="Y2959">
        <v>26.583297699999999</v>
      </c>
    </row>
    <row r="2960" spans="1:25">
      <c r="A2960" s="5">
        <v>39585.496200000001</v>
      </c>
      <c r="B2960">
        <v>61.521000000000001</v>
      </c>
      <c r="C2960">
        <v>-25.722799999999999</v>
      </c>
      <c r="D2960">
        <v>100</v>
      </c>
      <c r="E2960">
        <v>54</v>
      </c>
      <c r="F2960" s="59">
        <v>8.1983999999999995</v>
      </c>
      <c r="G2960" s="59">
        <v>35.215000000000003</v>
      </c>
      <c r="H2960" s="59">
        <v>27.413</v>
      </c>
      <c r="I2960" s="59">
        <v>1.4426000000000001</v>
      </c>
      <c r="J2960" s="59">
        <v>275.36</v>
      </c>
      <c r="K2960" s="59">
        <v>1.1727537398872601</v>
      </c>
      <c r="L2960" s="59">
        <v>2.9307999999999999E-3</v>
      </c>
      <c r="M2960" s="59"/>
      <c r="N2960" s="59"/>
      <c r="O2960" s="59"/>
      <c r="P2960" s="59"/>
      <c r="Q2960" s="59"/>
      <c r="T2960">
        <v>2008</v>
      </c>
      <c r="U2960">
        <v>5</v>
      </c>
      <c r="V2960">
        <v>17</v>
      </c>
      <c r="W2960">
        <v>11</v>
      </c>
      <c r="X2960">
        <v>54</v>
      </c>
      <c r="Y2960">
        <v>27.902801499999999</v>
      </c>
    </row>
    <row r="2961" spans="1:25">
      <c r="A2961" s="5">
        <v>39585.496200000001</v>
      </c>
      <c r="B2961">
        <v>61.521000000000001</v>
      </c>
      <c r="C2961">
        <v>-25.722799999999999</v>
      </c>
      <c r="D2961">
        <v>100</v>
      </c>
      <c r="E2961">
        <v>55</v>
      </c>
      <c r="F2961" s="59">
        <v>8.1875</v>
      </c>
      <c r="G2961" s="59">
        <v>35.215000000000003</v>
      </c>
      <c r="H2961" s="59">
        <v>27.414999999999999</v>
      </c>
      <c r="I2961" s="59">
        <v>1.3110999999999999</v>
      </c>
      <c r="J2961" s="59">
        <v>274.77</v>
      </c>
      <c r="K2961" s="59">
        <v>1.11682252958176</v>
      </c>
      <c r="L2961" s="59">
        <v>2.8743000000000002E-3</v>
      </c>
      <c r="M2961" s="59"/>
      <c r="N2961" s="59"/>
      <c r="O2961" s="59"/>
      <c r="P2961" s="59"/>
      <c r="Q2961" s="59"/>
      <c r="T2961">
        <v>2008</v>
      </c>
      <c r="U2961">
        <v>5</v>
      </c>
      <c r="V2961">
        <v>17</v>
      </c>
      <c r="W2961">
        <v>11</v>
      </c>
      <c r="X2961">
        <v>54</v>
      </c>
      <c r="Y2961">
        <v>30.184898400000002</v>
      </c>
    </row>
    <row r="2962" spans="1:25">
      <c r="A2962" s="5">
        <v>39585.496200000001</v>
      </c>
      <c r="B2962">
        <v>61.521000000000001</v>
      </c>
      <c r="C2962">
        <v>-25.722799999999999</v>
      </c>
      <c r="D2962">
        <v>100</v>
      </c>
      <c r="E2962">
        <v>56</v>
      </c>
      <c r="F2962" s="59">
        <v>8.1773000000000007</v>
      </c>
      <c r="G2962" s="59">
        <v>35.216000000000001</v>
      </c>
      <c r="H2962" s="59">
        <v>27.417000000000002</v>
      </c>
      <c r="I2962" s="59">
        <v>1.2042999999999999</v>
      </c>
      <c r="J2962" s="59">
        <v>274.25</v>
      </c>
      <c r="K2962" s="59">
        <v>1.0531855150863101</v>
      </c>
      <c r="L2962" s="59">
        <v>2.7856999999999999E-3</v>
      </c>
      <c r="M2962" s="59"/>
      <c r="N2962" s="59"/>
      <c r="O2962" s="59"/>
      <c r="P2962" s="59"/>
      <c r="Q2962" s="59"/>
      <c r="T2962">
        <v>2008</v>
      </c>
      <c r="U2962">
        <v>5</v>
      </c>
      <c r="V2962">
        <v>17</v>
      </c>
      <c r="W2962">
        <v>11</v>
      </c>
      <c r="X2962">
        <v>54</v>
      </c>
      <c r="Y2962">
        <v>32.689598099999998</v>
      </c>
    </row>
    <row r="2963" spans="1:25">
      <c r="A2963" s="5">
        <v>39585.496200000001</v>
      </c>
      <c r="B2963">
        <v>61.521000000000001</v>
      </c>
      <c r="C2963">
        <v>-25.722799999999999</v>
      </c>
      <c r="D2963">
        <v>100</v>
      </c>
      <c r="E2963">
        <v>57</v>
      </c>
      <c r="F2963" s="59">
        <v>8.1693999999999996</v>
      </c>
      <c r="G2963" s="59">
        <v>35.216000000000001</v>
      </c>
      <c r="H2963" s="59">
        <v>27.419</v>
      </c>
      <c r="I2963" s="59">
        <v>1.1092</v>
      </c>
      <c r="J2963" s="59">
        <v>273.8</v>
      </c>
      <c r="K2963" s="59">
        <v>1.0201097228073099</v>
      </c>
      <c r="L2963" s="59">
        <v>2.6023000000000001E-3</v>
      </c>
      <c r="M2963" s="59"/>
      <c r="N2963" s="59"/>
      <c r="O2963" s="59"/>
      <c r="P2963" s="59"/>
      <c r="Q2963" s="59"/>
      <c r="T2963">
        <v>2008</v>
      </c>
      <c r="U2963">
        <v>5</v>
      </c>
      <c r="V2963">
        <v>17</v>
      </c>
      <c r="W2963">
        <v>11</v>
      </c>
      <c r="X2963">
        <v>54</v>
      </c>
      <c r="Y2963">
        <v>34.268501299999997</v>
      </c>
    </row>
    <row r="2964" spans="1:25">
      <c r="A2964" s="5">
        <v>39585.496299999999</v>
      </c>
      <c r="B2964">
        <v>61.521000000000001</v>
      </c>
      <c r="C2964">
        <v>-25.722799999999999</v>
      </c>
      <c r="D2964">
        <v>100</v>
      </c>
      <c r="E2964">
        <v>58</v>
      </c>
      <c r="F2964" s="59">
        <v>8.1638000000000002</v>
      </c>
      <c r="G2964" s="59">
        <v>35.216000000000001</v>
      </c>
      <c r="H2964" s="59">
        <v>27.42</v>
      </c>
      <c r="I2964" s="59">
        <v>1.0167999999999999</v>
      </c>
      <c r="J2964" s="59">
        <v>273.39</v>
      </c>
      <c r="K2964" s="59">
        <v>1.0068126671145501</v>
      </c>
      <c r="L2964" s="59">
        <v>2.5715999999999998E-3</v>
      </c>
      <c r="M2964" s="59"/>
      <c r="N2964" s="59"/>
      <c r="O2964" s="59"/>
      <c r="P2964" s="59"/>
      <c r="Q2964" s="59"/>
      <c r="T2964">
        <v>2008</v>
      </c>
      <c r="U2964">
        <v>5</v>
      </c>
      <c r="V2964">
        <v>17</v>
      </c>
      <c r="W2964">
        <v>11</v>
      </c>
      <c r="X2964">
        <v>54</v>
      </c>
      <c r="Y2964">
        <v>36.105003400000001</v>
      </c>
    </row>
    <row r="2965" spans="1:25">
      <c r="A2965" s="5">
        <v>39585.496299999999</v>
      </c>
      <c r="B2965">
        <v>61.521000000000001</v>
      </c>
      <c r="C2965">
        <v>-25.722799999999999</v>
      </c>
      <c r="D2965">
        <v>100</v>
      </c>
      <c r="E2965">
        <v>59</v>
      </c>
      <c r="F2965" s="59">
        <v>8.1582000000000008</v>
      </c>
      <c r="G2965" s="59">
        <v>35.216999999999999</v>
      </c>
      <c r="H2965" s="59">
        <v>27.420999999999999</v>
      </c>
      <c r="I2965" s="59">
        <v>0.95201999999999998</v>
      </c>
      <c r="J2965" s="59">
        <v>273.16000000000003</v>
      </c>
      <c r="K2965" s="59">
        <v>0.99108494089072596</v>
      </c>
      <c r="L2965" s="59">
        <v>2.5715999999999998E-3</v>
      </c>
      <c r="M2965" s="59"/>
      <c r="N2965" s="59"/>
      <c r="O2965" s="59"/>
      <c r="P2965" s="59"/>
      <c r="Q2965" s="59"/>
      <c r="T2965">
        <v>2008</v>
      </c>
      <c r="U2965">
        <v>5</v>
      </c>
      <c r="V2965">
        <v>17</v>
      </c>
      <c r="W2965">
        <v>11</v>
      </c>
      <c r="X2965">
        <v>54</v>
      </c>
      <c r="Y2965">
        <v>38.103202799999998</v>
      </c>
    </row>
    <row r="2966" spans="1:25">
      <c r="A2966" s="5">
        <v>39585.496299999999</v>
      </c>
      <c r="B2966">
        <v>61.521000000000001</v>
      </c>
      <c r="C2966">
        <v>-25.722799999999999</v>
      </c>
      <c r="D2966">
        <v>100</v>
      </c>
      <c r="E2966">
        <v>60</v>
      </c>
      <c r="F2966" s="59">
        <v>8.1518999999999995</v>
      </c>
      <c r="G2966" s="59">
        <v>35.216999999999999</v>
      </c>
      <c r="H2966" s="59">
        <v>27.422000000000001</v>
      </c>
      <c r="I2966" s="59">
        <v>0.88949999999999996</v>
      </c>
      <c r="J2966" s="59">
        <v>272.8</v>
      </c>
      <c r="K2966" s="59">
        <v>0.97535542635869799</v>
      </c>
      <c r="L2966" s="59">
        <v>2.4867000000000001E-3</v>
      </c>
      <c r="M2966" s="59"/>
      <c r="N2966" s="59"/>
      <c r="O2966" s="59"/>
      <c r="P2966" s="59"/>
      <c r="Q2966" s="59"/>
      <c r="T2966">
        <v>2008</v>
      </c>
      <c r="U2966">
        <v>5</v>
      </c>
      <c r="V2966">
        <v>17</v>
      </c>
      <c r="W2966">
        <v>11</v>
      </c>
      <c r="X2966">
        <v>54</v>
      </c>
      <c r="Y2966">
        <v>39.6875</v>
      </c>
    </row>
    <row r="2967" spans="1:25">
      <c r="A2967" s="5">
        <v>39585.496299999999</v>
      </c>
      <c r="B2967">
        <v>61.521000000000001</v>
      </c>
      <c r="C2967">
        <v>-25.722799999999999</v>
      </c>
      <c r="D2967">
        <v>100</v>
      </c>
      <c r="E2967">
        <v>61</v>
      </c>
      <c r="F2967" s="59">
        <v>8.1463000000000001</v>
      </c>
      <c r="G2967" s="59">
        <v>35.216999999999999</v>
      </c>
      <c r="H2967" s="59">
        <v>27.422999999999998</v>
      </c>
      <c r="I2967" s="59">
        <v>0.80386999999999997</v>
      </c>
      <c r="J2967" s="59">
        <v>272.43</v>
      </c>
      <c r="K2967" s="59">
        <v>0.95331224645770996</v>
      </c>
      <c r="L2967" s="59">
        <v>2.3904999999999998E-3</v>
      </c>
      <c r="M2967" s="59"/>
      <c r="N2967" s="59"/>
      <c r="O2967" s="59"/>
      <c r="P2967" s="59"/>
      <c r="Q2967" s="59"/>
      <c r="T2967">
        <v>2008</v>
      </c>
      <c r="U2967">
        <v>5</v>
      </c>
      <c r="V2967">
        <v>17</v>
      </c>
      <c r="W2967">
        <v>11</v>
      </c>
      <c r="X2967">
        <v>54</v>
      </c>
      <c r="Y2967">
        <v>42.0852966</v>
      </c>
    </row>
    <row r="2968" spans="1:25">
      <c r="A2968" s="5">
        <v>39585.496400000004</v>
      </c>
      <c r="B2968">
        <v>61.521000000000001</v>
      </c>
      <c r="C2968">
        <v>-25.722799999999999</v>
      </c>
      <c r="D2968">
        <v>100</v>
      </c>
      <c r="E2968">
        <v>62</v>
      </c>
      <c r="F2968" s="59">
        <v>8.1425000000000001</v>
      </c>
      <c r="G2968" s="59">
        <v>35.216999999999999</v>
      </c>
      <c r="H2968" s="59">
        <v>27.423999999999999</v>
      </c>
      <c r="I2968" s="59">
        <v>0.73680000000000001</v>
      </c>
      <c r="J2968" s="59">
        <v>272.3</v>
      </c>
      <c r="K2968" s="59">
        <v>0.95294954064972803</v>
      </c>
      <c r="L2968" s="59">
        <v>2.3904999999999998E-3</v>
      </c>
      <c r="M2968" s="59"/>
      <c r="N2968" s="59"/>
      <c r="O2968" s="59"/>
      <c r="P2968" s="59"/>
      <c r="Q2968" s="59"/>
      <c r="T2968">
        <v>2008</v>
      </c>
      <c r="U2968">
        <v>5</v>
      </c>
      <c r="V2968">
        <v>17</v>
      </c>
      <c r="W2968">
        <v>11</v>
      </c>
      <c r="X2968">
        <v>54</v>
      </c>
      <c r="Y2968">
        <v>44.746299700000002</v>
      </c>
    </row>
    <row r="2969" spans="1:25">
      <c r="A2969" s="5">
        <v>39585.496400000004</v>
      </c>
      <c r="B2969">
        <v>61.521000000000001</v>
      </c>
      <c r="C2969">
        <v>-25.722799999999999</v>
      </c>
      <c r="D2969">
        <v>100</v>
      </c>
      <c r="E2969">
        <v>63</v>
      </c>
      <c r="F2969" s="59">
        <v>8.1401000000000003</v>
      </c>
      <c r="G2969" s="59">
        <v>35.218000000000004</v>
      </c>
      <c r="H2969" s="59">
        <v>27.425000000000001</v>
      </c>
      <c r="I2969" s="59">
        <v>0.69055999999999995</v>
      </c>
      <c r="J2969" s="59">
        <v>272.19</v>
      </c>
      <c r="K2969" s="59">
        <v>0.973015917567571</v>
      </c>
      <c r="L2969" s="59">
        <v>2.4424E-3</v>
      </c>
      <c r="M2969" s="59"/>
      <c r="N2969" s="59"/>
      <c r="O2969" s="59"/>
      <c r="P2969" s="59"/>
      <c r="Q2969" s="59"/>
      <c r="T2969">
        <v>2008</v>
      </c>
      <c r="U2969">
        <v>5</v>
      </c>
      <c r="V2969">
        <v>17</v>
      </c>
      <c r="W2969">
        <v>11</v>
      </c>
      <c r="X2969">
        <v>54</v>
      </c>
      <c r="Y2969">
        <v>46.273803700000002</v>
      </c>
    </row>
    <row r="2970" spans="1:25">
      <c r="A2970" s="5">
        <v>39585.496400000004</v>
      </c>
      <c r="B2970">
        <v>61.521000000000001</v>
      </c>
      <c r="C2970">
        <v>-25.722799999999999</v>
      </c>
      <c r="D2970">
        <v>100</v>
      </c>
      <c r="E2970">
        <v>64</v>
      </c>
      <c r="F2970" s="59">
        <v>8.1373999999999995</v>
      </c>
      <c r="G2970" s="59">
        <v>35.218000000000004</v>
      </c>
      <c r="H2970" s="59">
        <v>27.425000000000001</v>
      </c>
      <c r="I2970" s="59">
        <v>0.64249999999999996</v>
      </c>
      <c r="J2970" s="59">
        <v>272.13</v>
      </c>
      <c r="K2970" s="59">
        <v>0.97621737208360904</v>
      </c>
      <c r="L2970" s="59">
        <v>2.6321999999999999E-3</v>
      </c>
      <c r="M2970" s="59"/>
      <c r="N2970" s="59"/>
      <c r="O2970" s="59"/>
      <c r="P2970" s="59"/>
      <c r="Q2970" s="59"/>
      <c r="T2970">
        <v>2008</v>
      </c>
      <c r="U2970">
        <v>5</v>
      </c>
      <c r="V2970">
        <v>17</v>
      </c>
      <c r="W2970">
        <v>11</v>
      </c>
      <c r="X2970">
        <v>54</v>
      </c>
      <c r="Y2970">
        <v>47.456901600000002</v>
      </c>
    </row>
    <row r="2971" spans="1:25">
      <c r="A2971" s="5">
        <v>39585.496400000004</v>
      </c>
      <c r="B2971">
        <v>61.521000000000001</v>
      </c>
      <c r="C2971">
        <v>-25.722799999999999</v>
      </c>
      <c r="D2971">
        <v>100</v>
      </c>
      <c r="E2971">
        <v>65</v>
      </c>
      <c r="F2971" s="59">
        <v>8.1259999999999994</v>
      </c>
      <c r="G2971" s="59">
        <v>35.218000000000004</v>
      </c>
      <c r="H2971" s="59">
        <v>27.427</v>
      </c>
      <c r="I2971" s="59">
        <v>0.60048999999999997</v>
      </c>
      <c r="J2971" s="59">
        <v>271.98</v>
      </c>
      <c r="K2971" s="59">
        <v>0.98967088936450498</v>
      </c>
      <c r="L2971" s="59">
        <v>2.6321999999999999E-3</v>
      </c>
      <c r="M2971" s="59"/>
      <c r="N2971" s="59"/>
      <c r="O2971" s="59"/>
      <c r="P2971" s="59"/>
      <c r="Q2971" s="59"/>
      <c r="T2971">
        <v>2008</v>
      </c>
      <c r="U2971">
        <v>5</v>
      </c>
      <c r="V2971">
        <v>17</v>
      </c>
      <c r="W2971">
        <v>11</v>
      </c>
      <c r="X2971">
        <v>54</v>
      </c>
      <c r="Y2971">
        <v>48.875</v>
      </c>
    </row>
    <row r="2972" spans="1:25">
      <c r="A2972" s="5">
        <v>39585.496400000004</v>
      </c>
      <c r="B2972">
        <v>61.521000000000001</v>
      </c>
      <c r="C2972">
        <v>-25.722799999999999</v>
      </c>
      <c r="D2972">
        <v>100</v>
      </c>
      <c r="E2972">
        <v>66</v>
      </c>
      <c r="F2972" s="59">
        <v>8.0983000000000001</v>
      </c>
      <c r="G2972" s="59">
        <v>35.219000000000001</v>
      </c>
      <c r="H2972" s="59">
        <v>27.431999999999999</v>
      </c>
      <c r="I2972" s="59">
        <v>0.55115999999999998</v>
      </c>
      <c r="J2972" s="59">
        <v>271.64999999999998</v>
      </c>
      <c r="K2972" s="59">
        <v>0.98967088936450498</v>
      </c>
      <c r="L2972" s="59">
        <v>2.3728999999999998E-3</v>
      </c>
      <c r="M2972" s="59"/>
      <c r="N2972" s="59"/>
      <c r="O2972" s="59"/>
      <c r="P2972" s="59"/>
      <c r="Q2972" s="59"/>
      <c r="T2972">
        <v>2008</v>
      </c>
      <c r="U2972">
        <v>5</v>
      </c>
      <c r="V2972">
        <v>17</v>
      </c>
      <c r="W2972">
        <v>11</v>
      </c>
      <c r="X2972">
        <v>54</v>
      </c>
      <c r="Y2972">
        <v>51.210601799999999</v>
      </c>
    </row>
    <row r="2973" spans="1:25">
      <c r="A2973" s="5">
        <v>39585.496500000001</v>
      </c>
      <c r="B2973">
        <v>61.521000000000001</v>
      </c>
      <c r="C2973">
        <v>-25.722799999999999</v>
      </c>
      <c r="D2973">
        <v>100</v>
      </c>
      <c r="E2973">
        <v>67</v>
      </c>
      <c r="F2973" s="59">
        <v>8.0642999999999994</v>
      </c>
      <c r="G2973" s="59">
        <v>35.22</v>
      </c>
      <c r="H2973" s="59">
        <v>27.437999999999999</v>
      </c>
      <c r="I2973" s="59">
        <v>0.50599000000000005</v>
      </c>
      <c r="J2973" s="59">
        <v>271.27999999999997</v>
      </c>
      <c r="K2973" s="59">
        <v>0.95490757238589297</v>
      </c>
      <c r="L2973" s="59">
        <v>2.2780999999999999E-3</v>
      </c>
      <c r="M2973" s="59"/>
      <c r="N2973" s="59"/>
      <c r="O2973" s="59"/>
      <c r="P2973" s="59"/>
      <c r="Q2973" s="59"/>
      <c r="T2973">
        <v>2008</v>
      </c>
      <c r="U2973">
        <v>5</v>
      </c>
      <c r="V2973">
        <v>17</v>
      </c>
      <c r="W2973">
        <v>11</v>
      </c>
      <c r="X2973">
        <v>54</v>
      </c>
      <c r="Y2973">
        <v>54.330596900000003</v>
      </c>
    </row>
    <row r="2974" spans="1:25">
      <c r="A2974" s="5">
        <v>39585.496500000001</v>
      </c>
      <c r="B2974">
        <v>61.521000000000001</v>
      </c>
      <c r="C2974">
        <v>-25.722799999999999</v>
      </c>
      <c r="D2974">
        <v>100</v>
      </c>
      <c r="E2974">
        <v>68</v>
      </c>
      <c r="F2974" s="59">
        <v>8.0432000000000006</v>
      </c>
      <c r="G2974" s="59">
        <v>35.22</v>
      </c>
      <c r="H2974" s="59">
        <v>27.440999999999999</v>
      </c>
      <c r="I2974" s="59">
        <v>0.47854999999999998</v>
      </c>
      <c r="J2974" s="59">
        <v>271.10000000000002</v>
      </c>
      <c r="K2974" s="59">
        <v>0.89524125391794296</v>
      </c>
      <c r="L2974" s="59">
        <v>2.2154000000000002E-3</v>
      </c>
      <c r="M2974" s="59"/>
      <c r="N2974" s="59"/>
      <c r="O2974" s="59"/>
      <c r="P2974" s="59"/>
      <c r="Q2974" s="59"/>
      <c r="T2974">
        <v>2008</v>
      </c>
      <c r="U2974">
        <v>5</v>
      </c>
      <c r="V2974">
        <v>17</v>
      </c>
      <c r="W2974">
        <v>11</v>
      </c>
      <c r="X2974">
        <v>54</v>
      </c>
      <c r="Y2974">
        <v>56.479202299999997</v>
      </c>
    </row>
    <row r="2975" spans="1:25">
      <c r="A2975" s="5">
        <v>39585.496500000001</v>
      </c>
      <c r="B2975">
        <v>61.521000000000001</v>
      </c>
      <c r="C2975">
        <v>-25.722799999999999</v>
      </c>
      <c r="D2975">
        <v>100</v>
      </c>
      <c r="E2975">
        <v>69</v>
      </c>
      <c r="F2975" s="59">
        <v>8.0349000000000004</v>
      </c>
      <c r="G2975" s="59">
        <v>35.22</v>
      </c>
      <c r="H2975" s="59">
        <v>27.443000000000001</v>
      </c>
      <c r="I2975" s="59">
        <v>0.44777</v>
      </c>
      <c r="J2975" s="59">
        <v>271.10000000000002</v>
      </c>
      <c r="K2975" s="59">
        <v>0.89524125391794296</v>
      </c>
      <c r="L2975" s="59">
        <v>2.2537E-3</v>
      </c>
      <c r="M2975" s="59"/>
      <c r="N2975" s="59"/>
      <c r="O2975" s="59"/>
      <c r="P2975" s="59"/>
      <c r="Q2975" s="59"/>
      <c r="T2975">
        <v>2008</v>
      </c>
      <c r="U2975">
        <v>5</v>
      </c>
      <c r="V2975">
        <v>17</v>
      </c>
      <c r="W2975">
        <v>11</v>
      </c>
      <c r="X2975">
        <v>54</v>
      </c>
      <c r="Y2975">
        <v>57.5</v>
      </c>
    </row>
    <row r="2976" spans="1:25">
      <c r="A2976" s="5">
        <v>39585.496500000001</v>
      </c>
      <c r="B2976">
        <v>61.521000000000001</v>
      </c>
      <c r="C2976">
        <v>-25.722799999999999</v>
      </c>
      <c r="D2976">
        <v>100</v>
      </c>
      <c r="E2976">
        <v>70</v>
      </c>
      <c r="F2976" s="59">
        <v>8.0259999999999998</v>
      </c>
      <c r="G2976" s="59">
        <v>35.220999999999997</v>
      </c>
      <c r="H2976" s="59">
        <v>27.443999999999999</v>
      </c>
      <c r="I2976" s="59">
        <v>0.41164000000000001</v>
      </c>
      <c r="J2976" s="59">
        <v>271.08999999999997</v>
      </c>
      <c r="K2976" s="59">
        <v>0.91933486545719101</v>
      </c>
      <c r="L2976" s="59">
        <v>2.2537E-3</v>
      </c>
      <c r="M2976" s="59"/>
      <c r="N2976" s="59"/>
      <c r="O2976" s="59"/>
      <c r="P2976" s="59"/>
      <c r="Q2976" s="59"/>
      <c r="T2976">
        <v>2008</v>
      </c>
      <c r="U2976">
        <v>5</v>
      </c>
      <c r="V2976">
        <v>17</v>
      </c>
      <c r="W2976">
        <v>11</v>
      </c>
      <c r="X2976">
        <v>54</v>
      </c>
      <c r="Y2976">
        <v>58.5625</v>
      </c>
    </row>
    <row r="2977" spans="1:25">
      <c r="A2977" s="5">
        <v>39585.496500000001</v>
      </c>
      <c r="B2977">
        <v>61.521000000000001</v>
      </c>
      <c r="C2977">
        <v>-25.722799999999999</v>
      </c>
      <c r="D2977">
        <v>100</v>
      </c>
      <c r="E2977">
        <v>71</v>
      </c>
      <c r="F2977" s="59">
        <v>8.0183</v>
      </c>
      <c r="G2977" s="59">
        <v>35.220999999999997</v>
      </c>
      <c r="H2977" s="59">
        <v>27.446000000000002</v>
      </c>
      <c r="I2977" s="59">
        <v>0.38085000000000002</v>
      </c>
      <c r="J2977" s="59">
        <v>270.98</v>
      </c>
      <c r="K2977" s="59">
        <v>0.94905292845031997</v>
      </c>
      <c r="L2977" s="59">
        <v>2.1259999999999999E-3</v>
      </c>
      <c r="M2977" s="59"/>
      <c r="N2977" s="59"/>
      <c r="O2977" s="59"/>
      <c r="P2977" s="59"/>
      <c r="Q2977" s="59"/>
      <c r="T2977">
        <v>2008</v>
      </c>
      <c r="U2977">
        <v>5</v>
      </c>
      <c r="V2977">
        <v>17</v>
      </c>
      <c r="W2977">
        <v>11</v>
      </c>
      <c r="X2977">
        <v>55</v>
      </c>
      <c r="Y2977">
        <v>1.0232009900000001</v>
      </c>
    </row>
    <row r="2978" spans="1:25">
      <c r="A2978" s="5">
        <v>39585.496599999999</v>
      </c>
      <c r="B2978">
        <v>61.521000000000001</v>
      </c>
      <c r="C2978">
        <v>-25.722799999999999</v>
      </c>
      <c r="D2978">
        <v>100</v>
      </c>
      <c r="E2978">
        <v>72</v>
      </c>
      <c r="F2978" s="59">
        <v>8.0120000000000005</v>
      </c>
      <c r="G2978" s="59">
        <v>35.220999999999997</v>
      </c>
      <c r="H2978" s="59">
        <v>27.446999999999999</v>
      </c>
      <c r="I2978" s="59">
        <v>0.35097</v>
      </c>
      <c r="J2978" s="59">
        <v>270.76</v>
      </c>
      <c r="K2978" s="59">
        <v>0.96502014759868504</v>
      </c>
      <c r="L2978" s="59">
        <v>2.3075999999999999E-3</v>
      </c>
      <c r="M2978" s="59"/>
      <c r="N2978" s="59"/>
      <c r="O2978" s="59"/>
      <c r="P2978" s="59"/>
      <c r="Q2978" s="59"/>
      <c r="T2978">
        <v>2008</v>
      </c>
      <c r="U2978">
        <v>5</v>
      </c>
      <c r="V2978">
        <v>17</v>
      </c>
      <c r="W2978">
        <v>11</v>
      </c>
      <c r="X2978">
        <v>55</v>
      </c>
      <c r="Y2978">
        <v>3.8078002899999999</v>
      </c>
    </row>
    <row r="2979" spans="1:25">
      <c r="A2979" s="5">
        <v>39585.496599999999</v>
      </c>
      <c r="B2979">
        <v>61.521000000000001</v>
      </c>
      <c r="C2979">
        <v>-25.722799999999999</v>
      </c>
      <c r="D2979">
        <v>100</v>
      </c>
      <c r="E2979">
        <v>73</v>
      </c>
      <c r="F2979" s="59">
        <v>8.0045000000000002</v>
      </c>
      <c r="G2979" s="59">
        <v>35.220999999999997</v>
      </c>
      <c r="H2979" s="59">
        <v>27.448</v>
      </c>
      <c r="I2979" s="59">
        <v>0.32522000000000001</v>
      </c>
      <c r="J2979" s="59">
        <v>270.58999999999997</v>
      </c>
      <c r="K2979" s="59">
        <v>0.95714851641127596</v>
      </c>
      <c r="L2979" s="59">
        <v>2.2144E-3</v>
      </c>
      <c r="M2979" s="59"/>
      <c r="N2979" s="59"/>
      <c r="O2979" s="59"/>
      <c r="P2979" s="59"/>
      <c r="Q2979" s="59"/>
      <c r="T2979">
        <v>2008</v>
      </c>
      <c r="U2979">
        <v>5</v>
      </c>
      <c r="V2979">
        <v>17</v>
      </c>
      <c r="W2979">
        <v>11</v>
      </c>
      <c r="X2979">
        <v>55</v>
      </c>
      <c r="Y2979">
        <v>5.9375</v>
      </c>
    </row>
    <row r="2980" spans="1:25">
      <c r="A2980" s="5">
        <v>39585.496599999999</v>
      </c>
      <c r="B2980">
        <v>61.521000000000001</v>
      </c>
      <c r="C2980">
        <v>-25.722799999999999</v>
      </c>
      <c r="D2980">
        <v>100</v>
      </c>
      <c r="E2980">
        <v>74</v>
      </c>
      <c r="F2980" s="59">
        <v>7.9964000000000004</v>
      </c>
      <c r="G2980" s="59">
        <v>35.220999999999997</v>
      </c>
      <c r="H2980" s="59">
        <v>27.449000000000002</v>
      </c>
      <c r="I2980" s="59">
        <v>0.30459999999999998</v>
      </c>
      <c r="J2980" s="59">
        <v>270.52</v>
      </c>
      <c r="K2980" s="59">
        <v>0.97007594470343905</v>
      </c>
      <c r="L2980" s="59">
        <v>2.2445999999999998E-3</v>
      </c>
      <c r="M2980" s="59"/>
      <c r="N2980" s="59"/>
      <c r="O2980" s="59"/>
      <c r="P2980" s="59"/>
      <c r="Q2980" s="59"/>
      <c r="T2980">
        <v>2008</v>
      </c>
      <c r="U2980">
        <v>5</v>
      </c>
      <c r="V2980">
        <v>17</v>
      </c>
      <c r="W2980">
        <v>11</v>
      </c>
      <c r="X2980">
        <v>55</v>
      </c>
      <c r="Y2980">
        <v>7.75</v>
      </c>
    </row>
    <row r="2981" spans="1:25">
      <c r="A2981" s="5">
        <v>39585.496599999999</v>
      </c>
      <c r="B2981">
        <v>61.521000000000001</v>
      </c>
      <c r="C2981">
        <v>-25.722799999999999</v>
      </c>
      <c r="D2981">
        <v>100</v>
      </c>
      <c r="E2981">
        <v>75</v>
      </c>
      <c r="F2981" s="59">
        <v>7.9846000000000004</v>
      </c>
      <c r="G2981" s="59">
        <v>35.220999999999997</v>
      </c>
      <c r="H2981" s="59">
        <v>27.451000000000001</v>
      </c>
      <c r="I2981" s="59">
        <v>0.28387000000000001</v>
      </c>
      <c r="J2981" s="59">
        <v>270.37</v>
      </c>
      <c r="K2981" s="59">
        <v>0.98484422282212902</v>
      </c>
      <c r="L2981" s="59">
        <v>2.2445999999999998E-3</v>
      </c>
      <c r="M2981" s="59"/>
      <c r="N2981" s="59"/>
      <c r="O2981" s="59"/>
      <c r="P2981" s="59"/>
      <c r="Q2981" s="59"/>
      <c r="T2981">
        <v>2008</v>
      </c>
      <c r="U2981">
        <v>5</v>
      </c>
      <c r="V2981">
        <v>17</v>
      </c>
      <c r="W2981">
        <v>11</v>
      </c>
      <c r="X2981">
        <v>55</v>
      </c>
      <c r="Y2981">
        <v>9</v>
      </c>
    </row>
    <row r="2982" spans="1:25">
      <c r="A2982" s="5">
        <v>39585.496700000003</v>
      </c>
      <c r="B2982">
        <v>61.521000000000001</v>
      </c>
      <c r="C2982">
        <v>-25.722799999999999</v>
      </c>
      <c r="D2982">
        <v>100</v>
      </c>
      <c r="E2982">
        <v>76</v>
      </c>
      <c r="F2982" s="59">
        <v>7.9696999999999996</v>
      </c>
      <c r="G2982" s="59">
        <v>35.220999999999997</v>
      </c>
      <c r="H2982" s="59">
        <v>27.452999999999999</v>
      </c>
      <c r="I2982" s="59">
        <v>0.26315</v>
      </c>
      <c r="J2982" s="59">
        <v>270.04000000000002</v>
      </c>
      <c r="K2982" s="59">
        <v>0.99921768960956503</v>
      </c>
      <c r="L2982" s="59">
        <v>2.0614000000000001E-3</v>
      </c>
      <c r="M2982" s="59"/>
      <c r="N2982" s="59"/>
      <c r="O2982" s="59"/>
      <c r="P2982" s="59"/>
      <c r="Q2982" s="59"/>
      <c r="T2982">
        <v>2008</v>
      </c>
      <c r="U2982">
        <v>5</v>
      </c>
      <c r="V2982">
        <v>17</v>
      </c>
      <c r="W2982">
        <v>11</v>
      </c>
      <c r="X2982">
        <v>55</v>
      </c>
      <c r="Y2982">
        <v>10.7508011</v>
      </c>
    </row>
    <row r="2983" spans="1:25">
      <c r="A2983" s="5">
        <v>39585.496700000003</v>
      </c>
      <c r="B2983">
        <v>61.521000000000001</v>
      </c>
      <c r="C2983">
        <v>-25.722799999999999</v>
      </c>
      <c r="D2983">
        <v>100</v>
      </c>
      <c r="E2983">
        <v>77</v>
      </c>
      <c r="F2983" s="59">
        <v>7.9561999999999999</v>
      </c>
      <c r="G2983" s="59">
        <v>35.220999999999997</v>
      </c>
      <c r="H2983" s="59">
        <v>27.454999999999998</v>
      </c>
      <c r="I2983" s="59">
        <v>0.24807999999999999</v>
      </c>
      <c r="J2983" s="59">
        <v>269.52</v>
      </c>
      <c r="K2983" s="59">
        <v>0.99921768960956503</v>
      </c>
      <c r="L2983" s="59">
        <v>2.0046999999999999E-3</v>
      </c>
      <c r="M2983" s="59"/>
      <c r="N2983" s="59"/>
      <c r="O2983" s="59"/>
      <c r="P2983" s="59"/>
      <c r="Q2983" s="59"/>
      <c r="T2983">
        <v>2008</v>
      </c>
      <c r="U2983">
        <v>5</v>
      </c>
      <c r="V2983">
        <v>17</v>
      </c>
      <c r="W2983">
        <v>11</v>
      </c>
      <c r="X2983">
        <v>55</v>
      </c>
      <c r="Y2983">
        <v>13.645401</v>
      </c>
    </row>
    <row r="2984" spans="1:25">
      <c r="A2984" s="5">
        <v>39585.496700000003</v>
      </c>
      <c r="B2984">
        <v>61.521000000000001</v>
      </c>
      <c r="C2984">
        <v>-25.722799999999999</v>
      </c>
      <c r="D2984">
        <v>100</v>
      </c>
      <c r="E2984">
        <v>78</v>
      </c>
      <c r="F2984" s="59">
        <v>7.9435000000000002</v>
      </c>
      <c r="G2984" s="59">
        <v>35.220999999999997</v>
      </c>
      <c r="H2984" s="59">
        <v>27.457000000000001</v>
      </c>
      <c r="I2984" s="59">
        <v>0.2349</v>
      </c>
      <c r="J2984" s="59">
        <v>268.86</v>
      </c>
      <c r="K2984" s="59">
        <v>1.0188364058547399</v>
      </c>
      <c r="L2984" s="59">
        <v>2.0046999999999999E-3</v>
      </c>
      <c r="M2984" s="59"/>
      <c r="N2984" s="59"/>
      <c r="O2984" s="59"/>
      <c r="P2984" s="59"/>
      <c r="Q2984" s="59"/>
      <c r="T2984">
        <v>2008</v>
      </c>
      <c r="U2984">
        <v>5</v>
      </c>
      <c r="V2984">
        <v>17</v>
      </c>
      <c r="W2984">
        <v>11</v>
      </c>
      <c r="X2984">
        <v>55</v>
      </c>
      <c r="Y2984">
        <v>15.916702300000001</v>
      </c>
    </row>
    <row r="2985" spans="1:25">
      <c r="A2985" s="5">
        <v>39585.496700000003</v>
      </c>
      <c r="B2985">
        <v>61.521000000000001</v>
      </c>
      <c r="C2985">
        <v>-25.722799999999999</v>
      </c>
      <c r="D2985">
        <v>100</v>
      </c>
      <c r="E2985">
        <v>79</v>
      </c>
      <c r="F2985" s="59">
        <v>7.9364999999999997</v>
      </c>
      <c r="G2985" s="59">
        <v>35.220999999999997</v>
      </c>
      <c r="H2985" s="59">
        <v>27.459</v>
      </c>
      <c r="I2985" s="59">
        <v>0.21804000000000001</v>
      </c>
      <c r="J2985" s="59">
        <v>268.45999999999998</v>
      </c>
      <c r="K2985" s="59">
        <v>0.998907132566622</v>
      </c>
      <c r="L2985" s="59">
        <v>2.0046999999999999E-3</v>
      </c>
      <c r="M2985" s="59"/>
      <c r="N2985" s="59"/>
      <c r="O2985" s="59"/>
      <c r="P2985" s="59"/>
      <c r="Q2985" s="59"/>
      <c r="T2985">
        <v>2008</v>
      </c>
      <c r="U2985">
        <v>5</v>
      </c>
      <c r="V2985">
        <v>17</v>
      </c>
      <c r="W2985">
        <v>11</v>
      </c>
      <c r="X2985">
        <v>55</v>
      </c>
      <c r="Y2985">
        <v>16.895797699999999</v>
      </c>
    </row>
    <row r="2986" spans="1:25">
      <c r="A2986" s="5">
        <v>39585.496700000003</v>
      </c>
      <c r="B2986">
        <v>61.521000000000001</v>
      </c>
      <c r="C2986">
        <v>-25.722799999999999</v>
      </c>
      <c r="D2986">
        <v>100</v>
      </c>
      <c r="E2986">
        <v>80</v>
      </c>
      <c r="F2986" s="59">
        <v>7.9363999999999999</v>
      </c>
      <c r="G2986" s="59">
        <v>35.220999999999997</v>
      </c>
      <c r="H2986" s="59">
        <v>27.459</v>
      </c>
      <c r="I2986" s="59">
        <v>0.20094000000000001</v>
      </c>
      <c r="J2986" s="59">
        <v>268.3</v>
      </c>
      <c r="K2986" s="59">
        <v>0.95374330873855595</v>
      </c>
      <c r="L2986" s="59">
        <v>1.9562E-3</v>
      </c>
      <c r="M2986" s="59"/>
      <c r="N2986" s="59"/>
      <c r="O2986" s="59"/>
      <c r="P2986" s="59"/>
      <c r="Q2986" s="59"/>
      <c r="T2986">
        <v>2008</v>
      </c>
      <c r="U2986">
        <v>5</v>
      </c>
      <c r="V2986">
        <v>17</v>
      </c>
      <c r="W2986">
        <v>11</v>
      </c>
      <c r="X2986">
        <v>55</v>
      </c>
      <c r="Y2986">
        <v>18.750701899999999</v>
      </c>
    </row>
    <row r="2987" spans="1:25">
      <c r="A2987" s="5">
        <v>39585.496800000001</v>
      </c>
      <c r="B2987">
        <v>61.521000000000001</v>
      </c>
      <c r="C2987">
        <v>-25.722799999999999</v>
      </c>
      <c r="D2987">
        <v>100</v>
      </c>
      <c r="E2987">
        <v>81</v>
      </c>
      <c r="F2987" s="59">
        <v>7.9359999999999999</v>
      </c>
      <c r="G2987" s="59">
        <v>35.220999999999997</v>
      </c>
      <c r="H2987" s="59">
        <v>27.459</v>
      </c>
      <c r="I2987" s="59">
        <v>0.18435000000000001</v>
      </c>
      <c r="J2987" s="59">
        <v>268.2</v>
      </c>
      <c r="K2987" s="59">
        <v>0.89488881142177701</v>
      </c>
      <c r="L2987" s="59">
        <v>1.6841E-3</v>
      </c>
      <c r="M2987" s="59"/>
      <c r="N2987" s="59"/>
      <c r="O2987" s="59"/>
      <c r="P2987" s="59"/>
      <c r="Q2987" s="59"/>
      <c r="T2987">
        <v>2008</v>
      </c>
      <c r="U2987">
        <v>5</v>
      </c>
      <c r="V2987">
        <v>17</v>
      </c>
      <c r="W2987">
        <v>11</v>
      </c>
      <c r="X2987">
        <v>55</v>
      </c>
      <c r="Y2987">
        <v>21.770301799999999</v>
      </c>
    </row>
    <row r="2988" spans="1:25">
      <c r="A2988" s="5">
        <v>39585.496800000001</v>
      </c>
      <c r="B2988">
        <v>61.521000000000001</v>
      </c>
      <c r="C2988">
        <v>-25.722799999999999</v>
      </c>
      <c r="D2988">
        <v>100</v>
      </c>
      <c r="E2988">
        <v>82</v>
      </c>
      <c r="F2988" s="59">
        <v>7.9349999999999996</v>
      </c>
      <c r="G2988" s="59">
        <v>35.222000000000001</v>
      </c>
      <c r="H2988" s="59">
        <v>27.459</v>
      </c>
      <c r="I2988" s="59">
        <v>0.17022999999999999</v>
      </c>
      <c r="J2988" s="59">
        <v>268.14</v>
      </c>
      <c r="K2988" s="59">
        <v>0.88369478892692499</v>
      </c>
      <c r="L2988" s="59">
        <v>1.6373E-3</v>
      </c>
      <c r="M2988" s="59"/>
      <c r="N2988" s="59"/>
      <c r="O2988" s="59"/>
      <c r="P2988" s="59"/>
      <c r="Q2988" s="59"/>
      <c r="T2988">
        <v>2008</v>
      </c>
      <c r="U2988">
        <v>5</v>
      </c>
      <c r="V2988">
        <v>17</v>
      </c>
      <c r="W2988">
        <v>11</v>
      </c>
      <c r="X2988">
        <v>55</v>
      </c>
      <c r="Y2988">
        <v>24.4375</v>
      </c>
    </row>
    <row r="2989" spans="1:25">
      <c r="A2989" s="5">
        <v>39585.496800000001</v>
      </c>
      <c r="B2989">
        <v>61.521000000000001</v>
      </c>
      <c r="C2989">
        <v>-25.722799999999999</v>
      </c>
      <c r="D2989">
        <v>100</v>
      </c>
      <c r="E2989">
        <v>83</v>
      </c>
      <c r="F2989" s="59">
        <v>7.9339000000000004</v>
      </c>
      <c r="G2989" s="59">
        <v>35.222000000000001</v>
      </c>
      <c r="H2989" s="59">
        <v>27.459</v>
      </c>
      <c r="I2989" s="59">
        <v>0.15787000000000001</v>
      </c>
      <c r="J2989" s="59">
        <v>268.08999999999997</v>
      </c>
      <c r="K2989" s="59">
        <v>0.88369478892692499</v>
      </c>
      <c r="L2989" s="59">
        <v>1.6373E-3</v>
      </c>
      <c r="M2989" s="59"/>
      <c r="N2989" s="59"/>
      <c r="O2989" s="59"/>
      <c r="P2989" s="59"/>
      <c r="Q2989" s="59"/>
      <c r="T2989">
        <v>2008</v>
      </c>
      <c r="U2989">
        <v>5</v>
      </c>
      <c r="V2989">
        <v>17</v>
      </c>
      <c r="W2989">
        <v>11</v>
      </c>
      <c r="X2989">
        <v>55</v>
      </c>
      <c r="Y2989">
        <v>25.958297699999999</v>
      </c>
    </row>
    <row r="2990" spans="1:25">
      <c r="A2990" s="5">
        <v>39585.496800000001</v>
      </c>
      <c r="B2990">
        <v>61.521000000000001</v>
      </c>
      <c r="C2990">
        <v>-25.722799999999999</v>
      </c>
      <c r="D2990">
        <v>100</v>
      </c>
      <c r="E2990">
        <v>84</v>
      </c>
      <c r="F2990" s="59">
        <v>7.9330999999999996</v>
      </c>
      <c r="G2990" s="59">
        <v>35.222000000000001</v>
      </c>
      <c r="H2990" s="59">
        <v>27.459</v>
      </c>
      <c r="I2990" s="59">
        <v>0.14741000000000001</v>
      </c>
      <c r="J2990" s="59">
        <v>268.07</v>
      </c>
      <c r="K2990" s="59">
        <v>0.96570339094158597</v>
      </c>
      <c r="L2990" s="59">
        <v>1.8476E-3</v>
      </c>
      <c r="M2990" s="59"/>
      <c r="N2990" s="59"/>
      <c r="O2990" s="59"/>
      <c r="P2990" s="59"/>
      <c r="Q2990" s="59"/>
      <c r="T2990">
        <v>2008</v>
      </c>
      <c r="U2990">
        <v>5</v>
      </c>
      <c r="V2990">
        <v>17</v>
      </c>
      <c r="W2990">
        <v>11</v>
      </c>
      <c r="X2990">
        <v>55</v>
      </c>
      <c r="Y2990">
        <v>26.958297699999999</v>
      </c>
    </row>
    <row r="2991" spans="1:25">
      <c r="A2991" s="5">
        <v>39585.496899999998</v>
      </c>
      <c r="B2991">
        <v>61.521000000000001</v>
      </c>
      <c r="C2991">
        <v>-25.722799999999999</v>
      </c>
      <c r="D2991">
        <v>100</v>
      </c>
      <c r="E2991">
        <v>85</v>
      </c>
      <c r="F2991" s="59">
        <v>7.9320000000000004</v>
      </c>
      <c r="G2991" s="59">
        <v>35.222000000000001</v>
      </c>
      <c r="H2991" s="59">
        <v>27.46</v>
      </c>
      <c r="I2991" s="59">
        <v>0.13741999999999999</v>
      </c>
      <c r="J2991" s="59">
        <v>268.02999999999997</v>
      </c>
      <c r="K2991" s="59">
        <v>0.96875190654660004</v>
      </c>
      <c r="L2991" s="59">
        <v>1.8476E-3</v>
      </c>
      <c r="M2991" s="59"/>
      <c r="N2991" s="59"/>
      <c r="O2991" s="59"/>
      <c r="P2991" s="59"/>
      <c r="Q2991" s="59"/>
      <c r="T2991">
        <v>2008</v>
      </c>
      <c r="U2991">
        <v>5</v>
      </c>
      <c r="V2991">
        <v>17</v>
      </c>
      <c r="W2991">
        <v>11</v>
      </c>
      <c r="X2991">
        <v>55</v>
      </c>
      <c r="Y2991">
        <v>28.2987976</v>
      </c>
    </row>
    <row r="2992" spans="1:25">
      <c r="A2992" s="5">
        <v>39585.496899999998</v>
      </c>
      <c r="B2992">
        <v>61.521000000000001</v>
      </c>
      <c r="C2992">
        <v>-25.722799999999999</v>
      </c>
      <c r="D2992">
        <v>100</v>
      </c>
      <c r="E2992">
        <v>86</v>
      </c>
      <c r="F2992" s="59">
        <v>7.9311999999999996</v>
      </c>
      <c r="G2992" s="59">
        <v>35.222000000000001</v>
      </c>
      <c r="H2992" s="59">
        <v>27.46</v>
      </c>
      <c r="I2992" s="59">
        <v>0.12531</v>
      </c>
      <c r="J2992" s="59">
        <v>267.91000000000003</v>
      </c>
      <c r="K2992" s="59">
        <v>0.96875190654660004</v>
      </c>
      <c r="L2992" s="59">
        <v>1.7600999999999999E-3</v>
      </c>
      <c r="M2992" s="59"/>
      <c r="N2992" s="59"/>
      <c r="O2992" s="59"/>
      <c r="P2992" s="59"/>
      <c r="Q2992" s="59"/>
      <c r="T2992">
        <v>2008</v>
      </c>
      <c r="U2992">
        <v>5</v>
      </c>
      <c r="V2992">
        <v>17</v>
      </c>
      <c r="W2992">
        <v>11</v>
      </c>
      <c r="X2992">
        <v>55</v>
      </c>
      <c r="Y2992">
        <v>31.435600300000001</v>
      </c>
    </row>
    <row r="2993" spans="1:25">
      <c r="A2993" s="5">
        <v>39585.496899999998</v>
      </c>
      <c r="B2993">
        <v>61.521000000000001</v>
      </c>
      <c r="C2993">
        <v>-25.722799999999999</v>
      </c>
      <c r="D2993">
        <v>100</v>
      </c>
      <c r="E2993">
        <v>87</v>
      </c>
      <c r="F2993" s="59">
        <v>7.9298999999999999</v>
      </c>
      <c r="G2993" s="59">
        <v>35.222000000000001</v>
      </c>
      <c r="H2993" s="59">
        <v>27.46</v>
      </c>
      <c r="I2993" s="59">
        <v>0.11649</v>
      </c>
      <c r="J2993" s="59">
        <v>267.62</v>
      </c>
      <c r="K2993" s="59">
        <v>0.85919527785077499</v>
      </c>
      <c r="L2993" s="59">
        <v>1.5384000000000001E-3</v>
      </c>
      <c r="M2993" s="59"/>
      <c r="N2993" s="59"/>
      <c r="O2993" s="59"/>
      <c r="P2993" s="59"/>
      <c r="Q2993" s="59"/>
      <c r="T2993">
        <v>2008</v>
      </c>
      <c r="U2993">
        <v>5</v>
      </c>
      <c r="V2993">
        <v>17</v>
      </c>
      <c r="W2993">
        <v>11</v>
      </c>
      <c r="X2993">
        <v>55</v>
      </c>
      <c r="Y2993">
        <v>34.623100299999997</v>
      </c>
    </row>
    <row r="2994" spans="1:25">
      <c r="A2994" s="5">
        <v>39585.496899999998</v>
      </c>
      <c r="B2994">
        <v>61.521000000000001</v>
      </c>
      <c r="C2994">
        <v>-25.722799999999999</v>
      </c>
      <c r="D2994">
        <v>100</v>
      </c>
      <c r="E2994">
        <v>88</v>
      </c>
      <c r="F2994" s="59">
        <v>7.9256000000000002</v>
      </c>
      <c r="G2994" s="59">
        <v>35.222000000000001</v>
      </c>
      <c r="H2994" s="59">
        <v>27.460999999999999</v>
      </c>
      <c r="I2994" s="59">
        <v>0.10936</v>
      </c>
      <c r="J2994" s="59">
        <v>267.23</v>
      </c>
      <c r="K2994" s="59">
        <v>0.83759538346020901</v>
      </c>
      <c r="L2994" s="59">
        <v>1.5384000000000001E-3</v>
      </c>
      <c r="M2994" s="59"/>
      <c r="N2994" s="59"/>
      <c r="O2994" s="59"/>
      <c r="P2994" s="59"/>
      <c r="Q2994" s="59"/>
      <c r="T2994">
        <v>2008</v>
      </c>
      <c r="U2994">
        <v>5</v>
      </c>
      <c r="V2994">
        <v>17</v>
      </c>
      <c r="W2994">
        <v>11</v>
      </c>
      <c r="X2994">
        <v>55</v>
      </c>
      <c r="Y2994">
        <v>36.0625</v>
      </c>
    </row>
    <row r="2995" spans="1:25">
      <c r="A2995" s="5">
        <v>39585.497000000003</v>
      </c>
      <c r="B2995">
        <v>61.521000000000001</v>
      </c>
      <c r="C2995">
        <v>-25.722799999999999</v>
      </c>
      <c r="D2995">
        <v>100</v>
      </c>
      <c r="E2995">
        <v>89</v>
      </c>
      <c r="F2995" s="59">
        <v>7.9217000000000004</v>
      </c>
      <c r="G2995" s="59">
        <v>35.222000000000001</v>
      </c>
      <c r="H2995" s="59">
        <v>27.462</v>
      </c>
      <c r="I2995" s="59">
        <v>0.1023</v>
      </c>
      <c r="J2995" s="59">
        <v>266.97000000000003</v>
      </c>
      <c r="K2995" s="59">
        <v>0.83759538346020901</v>
      </c>
      <c r="L2995" s="59">
        <v>1.6482000000000001E-3</v>
      </c>
      <c r="M2995" s="59"/>
      <c r="N2995" s="59"/>
      <c r="O2995" s="59"/>
      <c r="P2995" s="59"/>
      <c r="Q2995" s="59"/>
      <c r="T2995">
        <v>2008</v>
      </c>
      <c r="U2995">
        <v>5</v>
      </c>
      <c r="V2995">
        <v>17</v>
      </c>
      <c r="W2995">
        <v>11</v>
      </c>
      <c r="X2995">
        <v>55</v>
      </c>
      <c r="Y2995">
        <v>37.145797700000003</v>
      </c>
    </row>
    <row r="2996" spans="1:25">
      <c r="A2996" s="5">
        <v>39585.497000000003</v>
      </c>
      <c r="B2996">
        <v>61.521000000000001</v>
      </c>
      <c r="C2996">
        <v>-25.722799999999999</v>
      </c>
      <c r="D2996">
        <v>100</v>
      </c>
      <c r="E2996">
        <v>90</v>
      </c>
      <c r="F2996" s="59">
        <v>7.9183000000000003</v>
      </c>
      <c r="G2996" s="59">
        <v>35.222000000000001</v>
      </c>
      <c r="H2996" s="59">
        <v>27.462</v>
      </c>
      <c r="I2996" s="59">
        <v>9.5823000000000005E-2</v>
      </c>
      <c r="J2996" s="59">
        <v>266.68</v>
      </c>
      <c r="K2996" s="59">
        <v>0.83296229403433997</v>
      </c>
      <c r="L2996" s="59">
        <v>1.7491E-3</v>
      </c>
      <c r="M2996" s="59"/>
      <c r="N2996" s="59"/>
      <c r="O2996" s="59"/>
      <c r="P2996" s="59"/>
      <c r="Q2996" s="59"/>
      <c r="T2996">
        <v>2008</v>
      </c>
      <c r="U2996">
        <v>5</v>
      </c>
      <c r="V2996">
        <v>17</v>
      </c>
      <c r="W2996">
        <v>11</v>
      </c>
      <c r="X2996">
        <v>55</v>
      </c>
      <c r="Y2996">
        <v>38.6875</v>
      </c>
    </row>
    <row r="2997" spans="1:25">
      <c r="A2997" s="5">
        <v>39585.497000000003</v>
      </c>
      <c r="B2997">
        <v>61.521000000000001</v>
      </c>
      <c r="C2997">
        <v>-25.722799999999999</v>
      </c>
      <c r="D2997">
        <v>100</v>
      </c>
      <c r="E2997">
        <v>91</v>
      </c>
      <c r="F2997" s="59">
        <v>7.9126000000000003</v>
      </c>
      <c r="G2997" s="59">
        <v>35.222000000000001</v>
      </c>
      <c r="H2997" s="59">
        <v>27.463000000000001</v>
      </c>
      <c r="I2997" s="59">
        <v>9.01E-2</v>
      </c>
      <c r="J2997" s="59">
        <v>266.36</v>
      </c>
      <c r="K2997" s="59">
        <v>0.79216148884653503</v>
      </c>
      <c r="L2997" s="59">
        <v>1.7700999999999999E-3</v>
      </c>
      <c r="M2997" s="59"/>
      <c r="N2997" s="59"/>
      <c r="O2997" s="59"/>
      <c r="P2997" s="59"/>
      <c r="Q2997" s="59"/>
      <c r="T2997">
        <v>2008</v>
      </c>
      <c r="U2997">
        <v>5</v>
      </c>
      <c r="V2997">
        <v>17</v>
      </c>
      <c r="W2997">
        <v>11</v>
      </c>
      <c r="X2997">
        <v>55</v>
      </c>
      <c r="Y2997">
        <v>41.229202299999997</v>
      </c>
    </row>
    <row r="2998" spans="1:25">
      <c r="A2998" s="5">
        <v>39585.497000000003</v>
      </c>
      <c r="B2998">
        <v>61.521000000000001</v>
      </c>
      <c r="C2998">
        <v>-25.722799999999999</v>
      </c>
      <c r="D2998">
        <v>100</v>
      </c>
      <c r="E2998">
        <v>92</v>
      </c>
      <c r="F2998" s="59">
        <v>7.9080000000000004</v>
      </c>
      <c r="G2998" s="59">
        <v>35.222000000000001</v>
      </c>
      <c r="H2998" s="59">
        <v>27.463999999999999</v>
      </c>
      <c r="I2998" s="59">
        <v>8.5240999999999997E-2</v>
      </c>
      <c r="J2998" s="59">
        <v>266.14999999999998</v>
      </c>
      <c r="K2998" s="59">
        <v>0.76020139753232197</v>
      </c>
      <c r="L2998" s="59">
        <v>1.6641E-3</v>
      </c>
      <c r="M2998" s="59"/>
      <c r="N2998" s="59"/>
      <c r="O2998" s="59"/>
      <c r="P2998" s="59"/>
      <c r="Q2998" s="59"/>
      <c r="T2998">
        <v>2008</v>
      </c>
      <c r="U2998">
        <v>5</v>
      </c>
      <c r="V2998">
        <v>17</v>
      </c>
      <c r="W2998">
        <v>11</v>
      </c>
      <c r="X2998">
        <v>55</v>
      </c>
      <c r="Y2998">
        <v>43.834198000000001</v>
      </c>
    </row>
    <row r="2999" spans="1:25">
      <c r="A2999" s="5">
        <v>39585.497100000001</v>
      </c>
      <c r="B2999">
        <v>61.521000000000001</v>
      </c>
      <c r="C2999">
        <v>-25.722799999999999</v>
      </c>
      <c r="D2999">
        <v>100</v>
      </c>
      <c r="E2999">
        <v>93</v>
      </c>
      <c r="F2999" s="59">
        <v>7.9043999999999999</v>
      </c>
      <c r="G2999" s="59">
        <v>35.222000000000001</v>
      </c>
      <c r="H2999" s="59">
        <v>27.463999999999999</v>
      </c>
      <c r="I2999" s="59">
        <v>8.2061999999999996E-2</v>
      </c>
      <c r="J2999" s="59">
        <v>265.88</v>
      </c>
      <c r="K2999" s="59">
        <v>0.76020139753232197</v>
      </c>
      <c r="L2999" s="59">
        <v>1.6218999999999999E-3</v>
      </c>
      <c r="M2999" s="59"/>
      <c r="N2999" s="59"/>
      <c r="O2999" s="59"/>
      <c r="P2999" s="59"/>
      <c r="Q2999" s="59"/>
      <c r="T2999">
        <v>2008</v>
      </c>
      <c r="U2999">
        <v>5</v>
      </c>
      <c r="V2999">
        <v>17</v>
      </c>
      <c r="W2999">
        <v>11</v>
      </c>
      <c r="X2999">
        <v>55</v>
      </c>
      <c r="Y2999">
        <v>45.895797700000003</v>
      </c>
    </row>
    <row r="3000" spans="1:25">
      <c r="A3000" s="5">
        <v>39585.497100000001</v>
      </c>
      <c r="B3000">
        <v>61.521000000000001</v>
      </c>
      <c r="C3000">
        <v>-25.722799999999999</v>
      </c>
      <c r="D3000">
        <v>100</v>
      </c>
      <c r="E3000">
        <v>94</v>
      </c>
      <c r="F3000" s="59">
        <v>7.9001999999999999</v>
      </c>
      <c r="G3000" s="59">
        <v>35.222000000000001</v>
      </c>
      <c r="H3000" s="59">
        <v>27.465</v>
      </c>
      <c r="I3000" s="59">
        <v>8.1971000000000002E-2</v>
      </c>
      <c r="J3000" s="59">
        <v>265.68</v>
      </c>
      <c r="K3000" s="59">
        <v>0.76912287533499202</v>
      </c>
      <c r="L3000" s="59">
        <v>1.5701999999999999E-3</v>
      </c>
      <c r="M3000" s="59"/>
      <c r="N3000" s="59"/>
      <c r="O3000" s="59"/>
      <c r="P3000" s="59"/>
      <c r="Q3000" s="59"/>
      <c r="T3000">
        <v>2008</v>
      </c>
      <c r="U3000">
        <v>5</v>
      </c>
      <c r="V3000">
        <v>17</v>
      </c>
      <c r="W3000">
        <v>11</v>
      </c>
      <c r="X3000">
        <v>55</v>
      </c>
      <c r="Y3000">
        <v>47.6238022</v>
      </c>
    </row>
    <row r="3001" spans="1:25">
      <c r="A3001" s="5">
        <v>39585.497100000001</v>
      </c>
      <c r="B3001">
        <v>61.521000000000001</v>
      </c>
      <c r="C3001">
        <v>-25.722799999999999</v>
      </c>
      <c r="D3001">
        <v>100</v>
      </c>
      <c r="E3001">
        <v>95</v>
      </c>
      <c r="F3001" s="59">
        <v>7.8959000000000001</v>
      </c>
      <c r="G3001" s="59">
        <v>35.222000000000001</v>
      </c>
      <c r="H3001" s="59">
        <v>27.466000000000001</v>
      </c>
      <c r="I3001" s="59">
        <v>8.1971000000000002E-2</v>
      </c>
      <c r="J3001" s="59">
        <v>265.56</v>
      </c>
      <c r="K3001" s="59">
        <v>0.76912287533499202</v>
      </c>
      <c r="L3001" s="59">
        <v>1.5181999999999999E-3</v>
      </c>
      <c r="M3001" s="59"/>
      <c r="N3001" s="59"/>
      <c r="O3001" s="59"/>
      <c r="P3001" s="59"/>
      <c r="Q3001" s="59"/>
      <c r="T3001">
        <v>2008</v>
      </c>
      <c r="U3001">
        <v>5</v>
      </c>
      <c r="V3001">
        <v>17</v>
      </c>
      <c r="W3001">
        <v>11</v>
      </c>
      <c r="X3001">
        <v>55</v>
      </c>
      <c r="Y3001">
        <v>49.104202299999997</v>
      </c>
    </row>
    <row r="3002" spans="1:25">
      <c r="A3002" s="5">
        <v>39585.497100000001</v>
      </c>
      <c r="B3002">
        <v>61.521000000000001</v>
      </c>
      <c r="C3002">
        <v>-25.722799999999999</v>
      </c>
      <c r="D3002">
        <v>100</v>
      </c>
      <c r="E3002">
        <v>96</v>
      </c>
      <c r="F3002" s="59">
        <v>7.8925000000000001</v>
      </c>
      <c r="G3002" s="59">
        <v>35.222000000000001</v>
      </c>
      <c r="H3002" s="59">
        <v>27.466000000000001</v>
      </c>
      <c r="I3002" s="59">
        <v>8.1971000000000002E-2</v>
      </c>
      <c r="J3002" s="59">
        <v>265.5</v>
      </c>
      <c r="K3002" s="59">
        <v>0.66993296286911197</v>
      </c>
      <c r="L3002" s="59">
        <v>1.5684E-3</v>
      </c>
      <c r="M3002" s="59"/>
      <c r="N3002" s="59"/>
      <c r="O3002" s="59"/>
      <c r="P3002" s="59"/>
      <c r="Q3002" s="59"/>
      <c r="T3002">
        <v>2008</v>
      </c>
      <c r="U3002">
        <v>5</v>
      </c>
      <c r="V3002">
        <v>17</v>
      </c>
      <c r="W3002">
        <v>11</v>
      </c>
      <c r="X3002">
        <v>55</v>
      </c>
      <c r="Y3002">
        <v>51.354797400000002</v>
      </c>
    </row>
    <row r="3003" spans="1:25">
      <c r="A3003" s="5">
        <v>39585.497199999998</v>
      </c>
      <c r="B3003">
        <v>61.521000000000001</v>
      </c>
      <c r="C3003">
        <v>-25.722799999999999</v>
      </c>
      <c r="D3003">
        <v>100</v>
      </c>
      <c r="E3003">
        <v>97</v>
      </c>
      <c r="F3003" s="59">
        <v>7.8910999999999998</v>
      </c>
      <c r="G3003" s="59">
        <v>35.222000000000001</v>
      </c>
      <c r="H3003" s="59">
        <v>27.466000000000001</v>
      </c>
      <c r="I3003" s="59">
        <v>8.1971000000000002E-2</v>
      </c>
      <c r="J3003" s="59">
        <v>265.45</v>
      </c>
      <c r="K3003" s="59">
        <v>0.63112577477065102</v>
      </c>
      <c r="L3003" s="59">
        <v>1.5684E-3</v>
      </c>
      <c r="M3003" s="59"/>
      <c r="N3003" s="59"/>
      <c r="O3003" s="59"/>
      <c r="P3003" s="59"/>
      <c r="Q3003" s="59"/>
      <c r="T3003">
        <v>2008</v>
      </c>
      <c r="U3003">
        <v>5</v>
      </c>
      <c r="V3003">
        <v>17</v>
      </c>
      <c r="W3003">
        <v>11</v>
      </c>
      <c r="X3003">
        <v>55</v>
      </c>
      <c r="Y3003">
        <v>53.853301999999999</v>
      </c>
    </row>
    <row r="3004" spans="1:25">
      <c r="A3004" s="5">
        <v>39585.497199999998</v>
      </c>
      <c r="B3004">
        <v>61.521000000000001</v>
      </c>
      <c r="C3004">
        <v>-25.722799999999999</v>
      </c>
      <c r="D3004">
        <v>100</v>
      </c>
      <c r="E3004">
        <v>98</v>
      </c>
      <c r="F3004" s="59">
        <v>7.8898000000000001</v>
      </c>
      <c r="G3004" s="59">
        <v>35.222000000000001</v>
      </c>
      <c r="H3004" s="59">
        <v>27.466000000000001</v>
      </c>
      <c r="I3004" s="59">
        <v>8.1971000000000002E-2</v>
      </c>
      <c r="J3004" s="59">
        <v>265.35000000000002</v>
      </c>
      <c r="K3004" s="59">
        <v>0.62050858134979403</v>
      </c>
      <c r="L3004" s="59">
        <v>1.5464999999999999E-3</v>
      </c>
      <c r="M3004" s="59"/>
      <c r="N3004" s="59"/>
      <c r="O3004" s="59"/>
      <c r="P3004" s="59"/>
      <c r="Q3004" s="59"/>
      <c r="T3004">
        <v>2008</v>
      </c>
      <c r="U3004">
        <v>5</v>
      </c>
      <c r="V3004">
        <v>17</v>
      </c>
      <c r="W3004">
        <v>11</v>
      </c>
      <c r="X3004">
        <v>55</v>
      </c>
      <c r="Y3004">
        <v>55.7991028</v>
      </c>
    </row>
    <row r="3005" spans="1:25">
      <c r="A3005" s="5">
        <v>39585.497199999998</v>
      </c>
      <c r="B3005">
        <v>61.521000000000001</v>
      </c>
      <c r="C3005">
        <v>-25.722799999999999</v>
      </c>
      <c r="D3005">
        <v>100</v>
      </c>
      <c r="E3005">
        <v>99</v>
      </c>
      <c r="F3005" s="59">
        <v>7.8883000000000001</v>
      </c>
      <c r="G3005" s="59">
        <v>35.222000000000001</v>
      </c>
      <c r="H3005" s="59">
        <v>27.466999999999999</v>
      </c>
      <c r="I3005" s="59">
        <v>8.1971000000000002E-2</v>
      </c>
      <c r="J3005" s="59">
        <v>265.12</v>
      </c>
      <c r="K3005" s="59">
        <v>0.64021840329399005</v>
      </c>
      <c r="L3005" s="59">
        <v>1.5464999999999999E-3</v>
      </c>
      <c r="M3005" s="59"/>
      <c r="N3005" s="59"/>
      <c r="O3005" s="59"/>
      <c r="P3005" s="59"/>
      <c r="Q3005" s="59"/>
      <c r="T3005">
        <v>2008</v>
      </c>
      <c r="U3005">
        <v>5</v>
      </c>
      <c r="V3005">
        <v>17</v>
      </c>
      <c r="W3005">
        <v>11</v>
      </c>
      <c r="X3005">
        <v>55</v>
      </c>
      <c r="Y3005">
        <v>57.868896499999998</v>
      </c>
    </row>
    <row r="3006" spans="1:25">
      <c r="A3006" s="5">
        <v>39585.497199999998</v>
      </c>
      <c r="B3006">
        <v>61.521000000000001</v>
      </c>
      <c r="C3006">
        <v>-25.722799999999999</v>
      </c>
      <c r="D3006">
        <v>100</v>
      </c>
      <c r="E3006">
        <v>100</v>
      </c>
      <c r="F3006" s="59">
        <v>7.8875999999999999</v>
      </c>
      <c r="G3006" s="59">
        <v>35.222000000000001</v>
      </c>
      <c r="H3006" s="59">
        <v>27.466999999999999</v>
      </c>
      <c r="I3006" s="59">
        <v>8.1971000000000002E-2</v>
      </c>
      <c r="J3006" s="59">
        <v>264.83999999999997</v>
      </c>
      <c r="K3006" s="59">
        <v>0.65379924231855202</v>
      </c>
      <c r="L3006" s="59">
        <v>1.5344E-3</v>
      </c>
      <c r="M3006" s="59"/>
      <c r="N3006" s="59"/>
      <c r="O3006" s="59"/>
      <c r="P3006" s="59"/>
      <c r="Q3006" s="59"/>
      <c r="T3006">
        <v>2008</v>
      </c>
      <c r="U3006">
        <v>5</v>
      </c>
      <c r="V3006">
        <v>17</v>
      </c>
      <c r="W3006">
        <v>11</v>
      </c>
      <c r="X3006">
        <v>55</v>
      </c>
      <c r="Y3006">
        <v>59.645797700000003</v>
      </c>
    </row>
    <row r="3007" spans="1:25">
      <c r="A3007" s="5">
        <v>39585.497199999998</v>
      </c>
      <c r="B3007">
        <v>61.521000000000001</v>
      </c>
      <c r="C3007">
        <v>-25.722799999999999</v>
      </c>
      <c r="D3007">
        <v>100</v>
      </c>
      <c r="E3007">
        <v>101</v>
      </c>
      <c r="F3007" s="59">
        <v>7.8844000000000003</v>
      </c>
      <c r="G3007" s="59">
        <v>35.222000000000001</v>
      </c>
      <c r="H3007" s="59">
        <v>27.466999999999999</v>
      </c>
      <c r="I3007" s="59">
        <v>8.1971000000000002E-2</v>
      </c>
      <c r="J3007" s="59">
        <v>264.70999999999998</v>
      </c>
      <c r="K3007" s="59">
        <v>0.71171853865062396</v>
      </c>
      <c r="L3007" s="59">
        <v>1.5344E-3</v>
      </c>
      <c r="M3007" s="59"/>
      <c r="N3007" s="59"/>
      <c r="O3007" s="59"/>
      <c r="P3007" s="59"/>
      <c r="Q3007" s="59"/>
      <c r="T3007">
        <v>2008</v>
      </c>
      <c r="U3007">
        <v>5</v>
      </c>
      <c r="V3007">
        <v>17</v>
      </c>
      <c r="W3007">
        <v>11</v>
      </c>
      <c r="X3007">
        <v>56</v>
      </c>
      <c r="Y3007">
        <v>1.08329773</v>
      </c>
    </row>
    <row r="3008" spans="1:25">
      <c r="A3008" s="5">
        <v>39585.497300000003</v>
      </c>
      <c r="B3008">
        <v>61.521000000000001</v>
      </c>
      <c r="C3008">
        <v>-25.722799999999999</v>
      </c>
      <c r="D3008">
        <v>100</v>
      </c>
      <c r="E3008">
        <v>102</v>
      </c>
      <c r="F3008" s="59">
        <v>7.8789999999999996</v>
      </c>
      <c r="G3008" s="59">
        <v>35.220999999999997</v>
      </c>
      <c r="H3008" s="59">
        <v>27.468</v>
      </c>
      <c r="I3008" s="59">
        <v>8.1971000000000002E-2</v>
      </c>
      <c r="J3008" s="59">
        <v>264.70999999999998</v>
      </c>
      <c r="K3008" s="59">
        <v>0.71171853865062396</v>
      </c>
      <c r="L3008" s="59">
        <v>1.5410000000000001E-3</v>
      </c>
      <c r="M3008" s="59"/>
      <c r="N3008" s="59"/>
      <c r="O3008" s="59"/>
      <c r="P3008" s="59"/>
      <c r="Q3008" s="59"/>
      <c r="T3008">
        <v>2008</v>
      </c>
      <c r="U3008">
        <v>5</v>
      </c>
      <c r="V3008">
        <v>17</v>
      </c>
      <c r="W3008">
        <v>11</v>
      </c>
      <c r="X3008">
        <v>56</v>
      </c>
      <c r="Y3008">
        <v>3.375</v>
      </c>
    </row>
    <row r="3009" spans="1:25">
      <c r="A3009" s="5">
        <v>39585.497300000003</v>
      </c>
      <c r="B3009">
        <v>61.521000000000001</v>
      </c>
      <c r="C3009">
        <v>-25.722799999999999</v>
      </c>
      <c r="D3009">
        <v>100</v>
      </c>
      <c r="E3009">
        <v>103</v>
      </c>
      <c r="F3009" s="59">
        <v>7.8723999999999998</v>
      </c>
      <c r="G3009" s="59">
        <v>35.220999999999997</v>
      </c>
      <c r="H3009" s="59">
        <v>27.468</v>
      </c>
      <c r="I3009" s="59">
        <v>8.1971000000000002E-2</v>
      </c>
      <c r="J3009" s="59">
        <v>264.67</v>
      </c>
      <c r="K3009" s="59">
        <v>0.696264006294813</v>
      </c>
      <c r="L3009" s="59">
        <v>1.5793999999999999E-3</v>
      </c>
      <c r="M3009" s="59"/>
      <c r="N3009" s="59"/>
      <c r="O3009" s="59"/>
      <c r="P3009" s="59"/>
      <c r="Q3009" s="59"/>
      <c r="T3009">
        <v>2008</v>
      </c>
      <c r="U3009">
        <v>5</v>
      </c>
      <c r="V3009">
        <v>17</v>
      </c>
      <c r="W3009">
        <v>11</v>
      </c>
      <c r="X3009">
        <v>56</v>
      </c>
      <c r="Y3009">
        <v>6.27079773</v>
      </c>
    </row>
    <row r="3010" spans="1:25">
      <c r="A3010" s="5">
        <v>39585.497300000003</v>
      </c>
      <c r="B3010">
        <v>61.521000000000001</v>
      </c>
      <c r="C3010">
        <v>-25.722799999999999</v>
      </c>
      <c r="D3010">
        <v>100</v>
      </c>
      <c r="E3010">
        <v>104</v>
      </c>
      <c r="F3010" s="59">
        <v>7.8653000000000004</v>
      </c>
      <c r="G3010" s="59">
        <v>35.22</v>
      </c>
      <c r="H3010" s="59">
        <v>27.469000000000001</v>
      </c>
      <c r="I3010" s="59">
        <v>8.1971000000000002E-2</v>
      </c>
      <c r="J3010" s="59">
        <v>264.67</v>
      </c>
      <c r="K3010" s="59">
        <v>0.63252781320643103</v>
      </c>
      <c r="L3010" s="59">
        <v>1.7005E-3</v>
      </c>
      <c r="M3010" s="59"/>
      <c r="N3010" s="59"/>
      <c r="O3010" s="59"/>
      <c r="P3010" s="59"/>
      <c r="Q3010" s="59"/>
      <c r="T3010">
        <v>2008</v>
      </c>
      <c r="U3010">
        <v>5</v>
      </c>
      <c r="V3010">
        <v>17</v>
      </c>
      <c r="W3010">
        <v>11</v>
      </c>
      <c r="X3010">
        <v>56</v>
      </c>
      <c r="Y3010">
        <v>8.22920227</v>
      </c>
    </row>
    <row r="3011" spans="1:25">
      <c r="A3011" s="5">
        <v>39585.497300000003</v>
      </c>
      <c r="B3011">
        <v>61.521000000000001</v>
      </c>
      <c r="C3011">
        <v>-25.722799999999999</v>
      </c>
      <c r="D3011">
        <v>100</v>
      </c>
      <c r="E3011">
        <v>105</v>
      </c>
      <c r="F3011" s="59">
        <v>7.8597999999999999</v>
      </c>
      <c r="G3011" s="59">
        <v>35.22</v>
      </c>
      <c r="H3011" s="59">
        <v>27.469000000000001</v>
      </c>
      <c r="I3011" s="59">
        <v>8.1971000000000002E-2</v>
      </c>
      <c r="J3011" s="59">
        <v>264.62</v>
      </c>
      <c r="K3011" s="59">
        <v>0.63252781320643103</v>
      </c>
      <c r="L3011" s="59">
        <v>1.5892E-3</v>
      </c>
      <c r="M3011" s="59"/>
      <c r="N3011" s="59"/>
      <c r="O3011" s="59"/>
      <c r="P3011" s="59"/>
      <c r="Q3011" s="59"/>
      <c r="T3011">
        <v>2008</v>
      </c>
      <c r="U3011">
        <v>5</v>
      </c>
      <c r="V3011">
        <v>17</v>
      </c>
      <c r="W3011">
        <v>11</v>
      </c>
      <c r="X3011">
        <v>56</v>
      </c>
      <c r="Y3011">
        <v>9.33329773</v>
      </c>
    </row>
    <row r="3012" spans="1:25">
      <c r="A3012" s="5">
        <v>39585.497300000003</v>
      </c>
      <c r="B3012">
        <v>61.521000000000001</v>
      </c>
      <c r="C3012">
        <v>-25.722799999999999</v>
      </c>
      <c r="D3012">
        <v>100</v>
      </c>
      <c r="E3012">
        <v>106</v>
      </c>
      <c r="F3012" s="59">
        <v>7.8555999999999999</v>
      </c>
      <c r="G3012" s="59">
        <v>35.22</v>
      </c>
      <c r="H3012" s="59">
        <v>27.47</v>
      </c>
      <c r="I3012" s="59">
        <v>8.1971000000000002E-2</v>
      </c>
      <c r="J3012" s="59">
        <v>264.48</v>
      </c>
      <c r="K3012" s="59">
        <v>0.609250058339594</v>
      </c>
      <c r="L3012" s="59">
        <v>1.6800000000000001E-3</v>
      </c>
      <c r="M3012" s="59"/>
      <c r="N3012" s="59"/>
      <c r="O3012" s="59"/>
      <c r="P3012" s="59"/>
      <c r="Q3012" s="59"/>
      <c r="T3012">
        <v>2008</v>
      </c>
      <c r="U3012">
        <v>5</v>
      </c>
      <c r="V3012">
        <v>17</v>
      </c>
      <c r="W3012">
        <v>11</v>
      </c>
      <c r="X3012">
        <v>56</v>
      </c>
      <c r="Y3012">
        <v>10.5625</v>
      </c>
    </row>
    <row r="3013" spans="1:25">
      <c r="A3013" s="5">
        <v>39585.4974</v>
      </c>
      <c r="B3013">
        <v>61.521000000000001</v>
      </c>
      <c r="C3013">
        <v>-25.722799999999999</v>
      </c>
      <c r="D3013">
        <v>100</v>
      </c>
      <c r="E3013">
        <v>107</v>
      </c>
      <c r="F3013" s="59">
        <v>7.8528000000000002</v>
      </c>
      <c r="G3013" s="59">
        <v>35.22</v>
      </c>
      <c r="H3013" s="59">
        <v>27.47</v>
      </c>
      <c r="I3013" s="59">
        <v>8.1971000000000002E-2</v>
      </c>
      <c r="J3013" s="59">
        <v>264.22000000000003</v>
      </c>
      <c r="K3013" s="59">
        <v>0.609250058339594</v>
      </c>
      <c r="L3013" s="59">
        <v>1.6800000000000001E-3</v>
      </c>
      <c r="M3013" s="59"/>
      <c r="N3013" s="59"/>
      <c r="O3013" s="59"/>
      <c r="P3013" s="59"/>
      <c r="Q3013" s="59"/>
      <c r="T3013">
        <v>2008</v>
      </c>
      <c r="U3013">
        <v>5</v>
      </c>
      <c r="V3013">
        <v>17</v>
      </c>
      <c r="W3013">
        <v>11</v>
      </c>
      <c r="X3013">
        <v>56</v>
      </c>
      <c r="Y3013">
        <v>13.125</v>
      </c>
    </row>
    <row r="3014" spans="1:25">
      <c r="A3014" s="5">
        <v>39585.4974</v>
      </c>
      <c r="B3014">
        <v>61.521000000000001</v>
      </c>
      <c r="C3014">
        <v>-25.722799999999999</v>
      </c>
      <c r="D3014">
        <v>100</v>
      </c>
      <c r="E3014">
        <v>108</v>
      </c>
      <c r="F3014" s="59">
        <v>7.8507999999999996</v>
      </c>
      <c r="G3014" s="59">
        <v>35.22</v>
      </c>
      <c r="H3014" s="59">
        <v>27.471</v>
      </c>
      <c r="I3014" s="59">
        <v>8.1971000000000002E-2</v>
      </c>
      <c r="J3014" s="59">
        <v>263.87</v>
      </c>
      <c r="K3014" s="59">
        <v>0.561924151416067</v>
      </c>
      <c r="L3014" s="59">
        <v>1.5441999999999999E-3</v>
      </c>
      <c r="M3014" s="59"/>
      <c r="N3014" s="59"/>
      <c r="O3014" s="59"/>
      <c r="P3014" s="59"/>
      <c r="Q3014" s="59"/>
      <c r="T3014">
        <v>2008</v>
      </c>
      <c r="U3014">
        <v>5</v>
      </c>
      <c r="V3014">
        <v>17</v>
      </c>
      <c r="W3014">
        <v>11</v>
      </c>
      <c r="X3014">
        <v>56</v>
      </c>
      <c r="Y3014">
        <v>15.979202300000001</v>
      </c>
    </row>
    <row r="3015" spans="1:25">
      <c r="A3015" s="5">
        <v>39585.4974</v>
      </c>
      <c r="B3015">
        <v>61.521000000000001</v>
      </c>
      <c r="C3015">
        <v>-25.722799999999999</v>
      </c>
      <c r="D3015">
        <v>100</v>
      </c>
      <c r="E3015">
        <v>109</v>
      </c>
      <c r="F3015" s="59">
        <v>7.8495999999999997</v>
      </c>
      <c r="G3015" s="59">
        <v>35.22</v>
      </c>
      <c r="H3015" s="59">
        <v>27.471</v>
      </c>
      <c r="I3015" s="59">
        <v>8.1971000000000002E-2</v>
      </c>
      <c r="J3015" s="59">
        <v>263.57</v>
      </c>
      <c r="K3015" s="59">
        <v>0.54131787843649204</v>
      </c>
      <c r="L3015" s="59">
        <v>1.4897999999999999E-3</v>
      </c>
      <c r="M3015" s="59"/>
      <c r="N3015" s="59"/>
      <c r="O3015" s="59"/>
      <c r="P3015" s="59"/>
      <c r="Q3015" s="59"/>
      <c r="T3015">
        <v>2008</v>
      </c>
      <c r="U3015">
        <v>5</v>
      </c>
      <c r="V3015">
        <v>17</v>
      </c>
      <c r="W3015">
        <v>11</v>
      </c>
      <c r="X3015">
        <v>56</v>
      </c>
      <c r="Y3015">
        <v>18.041702300000001</v>
      </c>
    </row>
    <row r="3016" spans="1:25">
      <c r="A3016" s="5">
        <v>39585.497499999998</v>
      </c>
      <c r="B3016">
        <v>61.521000000000001</v>
      </c>
      <c r="C3016">
        <v>-25.722799999999999</v>
      </c>
      <c r="D3016">
        <v>100</v>
      </c>
      <c r="E3016">
        <v>110</v>
      </c>
      <c r="F3016" s="59">
        <v>7.8494000000000002</v>
      </c>
      <c r="G3016" s="59">
        <v>35.22</v>
      </c>
      <c r="H3016" s="59">
        <v>27.471</v>
      </c>
      <c r="I3016" s="59">
        <v>8.1971000000000002E-2</v>
      </c>
      <c r="J3016" s="59">
        <v>263.43</v>
      </c>
      <c r="K3016" s="59">
        <v>0.54131787843649204</v>
      </c>
      <c r="L3016" s="59">
        <v>1.4897999999999999E-3</v>
      </c>
      <c r="M3016" s="59"/>
      <c r="N3016" s="59"/>
      <c r="O3016" s="59"/>
      <c r="P3016" s="59"/>
      <c r="Q3016" s="59"/>
      <c r="T3016">
        <v>2008</v>
      </c>
      <c r="U3016">
        <v>5</v>
      </c>
      <c r="V3016">
        <v>17</v>
      </c>
      <c r="W3016">
        <v>11</v>
      </c>
      <c r="X3016">
        <v>56</v>
      </c>
      <c r="Y3016">
        <v>19.916702300000001</v>
      </c>
    </row>
    <row r="3017" spans="1:25">
      <c r="A3017" s="5">
        <v>39585.497499999998</v>
      </c>
      <c r="B3017">
        <v>61.521000000000001</v>
      </c>
      <c r="C3017">
        <v>-25.722799999999999</v>
      </c>
      <c r="D3017">
        <v>100</v>
      </c>
      <c r="E3017">
        <v>111</v>
      </c>
      <c r="F3017" s="59">
        <v>7.8491</v>
      </c>
      <c r="G3017" s="59">
        <v>35.22</v>
      </c>
      <c r="H3017" s="59">
        <v>27.471</v>
      </c>
      <c r="I3017" s="59">
        <v>8.1971000000000002E-2</v>
      </c>
      <c r="J3017" s="59">
        <v>263.39</v>
      </c>
      <c r="K3017" s="59">
        <v>0.54377593428592896</v>
      </c>
      <c r="L3017" s="59">
        <v>1.4897999999999999E-3</v>
      </c>
      <c r="M3017" s="59"/>
      <c r="N3017" s="59"/>
      <c r="O3017" s="59"/>
      <c r="P3017" s="59"/>
      <c r="Q3017" s="59"/>
      <c r="T3017">
        <v>2008</v>
      </c>
      <c r="U3017">
        <v>5</v>
      </c>
      <c r="V3017">
        <v>17</v>
      </c>
      <c r="W3017">
        <v>11</v>
      </c>
      <c r="X3017">
        <v>56</v>
      </c>
      <c r="Y3017">
        <v>21.395797699999999</v>
      </c>
    </row>
    <row r="3018" spans="1:25">
      <c r="A3018" s="5">
        <v>39585.497499999998</v>
      </c>
      <c r="B3018">
        <v>61.521000000000001</v>
      </c>
      <c r="C3018">
        <v>-25.722799999999999</v>
      </c>
      <c r="D3018">
        <v>100</v>
      </c>
      <c r="E3018">
        <v>112</v>
      </c>
      <c r="F3018" s="59">
        <v>7.8486000000000002</v>
      </c>
      <c r="G3018" s="59">
        <v>35.22</v>
      </c>
      <c r="H3018" s="59">
        <v>27.471</v>
      </c>
      <c r="I3018" s="59">
        <v>8.1971000000000002E-2</v>
      </c>
      <c r="J3018" s="59">
        <v>263.33</v>
      </c>
      <c r="K3018" s="59">
        <v>0.54584856458581299</v>
      </c>
      <c r="L3018" s="59">
        <v>1.5123999999999999E-3</v>
      </c>
      <c r="M3018" s="59"/>
      <c r="N3018" s="59"/>
      <c r="O3018" s="59"/>
      <c r="P3018" s="59"/>
      <c r="Q3018" s="59"/>
      <c r="T3018">
        <v>2008</v>
      </c>
      <c r="U3018">
        <v>5</v>
      </c>
      <c r="V3018">
        <v>17</v>
      </c>
      <c r="W3018">
        <v>11</v>
      </c>
      <c r="X3018">
        <v>56</v>
      </c>
      <c r="Y3018">
        <v>22.9375</v>
      </c>
    </row>
    <row r="3019" spans="1:25">
      <c r="A3019" s="5">
        <v>39585.497499999998</v>
      </c>
      <c r="B3019">
        <v>61.521000000000001</v>
      </c>
      <c r="C3019">
        <v>-25.722799999999999</v>
      </c>
      <c r="D3019">
        <v>100</v>
      </c>
      <c r="E3019">
        <v>113</v>
      </c>
      <c r="F3019" s="59">
        <v>7.8480999999999996</v>
      </c>
      <c r="G3019" s="59">
        <v>35.22</v>
      </c>
      <c r="H3019" s="59">
        <v>27.471</v>
      </c>
      <c r="I3019" s="59">
        <v>8.1971000000000002E-2</v>
      </c>
      <c r="J3019" s="59">
        <v>263.24</v>
      </c>
      <c r="K3019" s="59">
        <v>0.54584856458581299</v>
      </c>
      <c r="L3019" s="59">
        <v>1.503E-3</v>
      </c>
      <c r="M3019" s="59"/>
      <c r="N3019" s="59"/>
      <c r="O3019" s="59"/>
      <c r="P3019" s="59"/>
      <c r="Q3019" s="59"/>
      <c r="T3019">
        <v>2008</v>
      </c>
      <c r="U3019">
        <v>5</v>
      </c>
      <c r="V3019">
        <v>17</v>
      </c>
      <c r="W3019">
        <v>11</v>
      </c>
      <c r="X3019">
        <v>56</v>
      </c>
      <c r="Y3019">
        <v>24.979202300000001</v>
      </c>
    </row>
    <row r="3020" spans="1:25">
      <c r="A3020" s="5">
        <v>39585.497499999998</v>
      </c>
      <c r="B3020">
        <v>61.521000000000001</v>
      </c>
      <c r="C3020">
        <v>-25.722799999999999</v>
      </c>
      <c r="D3020">
        <v>100</v>
      </c>
      <c r="E3020">
        <v>114</v>
      </c>
      <c r="F3020" s="59">
        <v>7.8464</v>
      </c>
      <c r="G3020" s="59">
        <v>35.22</v>
      </c>
      <c r="H3020" s="59">
        <v>27.472000000000001</v>
      </c>
      <c r="I3020" s="59">
        <v>8.1971000000000002E-2</v>
      </c>
      <c r="J3020" s="59">
        <v>263.14999999999998</v>
      </c>
      <c r="K3020" s="59">
        <v>0.513764223266858</v>
      </c>
      <c r="L3020" s="59">
        <v>1.4635E-3</v>
      </c>
      <c r="M3020" s="59"/>
      <c r="N3020" s="59"/>
      <c r="O3020" s="59"/>
      <c r="P3020" s="59"/>
      <c r="Q3020" s="59"/>
      <c r="T3020">
        <v>2008</v>
      </c>
      <c r="U3020">
        <v>5</v>
      </c>
      <c r="V3020">
        <v>17</v>
      </c>
      <c r="W3020">
        <v>11</v>
      </c>
      <c r="X3020">
        <v>56</v>
      </c>
      <c r="Y3020">
        <v>27.979202300000001</v>
      </c>
    </row>
    <row r="3021" spans="1:25">
      <c r="A3021" s="5">
        <v>39585.497600000002</v>
      </c>
      <c r="B3021">
        <v>61.521000000000001</v>
      </c>
      <c r="C3021">
        <v>-25.722799999999999</v>
      </c>
      <c r="D3021">
        <v>100</v>
      </c>
      <c r="E3021">
        <v>115</v>
      </c>
      <c r="F3021" s="59">
        <v>7.8445</v>
      </c>
      <c r="G3021" s="59">
        <v>35.22</v>
      </c>
      <c r="H3021" s="59">
        <v>27.472000000000001</v>
      </c>
      <c r="I3021" s="59">
        <v>8.1971000000000002E-2</v>
      </c>
      <c r="J3021" s="59">
        <v>263.11</v>
      </c>
      <c r="K3021" s="59">
        <v>0.49299558533160598</v>
      </c>
      <c r="L3021" s="59">
        <v>1.4362000000000001E-3</v>
      </c>
      <c r="M3021" s="59"/>
      <c r="N3021" s="59"/>
      <c r="O3021" s="59"/>
      <c r="P3021" s="59"/>
      <c r="Q3021" s="59"/>
      <c r="T3021">
        <v>2008</v>
      </c>
      <c r="U3021">
        <v>5</v>
      </c>
      <c r="V3021">
        <v>17</v>
      </c>
      <c r="W3021">
        <v>11</v>
      </c>
      <c r="X3021">
        <v>56</v>
      </c>
      <c r="Y3021">
        <v>30.625999499999999</v>
      </c>
    </row>
    <row r="3022" spans="1:25">
      <c r="A3022" s="5">
        <v>39585.497600000002</v>
      </c>
      <c r="B3022">
        <v>61.521000000000001</v>
      </c>
      <c r="C3022">
        <v>-25.722799999999999</v>
      </c>
      <c r="D3022">
        <v>100</v>
      </c>
      <c r="E3022">
        <v>116</v>
      </c>
      <c r="F3022" s="59">
        <v>7.8436000000000003</v>
      </c>
      <c r="G3022" s="59">
        <v>35.22</v>
      </c>
      <c r="H3022" s="59">
        <v>27.472000000000001</v>
      </c>
      <c r="I3022" s="59">
        <v>8.1971000000000002E-2</v>
      </c>
      <c r="J3022" s="59">
        <v>263.11</v>
      </c>
      <c r="K3022" s="59">
        <v>0.49299558533160598</v>
      </c>
      <c r="L3022" s="59">
        <v>1.4362000000000001E-3</v>
      </c>
      <c r="M3022" s="59"/>
      <c r="N3022" s="59"/>
      <c r="O3022" s="59"/>
      <c r="P3022" s="59"/>
      <c r="Q3022" s="59"/>
      <c r="T3022">
        <v>2008</v>
      </c>
      <c r="U3022">
        <v>5</v>
      </c>
      <c r="V3022">
        <v>17</v>
      </c>
      <c r="W3022">
        <v>11</v>
      </c>
      <c r="X3022">
        <v>56</v>
      </c>
      <c r="Y3022">
        <v>32.040100099999997</v>
      </c>
    </row>
    <row r="3023" spans="1:25">
      <c r="A3023" s="5">
        <v>39585.497600000002</v>
      </c>
      <c r="B3023">
        <v>61.521000000000001</v>
      </c>
      <c r="C3023">
        <v>-25.722799999999999</v>
      </c>
      <c r="D3023">
        <v>100</v>
      </c>
      <c r="E3023">
        <v>117</v>
      </c>
      <c r="F3023" s="59">
        <v>7.8433999999999999</v>
      </c>
      <c r="G3023" s="59">
        <v>35.22</v>
      </c>
      <c r="H3023" s="59">
        <v>27.472000000000001</v>
      </c>
      <c r="I3023" s="59">
        <v>8.1971000000000002E-2</v>
      </c>
      <c r="J3023" s="59">
        <v>263.13</v>
      </c>
      <c r="K3023" s="59">
        <v>0.50860416055499902</v>
      </c>
      <c r="L3023" s="59">
        <v>1.4383E-3</v>
      </c>
      <c r="M3023" s="59"/>
      <c r="N3023" s="59"/>
      <c r="O3023" s="59"/>
      <c r="P3023" s="59"/>
      <c r="Q3023" s="59"/>
      <c r="T3023">
        <v>2008</v>
      </c>
      <c r="U3023">
        <v>5</v>
      </c>
      <c r="V3023">
        <v>17</v>
      </c>
      <c r="W3023">
        <v>11</v>
      </c>
      <c r="X3023">
        <v>56</v>
      </c>
      <c r="Y3023">
        <v>33.145797700000003</v>
      </c>
    </row>
    <row r="3024" spans="1:25">
      <c r="A3024" s="5">
        <v>39585.497600000002</v>
      </c>
      <c r="B3024">
        <v>61.521000000000001</v>
      </c>
      <c r="C3024">
        <v>-25.722799999999999</v>
      </c>
      <c r="D3024">
        <v>100</v>
      </c>
      <c r="E3024">
        <v>118</v>
      </c>
      <c r="F3024" s="59">
        <v>7.8433000000000002</v>
      </c>
      <c r="G3024" s="59">
        <v>35.22</v>
      </c>
      <c r="H3024" s="59">
        <v>27.472000000000001</v>
      </c>
      <c r="I3024" s="59">
        <v>8.1971000000000002E-2</v>
      </c>
      <c r="J3024" s="59">
        <v>263.12</v>
      </c>
      <c r="K3024" s="59">
        <v>0.51267234127928896</v>
      </c>
      <c r="L3024" s="59">
        <v>1.4288E-3</v>
      </c>
      <c r="M3024" s="59"/>
      <c r="N3024" s="59"/>
      <c r="O3024" s="59"/>
      <c r="P3024" s="59"/>
      <c r="Q3024" s="59"/>
      <c r="T3024">
        <v>2008</v>
      </c>
      <c r="U3024">
        <v>5</v>
      </c>
      <c r="V3024">
        <v>17</v>
      </c>
      <c r="W3024">
        <v>11</v>
      </c>
      <c r="X3024">
        <v>56</v>
      </c>
      <c r="Y3024">
        <v>34.794097899999997</v>
      </c>
    </row>
    <row r="3025" spans="1:25">
      <c r="A3025" s="5">
        <v>39585.4977</v>
      </c>
      <c r="B3025">
        <v>61.521000000000001</v>
      </c>
      <c r="C3025">
        <v>-25.722799999999999</v>
      </c>
      <c r="D3025">
        <v>100</v>
      </c>
      <c r="E3025">
        <v>119</v>
      </c>
      <c r="F3025" s="59">
        <v>7.8433999999999999</v>
      </c>
      <c r="G3025" s="59">
        <v>35.22</v>
      </c>
      <c r="H3025" s="59">
        <v>27.472000000000001</v>
      </c>
      <c r="I3025" s="59">
        <v>8.1971000000000002E-2</v>
      </c>
      <c r="J3025" s="59">
        <v>263.10000000000002</v>
      </c>
      <c r="K3025" s="59">
        <v>0.55581527220245996</v>
      </c>
      <c r="L3025" s="59">
        <v>1.5813999999999999E-3</v>
      </c>
      <c r="M3025" s="59"/>
      <c r="N3025" s="59"/>
      <c r="O3025" s="59"/>
      <c r="P3025" s="59"/>
      <c r="Q3025" s="59"/>
      <c r="T3025">
        <v>2008</v>
      </c>
      <c r="U3025">
        <v>5</v>
      </c>
      <c r="V3025">
        <v>17</v>
      </c>
      <c r="W3025">
        <v>11</v>
      </c>
      <c r="X3025">
        <v>56</v>
      </c>
      <c r="Y3025">
        <v>37.526702899999997</v>
      </c>
    </row>
    <row r="3026" spans="1:25">
      <c r="A3026" s="5">
        <v>39585.4977</v>
      </c>
      <c r="B3026">
        <v>61.521000000000001</v>
      </c>
      <c r="C3026">
        <v>-25.722799999999999</v>
      </c>
      <c r="D3026">
        <v>100</v>
      </c>
      <c r="E3026">
        <v>120</v>
      </c>
      <c r="F3026" s="59">
        <v>7.8433999999999999</v>
      </c>
      <c r="G3026" s="59">
        <v>35.22</v>
      </c>
      <c r="H3026" s="59">
        <v>27.472000000000001</v>
      </c>
      <c r="I3026" s="59">
        <v>8.1971000000000002E-2</v>
      </c>
      <c r="J3026" s="59">
        <v>263.05</v>
      </c>
      <c r="K3026" s="59">
        <v>0.56887126883969397</v>
      </c>
      <c r="L3026" s="59">
        <v>1.5436E-3</v>
      </c>
      <c r="M3026" s="59"/>
      <c r="N3026" s="59"/>
      <c r="O3026" s="59"/>
      <c r="P3026" s="59"/>
      <c r="Q3026" s="59"/>
      <c r="T3026">
        <v>2008</v>
      </c>
      <c r="U3026">
        <v>5</v>
      </c>
      <c r="V3026">
        <v>17</v>
      </c>
      <c r="W3026">
        <v>11</v>
      </c>
      <c r="X3026">
        <v>56</v>
      </c>
      <c r="Y3026">
        <v>39.9386978</v>
      </c>
    </row>
    <row r="3027" spans="1:25">
      <c r="A3027" s="5">
        <v>39585.4977</v>
      </c>
      <c r="B3027">
        <v>61.521000000000001</v>
      </c>
      <c r="C3027">
        <v>-25.722799999999999</v>
      </c>
      <c r="D3027">
        <v>100</v>
      </c>
      <c r="E3027">
        <v>121</v>
      </c>
      <c r="F3027" s="59">
        <v>7.8433999999999999</v>
      </c>
      <c r="G3027" s="59">
        <v>35.22</v>
      </c>
      <c r="H3027" s="59">
        <v>27.472000000000001</v>
      </c>
      <c r="I3027" s="59">
        <v>8.1971000000000002E-2</v>
      </c>
      <c r="J3027" s="59">
        <v>262.93</v>
      </c>
      <c r="K3027" s="59">
        <v>0.545087657882665</v>
      </c>
      <c r="L3027" s="59">
        <v>1.4350999999999999E-3</v>
      </c>
      <c r="M3027" s="59"/>
      <c r="N3027" s="59"/>
      <c r="O3027" s="59"/>
      <c r="P3027" s="59"/>
      <c r="Q3027" s="59"/>
      <c r="T3027">
        <v>2008</v>
      </c>
      <c r="U3027">
        <v>5</v>
      </c>
      <c r="V3027">
        <v>17</v>
      </c>
      <c r="W3027">
        <v>11</v>
      </c>
      <c r="X3027">
        <v>56</v>
      </c>
      <c r="Y3027">
        <v>41.519897499999999</v>
      </c>
    </row>
    <row r="3028" spans="1:25">
      <c r="A3028" s="5">
        <v>39585.4977</v>
      </c>
      <c r="B3028">
        <v>61.521000000000001</v>
      </c>
      <c r="C3028">
        <v>-25.722799999999999</v>
      </c>
      <c r="D3028">
        <v>100</v>
      </c>
      <c r="E3028">
        <v>122</v>
      </c>
      <c r="F3028" s="59">
        <v>7.8426</v>
      </c>
      <c r="G3028" s="59">
        <v>35.22</v>
      </c>
      <c r="H3028" s="59">
        <v>27.472000000000001</v>
      </c>
      <c r="I3028" s="59">
        <v>8.1971000000000002E-2</v>
      </c>
      <c r="J3028" s="59">
        <v>262.81</v>
      </c>
      <c r="K3028" s="59">
        <v>0.545087657882665</v>
      </c>
      <c r="L3028" s="59">
        <v>1.4732E-3</v>
      </c>
      <c r="M3028" s="59"/>
      <c r="N3028" s="59"/>
      <c r="O3028" s="59"/>
      <c r="P3028" s="59"/>
      <c r="Q3028" s="59"/>
      <c r="T3028">
        <v>2008</v>
      </c>
      <c r="U3028">
        <v>5</v>
      </c>
      <c r="V3028">
        <v>17</v>
      </c>
      <c r="W3028">
        <v>11</v>
      </c>
      <c r="X3028">
        <v>56</v>
      </c>
      <c r="Y3028">
        <v>43.833900499999999</v>
      </c>
    </row>
    <row r="3029" spans="1:25">
      <c r="A3029" s="5">
        <v>39585.497799999997</v>
      </c>
      <c r="B3029">
        <v>61.521000000000001</v>
      </c>
      <c r="C3029">
        <v>-25.722799999999999</v>
      </c>
      <c r="D3029">
        <v>100</v>
      </c>
      <c r="E3029">
        <v>123</v>
      </c>
      <c r="F3029" s="59">
        <v>7.84</v>
      </c>
      <c r="G3029" s="59">
        <v>35.22</v>
      </c>
      <c r="H3029" s="59">
        <v>27.472999999999999</v>
      </c>
      <c r="I3029" s="59">
        <v>8.1971000000000002E-2</v>
      </c>
      <c r="J3029" s="59">
        <v>262.81</v>
      </c>
      <c r="K3029" s="59">
        <v>0.53613856346909305</v>
      </c>
      <c r="L3029" s="59">
        <v>1.4732E-3</v>
      </c>
      <c r="M3029" s="59"/>
      <c r="N3029" s="59"/>
      <c r="O3029" s="59"/>
      <c r="P3029" s="59"/>
      <c r="Q3029" s="59"/>
      <c r="T3029">
        <v>2008</v>
      </c>
      <c r="U3029">
        <v>5</v>
      </c>
      <c r="V3029">
        <v>17</v>
      </c>
      <c r="W3029">
        <v>11</v>
      </c>
      <c r="X3029">
        <v>56</v>
      </c>
      <c r="Y3029">
        <v>46.082298299999998</v>
      </c>
    </row>
    <row r="3030" spans="1:25">
      <c r="A3030" s="5">
        <v>39585.497799999997</v>
      </c>
      <c r="B3030">
        <v>61.521000000000001</v>
      </c>
      <c r="C3030">
        <v>-25.722799999999999</v>
      </c>
      <c r="D3030">
        <v>100</v>
      </c>
      <c r="E3030">
        <v>124</v>
      </c>
      <c r="F3030" s="59">
        <v>7.8384</v>
      </c>
      <c r="G3030" s="59">
        <v>35.22</v>
      </c>
      <c r="H3030" s="59">
        <v>27.472999999999999</v>
      </c>
      <c r="I3030" s="59">
        <v>8.1971000000000002E-2</v>
      </c>
      <c r="J3030" s="59">
        <v>262.83999999999997</v>
      </c>
      <c r="K3030" s="59">
        <v>0.53937051031347305</v>
      </c>
      <c r="L3030" s="59">
        <v>1.4732E-3</v>
      </c>
      <c r="M3030" s="59"/>
      <c r="N3030" s="59"/>
      <c r="O3030" s="59"/>
      <c r="P3030" s="59"/>
      <c r="Q3030" s="59"/>
      <c r="T3030">
        <v>2008</v>
      </c>
      <c r="U3030">
        <v>5</v>
      </c>
      <c r="V3030">
        <v>17</v>
      </c>
      <c r="W3030">
        <v>11</v>
      </c>
      <c r="X3030">
        <v>56</v>
      </c>
      <c r="Y3030">
        <v>47.458297700000003</v>
      </c>
    </row>
    <row r="3031" spans="1:25">
      <c r="A3031" s="5">
        <v>39585.497799999997</v>
      </c>
      <c r="B3031">
        <v>61.521000000000001</v>
      </c>
      <c r="C3031">
        <v>-25.722799999999999</v>
      </c>
      <c r="D3031">
        <v>100</v>
      </c>
      <c r="E3031">
        <v>125</v>
      </c>
      <c r="F3031" s="59">
        <v>7.8384</v>
      </c>
      <c r="G3031" s="59">
        <v>35.22</v>
      </c>
      <c r="H3031" s="59">
        <v>27.472999999999999</v>
      </c>
      <c r="I3031" s="59">
        <v>8.1971000000000002E-2</v>
      </c>
      <c r="J3031" s="59">
        <v>262.83999999999997</v>
      </c>
      <c r="K3031" s="59">
        <v>0.520119578991875</v>
      </c>
      <c r="L3031" s="59">
        <v>1.4563E-3</v>
      </c>
      <c r="M3031" s="59"/>
      <c r="N3031" s="59"/>
      <c r="O3031" s="59"/>
      <c r="P3031" s="59"/>
      <c r="Q3031" s="59"/>
      <c r="T3031">
        <v>2008</v>
      </c>
      <c r="U3031">
        <v>5</v>
      </c>
      <c r="V3031">
        <v>17</v>
      </c>
      <c r="W3031">
        <v>11</v>
      </c>
      <c r="X3031">
        <v>56</v>
      </c>
      <c r="Y3031">
        <v>48.981002799999999</v>
      </c>
    </row>
    <row r="3032" spans="1:25">
      <c r="A3032" s="5">
        <v>39585.497799999997</v>
      </c>
      <c r="B3032">
        <v>61.521000000000001</v>
      </c>
      <c r="C3032">
        <v>-25.722799999999999</v>
      </c>
      <c r="D3032">
        <v>100</v>
      </c>
      <c r="E3032">
        <v>126</v>
      </c>
      <c r="F3032" s="59">
        <v>7.8369</v>
      </c>
      <c r="G3032" s="59">
        <v>35.22</v>
      </c>
      <c r="H3032" s="59">
        <v>27.472999999999999</v>
      </c>
      <c r="I3032" s="59">
        <v>8.1971000000000002E-2</v>
      </c>
      <c r="J3032" s="59">
        <v>262.75</v>
      </c>
      <c r="K3032" s="59">
        <v>0.55580387429965605</v>
      </c>
      <c r="L3032" s="59">
        <v>1.4731E-3</v>
      </c>
      <c r="M3032" s="59"/>
      <c r="N3032" s="59"/>
      <c r="O3032" s="59"/>
      <c r="P3032" s="59"/>
      <c r="Q3032" s="59"/>
      <c r="T3032">
        <v>2008</v>
      </c>
      <c r="U3032">
        <v>5</v>
      </c>
      <c r="V3032">
        <v>17</v>
      </c>
      <c r="W3032">
        <v>11</v>
      </c>
      <c r="X3032">
        <v>56</v>
      </c>
      <c r="Y3032">
        <v>51.123497</v>
      </c>
    </row>
    <row r="3033" spans="1:25">
      <c r="A3033" s="5">
        <v>39585.497799999997</v>
      </c>
      <c r="B3033">
        <v>61.521000000000001</v>
      </c>
      <c r="C3033">
        <v>-25.722799999999999</v>
      </c>
      <c r="D3033">
        <v>100</v>
      </c>
      <c r="E3033">
        <v>127</v>
      </c>
      <c r="F3033" s="59">
        <v>7.8287000000000004</v>
      </c>
      <c r="G3033" s="59">
        <v>35.219000000000001</v>
      </c>
      <c r="H3033" s="59">
        <v>27.474</v>
      </c>
      <c r="I3033" s="59">
        <v>8.1971000000000002E-2</v>
      </c>
      <c r="J3033" s="59">
        <v>262.48</v>
      </c>
      <c r="K3033" s="59">
        <v>0.54675399686477499</v>
      </c>
      <c r="L3033" s="59">
        <v>1.4165E-3</v>
      </c>
      <c r="M3033" s="59"/>
      <c r="N3033" s="59"/>
      <c r="O3033" s="59"/>
      <c r="P3033" s="59"/>
      <c r="Q3033" s="59"/>
      <c r="T3033">
        <v>2008</v>
      </c>
      <c r="U3033">
        <v>5</v>
      </c>
      <c r="V3033">
        <v>17</v>
      </c>
      <c r="W3033">
        <v>11</v>
      </c>
      <c r="X3033">
        <v>56</v>
      </c>
      <c r="Y3033">
        <v>53.022102400000001</v>
      </c>
    </row>
    <row r="3034" spans="1:25">
      <c r="A3034" s="5">
        <v>39585.497900000002</v>
      </c>
      <c r="B3034">
        <v>61.521000000000001</v>
      </c>
      <c r="C3034">
        <v>-25.722799999999999</v>
      </c>
      <c r="D3034">
        <v>100</v>
      </c>
      <c r="E3034">
        <v>128</v>
      </c>
      <c r="F3034" s="59">
        <v>7.8193999999999999</v>
      </c>
      <c r="G3034" s="59">
        <v>35.218000000000004</v>
      </c>
      <c r="H3034" s="59">
        <v>27.474</v>
      </c>
      <c r="I3034" s="59">
        <v>8.1971000000000002E-2</v>
      </c>
      <c r="J3034" s="59">
        <v>262.23</v>
      </c>
      <c r="K3034" s="59">
        <v>0.51106970155699405</v>
      </c>
      <c r="L3034" s="59">
        <v>1.3743E-3</v>
      </c>
      <c r="M3034" s="59"/>
      <c r="N3034" s="59"/>
      <c r="O3034" s="59"/>
      <c r="P3034" s="59"/>
      <c r="Q3034" s="59"/>
      <c r="T3034">
        <v>2008</v>
      </c>
      <c r="U3034">
        <v>5</v>
      </c>
      <c r="V3034">
        <v>17</v>
      </c>
      <c r="W3034">
        <v>11</v>
      </c>
      <c r="X3034">
        <v>56</v>
      </c>
      <c r="Y3034">
        <v>55.832901</v>
      </c>
    </row>
    <row r="3035" spans="1:25">
      <c r="A3035" s="5">
        <v>39585.497900000002</v>
      </c>
      <c r="B3035">
        <v>61.521000000000001</v>
      </c>
      <c r="C3035">
        <v>-25.722799999999999</v>
      </c>
      <c r="D3035">
        <v>100</v>
      </c>
      <c r="E3035">
        <v>129</v>
      </c>
      <c r="F3035" s="59">
        <v>7.8093000000000004</v>
      </c>
      <c r="G3035" s="59">
        <v>35.216999999999999</v>
      </c>
      <c r="H3035" s="59">
        <v>27.475000000000001</v>
      </c>
      <c r="I3035" s="59">
        <v>8.1971000000000002E-2</v>
      </c>
      <c r="J3035" s="59">
        <v>261.79000000000002</v>
      </c>
      <c r="K3035" s="59">
        <v>0.49262508968873597</v>
      </c>
      <c r="L3035" s="59">
        <v>1.3997E-3</v>
      </c>
      <c r="M3035" s="59"/>
      <c r="N3035" s="59"/>
      <c r="O3035" s="59"/>
      <c r="P3035" s="59"/>
      <c r="Q3035" s="59"/>
      <c r="T3035">
        <v>2008</v>
      </c>
      <c r="U3035">
        <v>5</v>
      </c>
      <c r="V3035">
        <v>17</v>
      </c>
      <c r="W3035">
        <v>11</v>
      </c>
      <c r="X3035">
        <v>56</v>
      </c>
      <c r="Y3035">
        <v>58.333297700000003</v>
      </c>
    </row>
    <row r="3036" spans="1:25">
      <c r="A3036" s="5">
        <v>39585.497900000002</v>
      </c>
      <c r="B3036">
        <v>61.521000000000001</v>
      </c>
      <c r="C3036">
        <v>-25.722799999999999</v>
      </c>
      <c r="D3036">
        <v>100</v>
      </c>
      <c r="E3036">
        <v>130</v>
      </c>
      <c r="F3036" s="59">
        <v>7.8003</v>
      </c>
      <c r="G3036" s="59">
        <v>35.216999999999999</v>
      </c>
      <c r="H3036" s="59">
        <v>27.475999999999999</v>
      </c>
      <c r="I3036" s="59">
        <v>8.1971000000000002E-2</v>
      </c>
      <c r="J3036" s="59">
        <v>261.45999999999998</v>
      </c>
      <c r="K3036" s="59">
        <v>0.469167360081576</v>
      </c>
      <c r="L3036" s="59">
        <v>1.3997E-3</v>
      </c>
      <c r="M3036" s="59"/>
      <c r="N3036" s="59"/>
      <c r="O3036" s="59"/>
      <c r="P3036" s="59"/>
      <c r="Q3036" s="59"/>
      <c r="T3036">
        <v>2008</v>
      </c>
      <c r="U3036">
        <v>5</v>
      </c>
      <c r="V3036">
        <v>17</v>
      </c>
      <c r="W3036">
        <v>11</v>
      </c>
      <c r="X3036">
        <v>56</v>
      </c>
      <c r="Y3036">
        <v>59.104202299999997</v>
      </c>
    </row>
    <row r="3037" spans="1:25">
      <c r="A3037" s="5">
        <v>39585.497900000002</v>
      </c>
      <c r="B3037">
        <v>61.521000000000001</v>
      </c>
      <c r="C3037">
        <v>-25.722799999999999</v>
      </c>
      <c r="D3037">
        <v>100</v>
      </c>
      <c r="E3037">
        <v>131</v>
      </c>
      <c r="F3037" s="59">
        <v>7.7980999999999998</v>
      </c>
      <c r="G3037" s="59">
        <v>35.216999999999999</v>
      </c>
      <c r="H3037" s="59">
        <v>27.475999999999999</v>
      </c>
      <c r="I3037" s="59">
        <v>8.1971000000000002E-2</v>
      </c>
      <c r="J3037" s="59">
        <v>261.42</v>
      </c>
      <c r="K3037" s="59">
        <v>0.46008761167227102</v>
      </c>
      <c r="L3037" s="59">
        <v>1.4177E-3</v>
      </c>
      <c r="M3037" s="59"/>
      <c r="N3037" s="59"/>
      <c r="O3037" s="59"/>
      <c r="P3037" s="59"/>
      <c r="Q3037" s="59"/>
      <c r="T3037">
        <v>2008</v>
      </c>
      <c r="U3037">
        <v>5</v>
      </c>
      <c r="V3037">
        <v>17</v>
      </c>
      <c r="W3037">
        <v>11</v>
      </c>
      <c r="X3037">
        <v>57</v>
      </c>
      <c r="Y3037">
        <v>4.1702270499999999E-2</v>
      </c>
    </row>
    <row r="3038" spans="1:25">
      <c r="A3038" s="5">
        <v>39585.498</v>
      </c>
      <c r="B3038">
        <v>61.521000000000001</v>
      </c>
      <c r="C3038">
        <v>-25.722799999999999</v>
      </c>
      <c r="D3038">
        <v>100</v>
      </c>
      <c r="E3038">
        <v>132</v>
      </c>
      <c r="F3038" s="59">
        <v>7.7969999999999997</v>
      </c>
      <c r="G3038" s="59">
        <v>35.216999999999999</v>
      </c>
      <c r="H3038" s="59">
        <v>27.477</v>
      </c>
      <c r="I3038" s="59">
        <v>8.1971000000000002E-2</v>
      </c>
      <c r="J3038" s="59">
        <v>261.33</v>
      </c>
      <c r="K3038" s="59">
        <v>0.45075238790897298</v>
      </c>
      <c r="L3038" s="59">
        <v>1.4177E-3</v>
      </c>
      <c r="M3038" s="59"/>
      <c r="N3038" s="59"/>
      <c r="O3038" s="59"/>
      <c r="P3038" s="59"/>
      <c r="Q3038" s="59"/>
      <c r="T3038">
        <v>2008</v>
      </c>
      <c r="U3038">
        <v>5</v>
      </c>
      <c r="V3038">
        <v>17</v>
      </c>
      <c r="W3038">
        <v>11</v>
      </c>
      <c r="X3038">
        <v>57</v>
      </c>
      <c r="Y3038">
        <v>2.9638977099999999</v>
      </c>
    </row>
    <row r="3039" spans="1:25">
      <c r="A3039" s="5">
        <v>39585.498</v>
      </c>
      <c r="B3039">
        <v>61.521000000000001</v>
      </c>
      <c r="C3039">
        <v>-25.722799999999999</v>
      </c>
      <c r="D3039">
        <v>100</v>
      </c>
      <c r="E3039">
        <v>133</v>
      </c>
      <c r="F3039" s="59">
        <v>7.7968000000000002</v>
      </c>
      <c r="G3039" s="59">
        <v>35.216999999999999</v>
      </c>
      <c r="H3039" s="59">
        <v>27.477</v>
      </c>
      <c r="I3039" s="59">
        <v>8.1971000000000002E-2</v>
      </c>
      <c r="J3039" s="59">
        <v>261.3</v>
      </c>
      <c r="K3039" s="59">
        <v>0.45075238790897298</v>
      </c>
      <c r="L3039" s="59">
        <v>1.4300999999999999E-3</v>
      </c>
      <c r="M3039" s="59"/>
      <c r="N3039" s="59"/>
      <c r="O3039" s="59"/>
      <c r="P3039" s="59"/>
      <c r="Q3039" s="59"/>
      <c r="T3039">
        <v>2008</v>
      </c>
      <c r="U3039">
        <v>5</v>
      </c>
      <c r="V3039">
        <v>17</v>
      </c>
      <c r="W3039">
        <v>11</v>
      </c>
      <c r="X3039">
        <v>57</v>
      </c>
      <c r="Y3039">
        <v>6.3627014199999996</v>
      </c>
    </row>
    <row r="3040" spans="1:25">
      <c r="A3040" s="5">
        <v>39585.498</v>
      </c>
      <c r="B3040">
        <v>61.521000000000001</v>
      </c>
      <c r="C3040">
        <v>-25.722799999999999</v>
      </c>
      <c r="D3040">
        <v>100</v>
      </c>
      <c r="E3040">
        <v>134</v>
      </c>
      <c r="F3040" s="59">
        <v>7.7965999999999998</v>
      </c>
      <c r="G3040" s="59">
        <v>35.216999999999999</v>
      </c>
      <c r="H3040" s="59">
        <v>27.477</v>
      </c>
      <c r="I3040" s="59">
        <v>8.1971000000000002E-2</v>
      </c>
      <c r="J3040" s="59">
        <v>261.3</v>
      </c>
      <c r="K3040" s="59">
        <v>0.45400144359931499</v>
      </c>
      <c r="L3040" s="59">
        <v>1.4300999999999999E-3</v>
      </c>
      <c r="M3040" s="59"/>
      <c r="N3040" s="59"/>
      <c r="O3040" s="59"/>
      <c r="P3040" s="59"/>
      <c r="Q3040" s="59"/>
      <c r="T3040">
        <v>2008</v>
      </c>
      <c r="U3040">
        <v>5</v>
      </c>
      <c r="V3040">
        <v>17</v>
      </c>
      <c r="W3040">
        <v>11</v>
      </c>
      <c r="X3040">
        <v>57</v>
      </c>
      <c r="Y3040">
        <v>8.0430984500000005</v>
      </c>
    </row>
    <row r="3041" spans="1:25">
      <c r="A3041" s="5">
        <v>39585.498</v>
      </c>
      <c r="B3041">
        <v>61.521000000000001</v>
      </c>
      <c r="C3041">
        <v>-25.722799999999999</v>
      </c>
      <c r="D3041">
        <v>100</v>
      </c>
      <c r="E3041">
        <v>135</v>
      </c>
      <c r="F3041" s="59">
        <v>7.7965</v>
      </c>
      <c r="G3041" s="59">
        <v>35.216999999999999</v>
      </c>
      <c r="H3041" s="59">
        <v>27.477</v>
      </c>
      <c r="I3041" s="59">
        <v>8.1971000000000002E-2</v>
      </c>
      <c r="J3041" s="59">
        <v>261.3</v>
      </c>
      <c r="K3041" s="59">
        <v>0.45405085795389399</v>
      </c>
      <c r="L3041" s="59">
        <v>1.4006999999999999E-3</v>
      </c>
      <c r="M3041" s="59"/>
      <c r="N3041" s="59"/>
      <c r="O3041" s="59"/>
      <c r="P3041" s="59"/>
      <c r="Q3041" s="59"/>
      <c r="T3041">
        <v>2008</v>
      </c>
      <c r="U3041">
        <v>5</v>
      </c>
      <c r="V3041">
        <v>17</v>
      </c>
      <c r="W3041">
        <v>11</v>
      </c>
      <c r="X3041">
        <v>57</v>
      </c>
      <c r="Y3041">
        <v>9.3738021899999993</v>
      </c>
    </row>
    <row r="3042" spans="1:25">
      <c r="A3042" s="5">
        <v>39585.498</v>
      </c>
      <c r="B3042">
        <v>61.521000000000001</v>
      </c>
      <c r="C3042">
        <v>-25.722799999999999</v>
      </c>
      <c r="D3042">
        <v>100</v>
      </c>
      <c r="E3042">
        <v>136</v>
      </c>
      <c r="F3042" s="59">
        <v>7.7956000000000003</v>
      </c>
      <c r="G3042" s="59">
        <v>35.216999999999999</v>
      </c>
      <c r="H3042" s="59">
        <v>27.477</v>
      </c>
      <c r="I3042" s="59">
        <v>8.1971000000000002E-2</v>
      </c>
      <c r="J3042" s="59">
        <v>261.27</v>
      </c>
      <c r="K3042" s="59">
        <v>0.45405085795389399</v>
      </c>
      <c r="L3042" s="59">
        <v>1.4682E-3</v>
      </c>
      <c r="M3042" s="59"/>
      <c r="N3042" s="59"/>
      <c r="O3042" s="59"/>
      <c r="P3042" s="59"/>
      <c r="Q3042" s="59"/>
      <c r="T3042">
        <v>2008</v>
      </c>
      <c r="U3042">
        <v>5</v>
      </c>
      <c r="V3042">
        <v>17</v>
      </c>
      <c r="W3042">
        <v>11</v>
      </c>
      <c r="X3042">
        <v>57</v>
      </c>
      <c r="Y3042">
        <v>11.354202300000001</v>
      </c>
    </row>
    <row r="3043" spans="1:25">
      <c r="A3043" s="5">
        <v>39585.498099999997</v>
      </c>
      <c r="B3043">
        <v>61.521000000000001</v>
      </c>
      <c r="C3043">
        <v>-25.722799999999999</v>
      </c>
      <c r="D3043">
        <v>100</v>
      </c>
      <c r="E3043">
        <v>137</v>
      </c>
      <c r="F3043" s="59">
        <v>7.7945000000000002</v>
      </c>
      <c r="G3043" s="59">
        <v>35.216999999999999</v>
      </c>
      <c r="H3043" s="59">
        <v>27.477</v>
      </c>
      <c r="I3043" s="59">
        <v>8.1971000000000002E-2</v>
      </c>
      <c r="J3043" s="59">
        <v>261.04000000000002</v>
      </c>
      <c r="K3043" s="59">
        <v>0.45405085795389399</v>
      </c>
      <c r="L3043" s="59">
        <v>1.3998000000000001E-3</v>
      </c>
      <c r="M3043" s="59"/>
      <c r="N3043" s="59"/>
      <c r="O3043" s="59"/>
      <c r="P3043" s="59"/>
      <c r="Q3043" s="59"/>
      <c r="T3043">
        <v>2008</v>
      </c>
      <c r="U3043">
        <v>5</v>
      </c>
      <c r="V3043">
        <v>17</v>
      </c>
      <c r="W3043">
        <v>11</v>
      </c>
      <c r="X3043">
        <v>57</v>
      </c>
      <c r="Y3043">
        <v>13.3125</v>
      </c>
    </row>
    <row r="3044" spans="1:25">
      <c r="A3044" s="5">
        <v>39585.498099999997</v>
      </c>
      <c r="B3044">
        <v>61.521000000000001</v>
      </c>
      <c r="C3044">
        <v>-25.722799999999999</v>
      </c>
      <c r="D3044">
        <v>100</v>
      </c>
      <c r="E3044">
        <v>138</v>
      </c>
      <c r="F3044" s="59">
        <v>7.7930999999999999</v>
      </c>
      <c r="G3044" s="59">
        <v>35.216999999999999</v>
      </c>
      <c r="H3044" s="59">
        <v>27.477</v>
      </c>
      <c r="I3044" s="59">
        <v>8.1971000000000002E-2</v>
      </c>
      <c r="J3044" s="59">
        <v>260.75</v>
      </c>
      <c r="K3044" s="59">
        <v>0.45567109129376698</v>
      </c>
      <c r="L3044" s="59">
        <v>1.4222E-3</v>
      </c>
      <c r="M3044" s="59"/>
      <c r="N3044" s="59"/>
      <c r="O3044" s="59"/>
      <c r="P3044" s="59"/>
      <c r="Q3044" s="59"/>
      <c r="T3044">
        <v>2008</v>
      </c>
      <c r="U3044">
        <v>5</v>
      </c>
      <c r="V3044">
        <v>17</v>
      </c>
      <c r="W3044">
        <v>11</v>
      </c>
      <c r="X3044">
        <v>57</v>
      </c>
      <c r="Y3044">
        <v>14.770797699999999</v>
      </c>
    </row>
    <row r="3045" spans="1:25">
      <c r="A3045" s="5">
        <v>39585.498099999997</v>
      </c>
      <c r="B3045">
        <v>61.521000000000001</v>
      </c>
      <c r="C3045">
        <v>-25.722799999999999</v>
      </c>
      <c r="D3045">
        <v>100</v>
      </c>
      <c r="E3045">
        <v>139</v>
      </c>
      <c r="F3045" s="59">
        <v>7.7904999999999998</v>
      </c>
      <c r="G3045" s="59">
        <v>35.216999999999999</v>
      </c>
      <c r="H3045" s="59">
        <v>27.478000000000002</v>
      </c>
      <c r="I3045" s="59">
        <v>8.1971000000000002E-2</v>
      </c>
      <c r="J3045" s="59">
        <v>260.62</v>
      </c>
      <c r="K3045" s="59">
        <v>0.43869720499301301</v>
      </c>
      <c r="L3045" s="59">
        <v>1.4222E-3</v>
      </c>
      <c r="M3045" s="59"/>
      <c r="N3045" s="59"/>
      <c r="O3045" s="59"/>
      <c r="P3045" s="59"/>
      <c r="Q3045" s="59"/>
      <c r="T3045">
        <v>2008</v>
      </c>
      <c r="U3045">
        <v>5</v>
      </c>
      <c r="V3045">
        <v>17</v>
      </c>
      <c r="W3045">
        <v>11</v>
      </c>
      <c r="X3045">
        <v>57</v>
      </c>
      <c r="Y3045">
        <v>17.6883011</v>
      </c>
    </row>
    <row r="3046" spans="1:25">
      <c r="A3046" s="5">
        <v>39585.498200000002</v>
      </c>
      <c r="B3046">
        <v>61.521000000000001</v>
      </c>
      <c r="C3046">
        <v>-25.722799999999999</v>
      </c>
      <c r="D3046">
        <v>100</v>
      </c>
      <c r="E3046">
        <v>140</v>
      </c>
      <c r="F3046" s="59">
        <v>7.7763</v>
      </c>
      <c r="G3046" s="59">
        <v>35.216000000000001</v>
      </c>
      <c r="H3046" s="59">
        <v>27.478999999999999</v>
      </c>
      <c r="I3046" s="59">
        <v>8.1971000000000002E-2</v>
      </c>
      <c r="J3046" s="59">
        <v>260.36</v>
      </c>
      <c r="K3046" s="59">
        <v>0.46495525583053998</v>
      </c>
      <c r="L3046" s="59">
        <v>1.3747E-3</v>
      </c>
      <c r="M3046" s="59"/>
      <c r="N3046" s="59"/>
      <c r="O3046" s="59"/>
      <c r="P3046" s="59"/>
      <c r="Q3046" s="59"/>
      <c r="T3046">
        <v>2008</v>
      </c>
      <c r="U3046">
        <v>5</v>
      </c>
      <c r="V3046">
        <v>17</v>
      </c>
      <c r="W3046">
        <v>11</v>
      </c>
      <c r="X3046">
        <v>57</v>
      </c>
      <c r="Y3046">
        <v>20.392600999999999</v>
      </c>
    </row>
    <row r="3047" spans="1:25">
      <c r="A3047" s="5">
        <v>39585.498200000002</v>
      </c>
      <c r="B3047">
        <v>61.521000000000001</v>
      </c>
      <c r="C3047">
        <v>-25.722799999999999</v>
      </c>
      <c r="D3047">
        <v>100</v>
      </c>
      <c r="E3047">
        <v>141</v>
      </c>
      <c r="F3047" s="59">
        <v>7.7561999999999998</v>
      </c>
      <c r="G3047" s="59">
        <v>35.213999999999999</v>
      </c>
      <c r="H3047" s="59">
        <v>27.481000000000002</v>
      </c>
      <c r="I3047" s="59">
        <v>8.1971000000000002E-2</v>
      </c>
      <c r="J3047" s="59">
        <v>260.14</v>
      </c>
      <c r="K3047" s="59">
        <v>0.43254742760508802</v>
      </c>
      <c r="L3047" s="59">
        <v>1.3515000000000001E-3</v>
      </c>
      <c r="M3047" s="59"/>
      <c r="N3047" s="59"/>
      <c r="O3047" s="59"/>
      <c r="P3047" s="59"/>
      <c r="Q3047" s="59"/>
      <c r="T3047">
        <v>2008</v>
      </c>
      <c r="U3047">
        <v>5</v>
      </c>
      <c r="V3047">
        <v>17</v>
      </c>
      <c r="W3047">
        <v>11</v>
      </c>
      <c r="X3047">
        <v>57</v>
      </c>
      <c r="Y3047">
        <v>21.5</v>
      </c>
    </row>
    <row r="3048" spans="1:25">
      <c r="A3048" s="5">
        <v>39585.498200000002</v>
      </c>
      <c r="B3048">
        <v>61.521000000000001</v>
      </c>
      <c r="C3048">
        <v>-25.722799999999999</v>
      </c>
      <c r="D3048">
        <v>100</v>
      </c>
      <c r="E3048">
        <v>142</v>
      </c>
      <c r="F3048" s="59">
        <v>7.7324999999999999</v>
      </c>
      <c r="G3048" s="59">
        <v>35.212000000000003</v>
      </c>
      <c r="H3048" s="59">
        <v>27.481999999999999</v>
      </c>
      <c r="I3048" s="59">
        <v>8.1971000000000002E-2</v>
      </c>
      <c r="J3048" s="59">
        <v>260.14</v>
      </c>
      <c r="K3048" s="59">
        <v>0.40576937741097902</v>
      </c>
      <c r="L3048" s="59">
        <v>1.2615E-3</v>
      </c>
      <c r="M3048" s="59"/>
      <c r="N3048" s="59"/>
      <c r="O3048" s="59"/>
      <c r="P3048" s="59"/>
      <c r="Q3048" s="59"/>
      <c r="T3048">
        <v>2008</v>
      </c>
      <c r="U3048">
        <v>5</v>
      </c>
      <c r="V3048">
        <v>17</v>
      </c>
      <c r="W3048">
        <v>11</v>
      </c>
      <c r="X3048">
        <v>57</v>
      </c>
      <c r="Y3048">
        <v>23.083297699999999</v>
      </c>
    </row>
    <row r="3049" spans="1:25">
      <c r="A3049" s="5">
        <v>39585.498200000002</v>
      </c>
      <c r="B3049">
        <v>61.521000000000001</v>
      </c>
      <c r="C3049">
        <v>-25.722799999999999</v>
      </c>
      <c r="D3049">
        <v>100</v>
      </c>
      <c r="E3049">
        <v>143</v>
      </c>
      <c r="F3049" s="59">
        <v>7.7127999999999997</v>
      </c>
      <c r="G3049" s="59">
        <v>35.21</v>
      </c>
      <c r="H3049" s="59">
        <v>27.484000000000002</v>
      </c>
      <c r="I3049" s="59">
        <v>8.1971000000000002E-2</v>
      </c>
      <c r="J3049" s="59">
        <v>260.2</v>
      </c>
      <c r="K3049" s="59">
        <v>0.37370580321382402</v>
      </c>
      <c r="L3049" s="59">
        <v>1.2122000000000001E-3</v>
      </c>
      <c r="M3049" s="59"/>
      <c r="N3049" s="59"/>
      <c r="O3049" s="59"/>
      <c r="P3049" s="59"/>
      <c r="Q3049" s="59"/>
      <c r="T3049">
        <v>2008</v>
      </c>
      <c r="U3049">
        <v>5</v>
      </c>
      <c r="V3049">
        <v>17</v>
      </c>
      <c r="W3049">
        <v>11</v>
      </c>
      <c r="X3049">
        <v>57</v>
      </c>
      <c r="Y3049">
        <v>25.104202300000001</v>
      </c>
    </row>
    <row r="3050" spans="1:25">
      <c r="A3050" s="5">
        <v>39585.498200000002</v>
      </c>
      <c r="B3050">
        <v>61.521000000000001</v>
      </c>
      <c r="C3050">
        <v>-25.722799999999999</v>
      </c>
      <c r="D3050">
        <v>100</v>
      </c>
      <c r="E3050">
        <v>144</v>
      </c>
      <c r="F3050" s="59">
        <v>7.7096999999999998</v>
      </c>
      <c r="G3050" s="59">
        <v>35.21</v>
      </c>
      <c r="H3050" s="59">
        <v>27.484000000000002</v>
      </c>
      <c r="I3050" s="59">
        <v>8.1971000000000002E-2</v>
      </c>
      <c r="J3050" s="59">
        <v>260.2</v>
      </c>
      <c r="K3050" s="59">
        <v>0.33913913486075897</v>
      </c>
      <c r="L3050" s="59">
        <v>1.2122000000000001E-3</v>
      </c>
      <c r="M3050" s="59"/>
      <c r="N3050" s="59"/>
      <c r="O3050" s="59"/>
      <c r="P3050" s="59"/>
      <c r="Q3050" s="59"/>
      <c r="T3050">
        <v>2008</v>
      </c>
      <c r="U3050">
        <v>5</v>
      </c>
      <c r="V3050">
        <v>17</v>
      </c>
      <c r="W3050">
        <v>11</v>
      </c>
      <c r="X3050">
        <v>57</v>
      </c>
      <c r="Y3050">
        <v>27.396499599999999</v>
      </c>
    </row>
    <row r="3051" spans="1:25">
      <c r="A3051" s="5">
        <v>39585.498299999999</v>
      </c>
      <c r="B3051">
        <v>61.521000000000001</v>
      </c>
      <c r="C3051">
        <v>-25.722799999999999</v>
      </c>
      <c r="D3051">
        <v>100</v>
      </c>
      <c r="E3051">
        <v>145</v>
      </c>
      <c r="F3051" s="59">
        <v>7.7096999999999998</v>
      </c>
      <c r="G3051" s="59">
        <v>35.21</v>
      </c>
      <c r="H3051" s="59">
        <v>27.484000000000002</v>
      </c>
      <c r="I3051" s="59">
        <v>8.1971000000000002E-2</v>
      </c>
      <c r="J3051" s="59">
        <v>260.12</v>
      </c>
      <c r="K3051" s="59">
        <v>0.32799396728047298</v>
      </c>
      <c r="L3051" s="59">
        <v>1.191E-3</v>
      </c>
      <c r="M3051" s="59"/>
      <c r="N3051" s="59"/>
      <c r="O3051" s="59"/>
      <c r="P3051" s="59"/>
      <c r="Q3051" s="59"/>
      <c r="T3051">
        <v>2008</v>
      </c>
      <c r="U3051">
        <v>5</v>
      </c>
      <c r="V3051">
        <v>17</v>
      </c>
      <c r="W3051">
        <v>11</v>
      </c>
      <c r="X3051">
        <v>57</v>
      </c>
      <c r="Y3051">
        <v>29.8125</v>
      </c>
    </row>
    <row r="3052" spans="1:25">
      <c r="A3052" s="5">
        <v>39585.498299999999</v>
      </c>
      <c r="B3052">
        <v>61.521000000000001</v>
      </c>
      <c r="C3052">
        <v>-25.722799999999999</v>
      </c>
      <c r="D3052">
        <v>100</v>
      </c>
      <c r="E3052">
        <v>146</v>
      </c>
      <c r="F3052" s="59">
        <v>7.7061000000000002</v>
      </c>
      <c r="G3052" s="59">
        <v>35.209000000000003</v>
      </c>
      <c r="H3052" s="59">
        <v>27.484999999999999</v>
      </c>
      <c r="I3052" s="59">
        <v>8.1971000000000002E-2</v>
      </c>
      <c r="J3052" s="59">
        <v>260.12</v>
      </c>
      <c r="K3052" s="59">
        <v>0.31441746394737302</v>
      </c>
      <c r="L3052" s="59">
        <v>1.1408E-3</v>
      </c>
      <c r="M3052" s="59"/>
      <c r="N3052" s="59"/>
      <c r="O3052" s="59"/>
      <c r="P3052" s="59"/>
      <c r="Q3052" s="59"/>
      <c r="T3052">
        <v>2008</v>
      </c>
      <c r="U3052">
        <v>5</v>
      </c>
      <c r="V3052">
        <v>17</v>
      </c>
      <c r="W3052">
        <v>11</v>
      </c>
      <c r="X3052">
        <v>57</v>
      </c>
      <c r="Y3052">
        <v>31.832397499999999</v>
      </c>
    </row>
    <row r="3053" spans="1:25">
      <c r="A3053" s="5">
        <v>39585.498299999999</v>
      </c>
      <c r="B3053">
        <v>61.521000000000001</v>
      </c>
      <c r="C3053">
        <v>-25.722799999999999</v>
      </c>
      <c r="D3053">
        <v>100</v>
      </c>
      <c r="E3053">
        <v>147</v>
      </c>
      <c r="F3053" s="59">
        <v>7.6920000000000002</v>
      </c>
      <c r="G3053" s="59">
        <v>35.207999999999998</v>
      </c>
      <c r="H3053" s="59">
        <v>27.486000000000001</v>
      </c>
      <c r="I3053" s="59">
        <v>8.1971000000000002E-2</v>
      </c>
      <c r="J3053" s="59">
        <v>260.3</v>
      </c>
      <c r="K3053" s="59">
        <v>0.30901807964662698</v>
      </c>
      <c r="L3053" s="59">
        <v>1.1421000000000001E-3</v>
      </c>
      <c r="M3053" s="59"/>
      <c r="N3053" s="59"/>
      <c r="O3053" s="59"/>
      <c r="P3053" s="59"/>
      <c r="Q3053" s="59"/>
      <c r="T3053">
        <v>2008</v>
      </c>
      <c r="U3053">
        <v>5</v>
      </c>
      <c r="V3053">
        <v>17</v>
      </c>
      <c r="W3053">
        <v>11</v>
      </c>
      <c r="X3053">
        <v>57</v>
      </c>
      <c r="Y3053">
        <v>33.645797700000003</v>
      </c>
    </row>
    <row r="3054" spans="1:25">
      <c r="A3054" s="5">
        <v>39585.498299999999</v>
      </c>
      <c r="B3054">
        <v>61.521000000000001</v>
      </c>
      <c r="C3054">
        <v>-25.722799999999999</v>
      </c>
      <c r="D3054">
        <v>100</v>
      </c>
      <c r="E3054">
        <v>148</v>
      </c>
      <c r="F3054" s="59">
        <v>7.6798999999999999</v>
      </c>
      <c r="G3054" s="59">
        <v>35.207000000000001</v>
      </c>
      <c r="H3054" s="59">
        <v>27.486999999999998</v>
      </c>
      <c r="I3054" s="59">
        <v>8.1971000000000002E-2</v>
      </c>
      <c r="J3054" s="59">
        <v>260.75</v>
      </c>
      <c r="K3054" s="59">
        <v>0.30251723268761599</v>
      </c>
      <c r="L3054" s="59">
        <v>1.1054000000000001E-3</v>
      </c>
      <c r="M3054" s="59"/>
      <c r="N3054" s="59"/>
      <c r="O3054" s="59"/>
      <c r="P3054" s="59"/>
      <c r="Q3054" s="59"/>
      <c r="T3054">
        <v>2008</v>
      </c>
      <c r="U3054">
        <v>5</v>
      </c>
      <c r="V3054">
        <v>17</v>
      </c>
      <c r="W3054">
        <v>11</v>
      </c>
      <c r="X3054">
        <v>57</v>
      </c>
      <c r="Y3054">
        <v>35.333297700000003</v>
      </c>
    </row>
    <row r="3055" spans="1:25">
      <c r="A3055" s="5">
        <v>39585.498299999999</v>
      </c>
      <c r="B3055">
        <v>61.521000000000001</v>
      </c>
      <c r="C3055">
        <v>-25.722799999999999</v>
      </c>
      <c r="D3055">
        <v>100</v>
      </c>
      <c r="E3055">
        <v>149</v>
      </c>
      <c r="F3055" s="59">
        <v>7.6765999999999996</v>
      </c>
      <c r="G3055" s="59">
        <v>35.207000000000001</v>
      </c>
      <c r="H3055" s="59">
        <v>27.486999999999998</v>
      </c>
      <c r="I3055" s="59">
        <v>8.1971000000000002E-2</v>
      </c>
      <c r="J3055" s="59">
        <v>260.99</v>
      </c>
      <c r="K3055" s="59">
        <v>0.288820527298015</v>
      </c>
      <c r="L3055" s="59">
        <v>1.0828000000000001E-3</v>
      </c>
      <c r="M3055" s="59"/>
      <c r="N3055" s="59"/>
      <c r="O3055" s="59"/>
      <c r="P3055" s="59"/>
      <c r="Q3055" s="59"/>
      <c r="T3055">
        <v>2008</v>
      </c>
      <c r="U3055">
        <v>5</v>
      </c>
      <c r="V3055">
        <v>17</v>
      </c>
      <c r="W3055">
        <v>11</v>
      </c>
      <c r="X3055">
        <v>57</v>
      </c>
      <c r="Y3055">
        <v>37.375701900000003</v>
      </c>
    </row>
    <row r="3056" spans="1:25">
      <c r="A3056" s="5">
        <v>39585.498399999997</v>
      </c>
      <c r="B3056">
        <v>61.521000000000001</v>
      </c>
      <c r="C3056">
        <v>-25.722799999999999</v>
      </c>
      <c r="D3056">
        <v>100</v>
      </c>
      <c r="E3056">
        <v>150</v>
      </c>
      <c r="F3056" s="59">
        <v>7.6748000000000003</v>
      </c>
      <c r="G3056" s="59">
        <v>35.207000000000001</v>
      </c>
      <c r="H3056" s="59">
        <v>27.486999999999998</v>
      </c>
      <c r="I3056" s="59">
        <v>8.1971000000000002E-2</v>
      </c>
      <c r="J3056" s="59">
        <v>261.04000000000002</v>
      </c>
      <c r="K3056" s="59">
        <v>0.27761762283078201</v>
      </c>
      <c r="L3056" s="59">
        <v>1.0480999999999999E-3</v>
      </c>
      <c r="M3056" s="59"/>
      <c r="N3056" s="59"/>
      <c r="O3056" s="59"/>
      <c r="P3056" s="59"/>
      <c r="Q3056" s="59"/>
      <c r="T3056">
        <v>2008</v>
      </c>
      <c r="U3056">
        <v>5</v>
      </c>
      <c r="V3056">
        <v>17</v>
      </c>
      <c r="W3056">
        <v>11</v>
      </c>
      <c r="X3056">
        <v>57</v>
      </c>
      <c r="Y3056">
        <v>39.7284012</v>
      </c>
    </row>
    <row r="3057" spans="1:25">
      <c r="A3057" s="5">
        <v>39585.498399999997</v>
      </c>
      <c r="B3057">
        <v>61.521000000000001</v>
      </c>
      <c r="C3057">
        <v>-25.722799999999999</v>
      </c>
      <c r="D3057">
        <v>100</v>
      </c>
      <c r="E3057">
        <v>151</v>
      </c>
      <c r="F3057" s="59">
        <v>7.6736000000000004</v>
      </c>
      <c r="G3057" s="59">
        <v>35.207000000000001</v>
      </c>
      <c r="H3057" s="59">
        <v>27.486999999999998</v>
      </c>
      <c r="I3057" s="59">
        <v>8.1971000000000002E-2</v>
      </c>
      <c r="J3057" s="59">
        <v>261.04000000000002</v>
      </c>
      <c r="K3057" s="59">
        <v>0.26305798041239298</v>
      </c>
      <c r="L3057" s="59">
        <v>1.0077E-3</v>
      </c>
      <c r="M3057" s="59"/>
      <c r="N3057" s="59"/>
      <c r="O3057" s="59"/>
      <c r="P3057" s="59"/>
      <c r="Q3057" s="59"/>
      <c r="T3057">
        <v>2008</v>
      </c>
      <c r="U3057">
        <v>5</v>
      </c>
      <c r="V3057">
        <v>17</v>
      </c>
      <c r="W3057">
        <v>11</v>
      </c>
      <c r="X3057">
        <v>57</v>
      </c>
      <c r="Y3057">
        <v>41.688499499999999</v>
      </c>
    </row>
    <row r="3058" spans="1:25">
      <c r="A3058" s="5">
        <v>39585.498399999997</v>
      </c>
      <c r="B3058">
        <v>61.521000000000001</v>
      </c>
      <c r="C3058">
        <v>-25.722799999999999</v>
      </c>
      <c r="D3058">
        <v>100</v>
      </c>
      <c r="E3058">
        <v>152</v>
      </c>
      <c r="F3058" s="59">
        <v>7.6719999999999997</v>
      </c>
      <c r="G3058" s="59">
        <v>35.207000000000001</v>
      </c>
      <c r="H3058" s="59">
        <v>27.488</v>
      </c>
      <c r="I3058" s="59">
        <v>8.1971000000000002E-2</v>
      </c>
      <c r="J3058" s="59">
        <v>261.01</v>
      </c>
      <c r="K3058" s="59">
        <v>0.26305798041239298</v>
      </c>
      <c r="L3058" s="59">
        <v>1.0077E-3</v>
      </c>
      <c r="M3058" s="59"/>
      <c r="N3058" s="59"/>
      <c r="O3058" s="59"/>
      <c r="P3058" s="59"/>
      <c r="Q3058" s="59"/>
      <c r="T3058">
        <v>2008</v>
      </c>
      <c r="U3058">
        <v>5</v>
      </c>
      <c r="V3058">
        <v>17</v>
      </c>
      <c r="W3058">
        <v>11</v>
      </c>
      <c r="X3058">
        <v>57</v>
      </c>
      <c r="Y3058">
        <v>43.604202299999997</v>
      </c>
    </row>
    <row r="3059" spans="1:25">
      <c r="A3059" s="5">
        <v>39585.498399999997</v>
      </c>
      <c r="B3059">
        <v>61.521000000000001</v>
      </c>
      <c r="C3059">
        <v>-25.722799999999999</v>
      </c>
      <c r="D3059">
        <v>100</v>
      </c>
      <c r="E3059">
        <v>153</v>
      </c>
      <c r="F3059" s="59">
        <v>7.6714000000000002</v>
      </c>
      <c r="G3059" s="59">
        <v>35.207000000000001</v>
      </c>
      <c r="H3059" s="59">
        <v>27.488</v>
      </c>
      <c r="I3059" s="59">
        <v>8.1971000000000002E-2</v>
      </c>
      <c r="J3059" s="59">
        <v>260.95</v>
      </c>
      <c r="K3059" s="59">
        <v>0.27112162019324398</v>
      </c>
      <c r="L3059" s="59">
        <v>1.0411999999999999E-3</v>
      </c>
      <c r="M3059" s="59"/>
      <c r="N3059" s="59"/>
      <c r="O3059" s="59"/>
      <c r="P3059" s="59"/>
      <c r="Q3059" s="59"/>
      <c r="T3059">
        <v>2008</v>
      </c>
      <c r="U3059">
        <v>5</v>
      </c>
      <c r="V3059">
        <v>17</v>
      </c>
      <c r="W3059">
        <v>11</v>
      </c>
      <c r="X3059">
        <v>57</v>
      </c>
      <c r="Y3059">
        <v>45.811798099999997</v>
      </c>
    </row>
    <row r="3060" spans="1:25">
      <c r="A3060" s="5">
        <v>39585.498500000002</v>
      </c>
      <c r="B3060">
        <v>61.521000000000001</v>
      </c>
      <c r="C3060">
        <v>-25.722799999999999</v>
      </c>
      <c r="D3060">
        <v>100</v>
      </c>
      <c r="E3060">
        <v>154</v>
      </c>
      <c r="F3060" s="59">
        <v>7.6711999999999998</v>
      </c>
      <c r="G3060" s="59">
        <v>35.207000000000001</v>
      </c>
      <c r="H3060" s="59">
        <v>27.488</v>
      </c>
      <c r="I3060" s="59">
        <v>8.1971000000000002E-2</v>
      </c>
      <c r="J3060" s="59">
        <v>260.89999999999998</v>
      </c>
      <c r="K3060" s="59">
        <v>0.27928508481972503</v>
      </c>
      <c r="L3060" s="59">
        <v>1.0497E-3</v>
      </c>
      <c r="M3060" s="59"/>
      <c r="N3060" s="59"/>
      <c r="O3060" s="59"/>
      <c r="P3060" s="59"/>
      <c r="Q3060" s="59"/>
      <c r="T3060">
        <v>2008</v>
      </c>
      <c r="U3060">
        <v>5</v>
      </c>
      <c r="V3060">
        <v>17</v>
      </c>
      <c r="W3060">
        <v>11</v>
      </c>
      <c r="X3060">
        <v>57</v>
      </c>
      <c r="Y3060">
        <v>48</v>
      </c>
    </row>
    <row r="3061" spans="1:25">
      <c r="A3061" s="5">
        <v>39585.498500000002</v>
      </c>
      <c r="B3061">
        <v>61.521000000000001</v>
      </c>
      <c r="C3061">
        <v>-25.722799999999999</v>
      </c>
      <c r="D3061">
        <v>100</v>
      </c>
      <c r="E3061">
        <v>155</v>
      </c>
      <c r="F3061" s="59">
        <v>7.6684000000000001</v>
      </c>
      <c r="G3061" s="59">
        <v>35.207000000000001</v>
      </c>
      <c r="H3061" s="59">
        <v>27.488</v>
      </c>
      <c r="I3061" s="59">
        <v>8.1971000000000002E-2</v>
      </c>
      <c r="J3061" s="59">
        <v>260.89999999999998</v>
      </c>
      <c r="K3061" s="59">
        <v>0.291080998798531</v>
      </c>
      <c r="L3061" s="59">
        <v>1.0763000000000001E-3</v>
      </c>
      <c r="M3061" s="59"/>
      <c r="N3061" s="59"/>
      <c r="O3061" s="59"/>
      <c r="P3061" s="59"/>
      <c r="Q3061" s="59"/>
      <c r="T3061">
        <v>2008</v>
      </c>
      <c r="U3061">
        <v>5</v>
      </c>
      <c r="V3061">
        <v>17</v>
      </c>
      <c r="W3061">
        <v>11</v>
      </c>
      <c r="X3061">
        <v>57</v>
      </c>
      <c r="Y3061">
        <v>49.604202299999997</v>
      </c>
    </row>
    <row r="3062" spans="1:25">
      <c r="A3062" s="5">
        <v>39585.498500000002</v>
      </c>
      <c r="B3062">
        <v>61.521000000000001</v>
      </c>
      <c r="C3062">
        <v>-25.722799999999999</v>
      </c>
      <c r="D3062">
        <v>100</v>
      </c>
      <c r="E3062">
        <v>156</v>
      </c>
      <c r="F3062" s="59">
        <v>7.6623000000000001</v>
      </c>
      <c r="G3062" s="59">
        <v>35.206000000000003</v>
      </c>
      <c r="H3062" s="59">
        <v>27.488</v>
      </c>
      <c r="I3062" s="59">
        <v>8.1971000000000002E-2</v>
      </c>
      <c r="J3062" s="59">
        <v>260.85000000000002</v>
      </c>
      <c r="K3062" s="59">
        <v>0.27928508481972503</v>
      </c>
      <c r="L3062" s="59">
        <v>1.0497E-3</v>
      </c>
      <c r="M3062" s="59"/>
      <c r="N3062" s="59"/>
      <c r="O3062" s="59"/>
      <c r="P3062" s="59"/>
      <c r="Q3062" s="59"/>
      <c r="T3062">
        <v>2008</v>
      </c>
      <c r="U3062">
        <v>5</v>
      </c>
      <c r="V3062">
        <v>17</v>
      </c>
      <c r="W3062">
        <v>11</v>
      </c>
      <c r="X3062">
        <v>57</v>
      </c>
      <c r="Y3062">
        <v>50.791702299999997</v>
      </c>
    </row>
    <row r="3063" spans="1:25">
      <c r="A3063" s="5">
        <v>39585.498500000002</v>
      </c>
      <c r="B3063">
        <v>61.521000000000001</v>
      </c>
      <c r="C3063">
        <v>-25.722799999999999</v>
      </c>
      <c r="D3063">
        <v>100</v>
      </c>
      <c r="E3063">
        <v>157</v>
      </c>
      <c r="F3063" s="59">
        <v>7.657</v>
      </c>
      <c r="G3063" s="59">
        <v>35.204999999999998</v>
      </c>
      <c r="H3063" s="59">
        <v>27.489000000000001</v>
      </c>
      <c r="I3063" s="59">
        <v>8.1971000000000002E-2</v>
      </c>
      <c r="J3063" s="59">
        <v>260.70999999999998</v>
      </c>
      <c r="K3063" s="59">
        <v>0.26634024555277602</v>
      </c>
      <c r="L3063" s="59">
        <v>1.0185999999999999E-3</v>
      </c>
      <c r="M3063" s="59"/>
      <c r="N3063" s="59"/>
      <c r="O3063" s="59"/>
      <c r="P3063" s="59"/>
      <c r="Q3063" s="59"/>
      <c r="T3063">
        <v>2008</v>
      </c>
      <c r="U3063">
        <v>5</v>
      </c>
      <c r="V3063">
        <v>17</v>
      </c>
      <c r="W3063">
        <v>11</v>
      </c>
      <c r="X3063">
        <v>57</v>
      </c>
      <c r="Y3063">
        <v>53.314300500000002</v>
      </c>
    </row>
    <row r="3064" spans="1:25">
      <c r="A3064" s="5">
        <v>39585.498599999999</v>
      </c>
      <c r="B3064">
        <v>61.521000000000001</v>
      </c>
      <c r="C3064">
        <v>-25.722799999999999</v>
      </c>
      <c r="D3064">
        <v>100</v>
      </c>
      <c r="E3064">
        <v>158</v>
      </c>
      <c r="F3064" s="59">
        <v>7.6527000000000003</v>
      </c>
      <c r="G3064" s="59">
        <v>35.204999999999998</v>
      </c>
      <c r="H3064" s="59">
        <v>27.489000000000001</v>
      </c>
      <c r="I3064" s="59">
        <v>8.1971000000000002E-2</v>
      </c>
      <c r="J3064" s="59">
        <v>260.45999999999998</v>
      </c>
      <c r="K3064" s="59">
        <v>0.24194248093220599</v>
      </c>
      <c r="L3064" s="59">
        <v>9.7305999999999998E-4</v>
      </c>
      <c r="M3064" s="59"/>
      <c r="N3064" s="59"/>
      <c r="O3064" s="59"/>
      <c r="P3064" s="59"/>
      <c r="Q3064" s="59"/>
      <c r="T3064">
        <v>2008</v>
      </c>
      <c r="U3064">
        <v>5</v>
      </c>
      <c r="V3064">
        <v>17</v>
      </c>
      <c r="W3064">
        <v>11</v>
      </c>
      <c r="X3064">
        <v>57</v>
      </c>
      <c r="Y3064">
        <v>56.267501799999998</v>
      </c>
    </row>
    <row r="3065" spans="1:25">
      <c r="A3065" s="5">
        <v>39585.498599999999</v>
      </c>
      <c r="B3065">
        <v>61.521000000000001</v>
      </c>
      <c r="C3065">
        <v>-25.722799999999999</v>
      </c>
      <c r="D3065">
        <v>100</v>
      </c>
      <c r="E3065">
        <v>159</v>
      </c>
      <c r="F3065" s="59">
        <v>7.6483999999999996</v>
      </c>
      <c r="G3065" s="59">
        <v>35.204999999999998</v>
      </c>
      <c r="H3065" s="59">
        <v>27.489000000000001</v>
      </c>
      <c r="I3065" s="59">
        <v>8.1971000000000002E-2</v>
      </c>
      <c r="J3065" s="59">
        <v>260.32</v>
      </c>
      <c r="K3065" s="59">
        <v>0.24194248093220599</v>
      </c>
      <c r="L3065" s="59">
        <v>9.7305999999999998E-4</v>
      </c>
      <c r="M3065" s="59"/>
      <c r="N3065" s="59"/>
      <c r="O3065" s="59"/>
      <c r="P3065" s="59"/>
      <c r="Q3065" s="59"/>
      <c r="T3065">
        <v>2008</v>
      </c>
      <c r="U3065">
        <v>5</v>
      </c>
      <c r="V3065">
        <v>17</v>
      </c>
      <c r="W3065">
        <v>11</v>
      </c>
      <c r="X3065">
        <v>57</v>
      </c>
      <c r="Y3065">
        <v>57.9375</v>
      </c>
    </row>
    <row r="3066" spans="1:25">
      <c r="A3066" s="5">
        <v>39585.498599999999</v>
      </c>
      <c r="B3066">
        <v>61.521000000000001</v>
      </c>
      <c r="C3066">
        <v>-25.722799999999999</v>
      </c>
      <c r="D3066">
        <v>100</v>
      </c>
      <c r="E3066">
        <v>160</v>
      </c>
      <c r="F3066" s="59">
        <v>7.6448999999999998</v>
      </c>
      <c r="G3066" s="59">
        <v>35.204000000000001</v>
      </c>
      <c r="H3066" s="59">
        <v>27.49</v>
      </c>
      <c r="I3066" s="59">
        <v>8.1971000000000002E-2</v>
      </c>
      <c r="J3066" s="59">
        <v>260.27999999999997</v>
      </c>
      <c r="K3066" s="59">
        <v>0.26737524655768502</v>
      </c>
      <c r="L3066" s="59">
        <v>1.2570000000000001E-3</v>
      </c>
      <c r="M3066" s="59"/>
      <c r="N3066" s="59"/>
      <c r="O3066" s="59"/>
      <c r="P3066" s="59"/>
      <c r="Q3066" s="59"/>
      <c r="T3066">
        <v>2008</v>
      </c>
      <c r="U3066">
        <v>5</v>
      </c>
      <c r="V3066">
        <v>17</v>
      </c>
      <c r="W3066">
        <v>11</v>
      </c>
      <c r="X3066">
        <v>57</v>
      </c>
      <c r="Y3066">
        <v>59.420700099999998</v>
      </c>
    </row>
    <row r="3067" spans="1:25">
      <c r="A3067" s="5">
        <v>39585.498599999999</v>
      </c>
      <c r="B3067">
        <v>61.521000000000001</v>
      </c>
      <c r="C3067">
        <v>-25.722799999999999</v>
      </c>
      <c r="D3067">
        <v>100</v>
      </c>
      <c r="E3067">
        <v>161</v>
      </c>
      <c r="F3067" s="59">
        <v>7.6414999999999997</v>
      </c>
      <c r="G3067" s="59">
        <v>35.204000000000001</v>
      </c>
      <c r="H3067" s="59">
        <v>27.49</v>
      </c>
      <c r="I3067" s="59">
        <v>8.1971000000000002E-2</v>
      </c>
      <c r="J3067" s="59">
        <v>260.25</v>
      </c>
      <c r="K3067" s="59">
        <v>0.26499672315262102</v>
      </c>
      <c r="L3067" s="59">
        <v>1.2398000000000001E-3</v>
      </c>
      <c r="M3067" s="59"/>
      <c r="N3067" s="59"/>
      <c r="O3067" s="59"/>
      <c r="P3067" s="59"/>
      <c r="Q3067" s="59"/>
      <c r="T3067">
        <v>2008</v>
      </c>
      <c r="U3067">
        <v>5</v>
      </c>
      <c r="V3067">
        <v>17</v>
      </c>
      <c r="W3067">
        <v>11</v>
      </c>
      <c r="X3067">
        <v>58</v>
      </c>
      <c r="Y3067">
        <v>1.41439819</v>
      </c>
    </row>
    <row r="3068" spans="1:25">
      <c r="A3068" s="5">
        <v>39585.498599999999</v>
      </c>
      <c r="B3068">
        <v>61.521000000000001</v>
      </c>
      <c r="C3068">
        <v>-25.722799999999999</v>
      </c>
      <c r="D3068">
        <v>100</v>
      </c>
      <c r="E3068">
        <v>162</v>
      </c>
      <c r="F3068" s="59">
        <v>7.6368</v>
      </c>
      <c r="G3068" s="59">
        <v>35.203000000000003</v>
      </c>
      <c r="H3068" s="59">
        <v>27.49</v>
      </c>
      <c r="I3068" s="59">
        <v>8.1971000000000002E-2</v>
      </c>
      <c r="J3068" s="59">
        <v>260.22000000000003</v>
      </c>
      <c r="K3068" s="59">
        <v>0.26980986402650098</v>
      </c>
      <c r="L3068" s="59">
        <v>1.2398000000000001E-3</v>
      </c>
      <c r="M3068" s="59"/>
      <c r="N3068" s="59"/>
      <c r="O3068" s="59"/>
      <c r="P3068" s="59"/>
      <c r="Q3068" s="59"/>
      <c r="T3068">
        <v>2008</v>
      </c>
      <c r="U3068">
        <v>5</v>
      </c>
      <c r="V3068">
        <v>17</v>
      </c>
      <c r="W3068">
        <v>11</v>
      </c>
      <c r="X3068">
        <v>58</v>
      </c>
      <c r="Y3068">
        <v>3.2904968299999999</v>
      </c>
    </row>
    <row r="3069" spans="1:25">
      <c r="A3069" s="5">
        <v>39585.498699999996</v>
      </c>
      <c r="B3069">
        <v>61.521000000000001</v>
      </c>
      <c r="C3069">
        <v>-25.722799999999999</v>
      </c>
      <c r="D3069">
        <v>100</v>
      </c>
      <c r="E3069">
        <v>163</v>
      </c>
      <c r="F3069" s="59">
        <v>7.6332000000000004</v>
      </c>
      <c r="G3069" s="59">
        <v>35.203000000000003</v>
      </c>
      <c r="H3069" s="59">
        <v>27.491</v>
      </c>
      <c r="I3069" s="59">
        <v>8.1971000000000002E-2</v>
      </c>
      <c r="J3069" s="59">
        <v>260.12</v>
      </c>
      <c r="K3069" s="59">
        <v>0.24518527017972899</v>
      </c>
      <c r="L3069" s="59">
        <v>9.5206000000000002E-4</v>
      </c>
      <c r="M3069" s="59"/>
      <c r="N3069" s="59"/>
      <c r="O3069" s="59"/>
      <c r="P3069" s="59"/>
      <c r="Q3069" s="59"/>
      <c r="T3069">
        <v>2008</v>
      </c>
      <c r="U3069">
        <v>5</v>
      </c>
      <c r="V3069">
        <v>17</v>
      </c>
      <c r="W3069">
        <v>11</v>
      </c>
      <c r="X3069">
        <v>58</v>
      </c>
      <c r="Y3069">
        <v>5.4400024399999998</v>
      </c>
    </row>
    <row r="3070" spans="1:25">
      <c r="A3070" s="5">
        <v>39585.498699999996</v>
      </c>
      <c r="B3070">
        <v>61.521000000000001</v>
      </c>
      <c r="C3070">
        <v>-25.722799999999999</v>
      </c>
      <c r="D3070">
        <v>100</v>
      </c>
      <c r="E3070">
        <v>164</v>
      </c>
      <c r="F3070" s="59">
        <v>7.6318999999999999</v>
      </c>
      <c r="G3070" s="59">
        <v>35.203000000000003</v>
      </c>
      <c r="H3070" s="59">
        <v>27.491</v>
      </c>
      <c r="I3070" s="59">
        <v>8.1971000000000002E-2</v>
      </c>
      <c r="J3070" s="59">
        <v>260.02999999999997</v>
      </c>
      <c r="K3070" s="59">
        <v>0.24518527017972899</v>
      </c>
      <c r="L3070" s="59">
        <v>9.5206000000000002E-4</v>
      </c>
      <c r="M3070" s="59"/>
      <c r="N3070" s="59"/>
      <c r="O3070" s="59"/>
      <c r="P3070" s="59"/>
      <c r="Q3070" s="59"/>
      <c r="T3070">
        <v>2008</v>
      </c>
      <c r="U3070">
        <v>5</v>
      </c>
      <c r="V3070">
        <v>17</v>
      </c>
      <c r="W3070">
        <v>11</v>
      </c>
      <c r="X3070">
        <v>58</v>
      </c>
      <c r="Y3070">
        <v>7.85160065</v>
      </c>
    </row>
    <row r="3071" spans="1:25">
      <c r="A3071" s="5">
        <v>39585.498699999996</v>
      </c>
      <c r="B3071">
        <v>61.521000000000001</v>
      </c>
      <c r="C3071">
        <v>-25.722799999999999</v>
      </c>
      <c r="D3071">
        <v>100</v>
      </c>
      <c r="E3071">
        <v>165</v>
      </c>
      <c r="F3071" s="59">
        <v>7.6311999999999998</v>
      </c>
      <c r="G3071" s="59">
        <v>35.203000000000003</v>
      </c>
      <c r="H3071" s="59">
        <v>27.491</v>
      </c>
      <c r="I3071" s="59">
        <v>8.1971000000000002E-2</v>
      </c>
      <c r="J3071" s="59">
        <v>259.92</v>
      </c>
      <c r="K3071" s="59">
        <v>0.246044141672081</v>
      </c>
      <c r="L3071" s="59">
        <v>9.836999999999999E-4</v>
      </c>
      <c r="M3071" s="59"/>
      <c r="N3071" s="59"/>
      <c r="O3071" s="59"/>
      <c r="P3071" s="59"/>
      <c r="Q3071" s="59"/>
      <c r="T3071">
        <v>2008</v>
      </c>
      <c r="U3071">
        <v>5</v>
      </c>
      <c r="V3071">
        <v>17</v>
      </c>
      <c r="W3071">
        <v>11</v>
      </c>
      <c r="X3071">
        <v>58</v>
      </c>
      <c r="Y3071">
        <v>9.6884994500000001</v>
      </c>
    </row>
    <row r="3072" spans="1:25">
      <c r="A3072" s="5">
        <v>39585.498699999996</v>
      </c>
      <c r="B3072">
        <v>61.521000000000001</v>
      </c>
      <c r="C3072">
        <v>-25.722799999999999</v>
      </c>
      <c r="D3072">
        <v>100</v>
      </c>
      <c r="E3072">
        <v>166</v>
      </c>
      <c r="F3072" s="59">
        <v>7.6308999999999996</v>
      </c>
      <c r="G3072" s="59">
        <v>35.203000000000003</v>
      </c>
      <c r="H3072" s="59">
        <v>27.491</v>
      </c>
      <c r="I3072" s="59">
        <v>8.1971000000000002E-2</v>
      </c>
      <c r="J3072" s="59">
        <v>259.77</v>
      </c>
      <c r="K3072" s="59">
        <v>0.25142111691505997</v>
      </c>
      <c r="L3072" s="59">
        <v>1.1192999999999999E-3</v>
      </c>
      <c r="M3072" s="59"/>
      <c r="N3072" s="59"/>
      <c r="O3072" s="59"/>
      <c r="P3072" s="59"/>
      <c r="Q3072" s="59"/>
      <c r="T3072">
        <v>2008</v>
      </c>
      <c r="U3072">
        <v>5</v>
      </c>
      <c r="V3072">
        <v>17</v>
      </c>
      <c r="W3072">
        <v>11</v>
      </c>
      <c r="X3072">
        <v>58</v>
      </c>
      <c r="Y3072">
        <v>11.9368973</v>
      </c>
    </row>
    <row r="3073" spans="1:25">
      <c r="A3073" s="5">
        <v>39585.498800000001</v>
      </c>
      <c r="B3073">
        <v>61.521000000000001</v>
      </c>
      <c r="C3073">
        <v>-25.722799999999999</v>
      </c>
      <c r="D3073">
        <v>100</v>
      </c>
      <c r="E3073">
        <v>167</v>
      </c>
      <c r="F3073" s="59">
        <v>7.6299000000000001</v>
      </c>
      <c r="G3073" s="59">
        <v>35.203000000000003</v>
      </c>
      <c r="H3073" s="59">
        <v>27.491</v>
      </c>
      <c r="I3073" s="59">
        <v>8.1971000000000002E-2</v>
      </c>
      <c r="J3073" s="59">
        <v>259.51</v>
      </c>
      <c r="K3073" s="59">
        <v>0.415999356189937</v>
      </c>
      <c r="L3073" s="59">
        <v>1.9758000000000002E-3</v>
      </c>
      <c r="M3073" s="59"/>
      <c r="N3073" s="59"/>
      <c r="O3073" s="59"/>
      <c r="P3073" s="59"/>
      <c r="Q3073" s="59"/>
      <c r="T3073">
        <v>2008</v>
      </c>
      <c r="U3073">
        <v>5</v>
      </c>
      <c r="V3073">
        <v>17</v>
      </c>
      <c r="W3073">
        <v>11</v>
      </c>
      <c r="X3073">
        <v>58</v>
      </c>
      <c r="Y3073">
        <v>13.9151001</v>
      </c>
    </row>
    <row r="3074" spans="1:25">
      <c r="A3074" s="5">
        <v>39585.498800000001</v>
      </c>
      <c r="B3074">
        <v>61.521000000000001</v>
      </c>
      <c r="C3074">
        <v>-25.722799999999999</v>
      </c>
      <c r="D3074">
        <v>100</v>
      </c>
      <c r="E3074">
        <v>168</v>
      </c>
      <c r="F3074" s="59">
        <v>7.6265999999999998</v>
      </c>
      <c r="G3074" s="59">
        <v>35.203000000000003</v>
      </c>
      <c r="H3074" s="59">
        <v>27.491</v>
      </c>
      <c r="I3074" s="59">
        <v>8.1971000000000002E-2</v>
      </c>
      <c r="J3074" s="59">
        <v>259.18</v>
      </c>
      <c r="K3074" s="59">
        <v>0.41752414264795801</v>
      </c>
      <c r="L3074" s="59">
        <v>1.9185000000000001E-3</v>
      </c>
      <c r="M3074" s="59"/>
      <c r="N3074" s="59"/>
      <c r="O3074" s="59"/>
      <c r="P3074" s="59"/>
      <c r="Q3074" s="59"/>
      <c r="T3074">
        <v>2008</v>
      </c>
      <c r="U3074">
        <v>5</v>
      </c>
      <c r="V3074">
        <v>17</v>
      </c>
      <c r="W3074">
        <v>11</v>
      </c>
      <c r="X3074">
        <v>58</v>
      </c>
      <c r="Y3074">
        <v>15.020797699999999</v>
      </c>
    </row>
    <row r="3075" spans="1:25">
      <c r="A3075" s="5">
        <v>39585.498800000001</v>
      </c>
      <c r="B3075">
        <v>61.521000000000001</v>
      </c>
      <c r="C3075">
        <v>-25.722799999999999</v>
      </c>
      <c r="D3075">
        <v>100</v>
      </c>
      <c r="E3075">
        <v>169</v>
      </c>
      <c r="F3075" s="59">
        <v>7.6212999999999997</v>
      </c>
      <c r="G3075" s="59">
        <v>35.201999999999998</v>
      </c>
      <c r="H3075" s="59">
        <v>27.492000000000001</v>
      </c>
      <c r="I3075" s="59">
        <v>8.1971000000000002E-2</v>
      </c>
      <c r="J3075" s="59">
        <v>259.18</v>
      </c>
      <c r="K3075" s="59">
        <v>0.41752414264795801</v>
      </c>
      <c r="L3075" s="59">
        <v>1.9185000000000001E-3</v>
      </c>
      <c r="M3075" s="59"/>
      <c r="N3075" s="59"/>
      <c r="O3075" s="59"/>
      <c r="P3075" s="59"/>
      <c r="Q3075" s="59"/>
      <c r="T3075">
        <v>2008</v>
      </c>
      <c r="U3075">
        <v>5</v>
      </c>
      <c r="V3075">
        <v>17</v>
      </c>
      <c r="W3075">
        <v>11</v>
      </c>
      <c r="X3075">
        <v>58</v>
      </c>
      <c r="Y3075">
        <v>16.480102500000001</v>
      </c>
    </row>
    <row r="3076" spans="1:25">
      <c r="A3076" s="5">
        <v>39585.498800000001</v>
      </c>
      <c r="B3076">
        <v>61.521000000000001</v>
      </c>
      <c r="C3076">
        <v>-25.722799999999999</v>
      </c>
      <c r="D3076">
        <v>100</v>
      </c>
      <c r="E3076">
        <v>170</v>
      </c>
      <c r="F3076" s="59">
        <v>7.6169000000000002</v>
      </c>
      <c r="G3076" s="59">
        <v>35.201999999999998</v>
      </c>
      <c r="H3076" s="59">
        <v>27.492000000000001</v>
      </c>
      <c r="I3076" s="59">
        <v>8.1971000000000002E-2</v>
      </c>
      <c r="J3076" s="59">
        <v>259.20999999999998</v>
      </c>
      <c r="K3076" s="59">
        <v>0.240652255593376</v>
      </c>
      <c r="L3076" s="59">
        <v>9.9887999999999995E-4</v>
      </c>
      <c r="M3076" s="59"/>
      <c r="N3076" s="59"/>
      <c r="O3076" s="59"/>
      <c r="P3076" s="59"/>
      <c r="Q3076" s="59"/>
      <c r="T3076">
        <v>2008</v>
      </c>
      <c r="U3076">
        <v>5</v>
      </c>
      <c r="V3076">
        <v>17</v>
      </c>
      <c r="W3076">
        <v>11</v>
      </c>
      <c r="X3076">
        <v>58</v>
      </c>
      <c r="Y3076">
        <v>19.520500200000001</v>
      </c>
    </row>
    <row r="3077" spans="1:25">
      <c r="A3077" s="5">
        <v>39585.498899999999</v>
      </c>
      <c r="B3077">
        <v>61.521000000000001</v>
      </c>
      <c r="C3077">
        <v>-25.722799999999999</v>
      </c>
      <c r="D3077">
        <v>100</v>
      </c>
      <c r="E3077">
        <v>171</v>
      </c>
      <c r="F3077" s="59">
        <v>7.6134000000000004</v>
      </c>
      <c r="G3077" s="59">
        <v>35.201999999999998</v>
      </c>
      <c r="H3077" s="59">
        <v>27.492000000000001</v>
      </c>
      <c r="I3077" s="59">
        <v>8.1971000000000002E-2</v>
      </c>
      <c r="J3077" s="59">
        <v>259.29000000000002</v>
      </c>
      <c r="K3077" s="59">
        <v>0.23351985592358099</v>
      </c>
      <c r="L3077" s="59">
        <v>9.0127999999999996E-4</v>
      </c>
      <c r="M3077" s="59"/>
      <c r="N3077" s="59"/>
      <c r="O3077" s="59"/>
      <c r="P3077" s="59"/>
      <c r="Q3077" s="59"/>
      <c r="T3077">
        <v>2008</v>
      </c>
      <c r="U3077">
        <v>5</v>
      </c>
      <c r="V3077">
        <v>17</v>
      </c>
      <c r="W3077">
        <v>11</v>
      </c>
      <c r="X3077">
        <v>58</v>
      </c>
      <c r="Y3077">
        <v>22.458297699999999</v>
      </c>
    </row>
    <row r="3078" spans="1:25">
      <c r="A3078" s="5">
        <v>39585.498899999999</v>
      </c>
      <c r="B3078">
        <v>61.521000000000001</v>
      </c>
      <c r="C3078">
        <v>-25.722799999999999</v>
      </c>
      <c r="D3078">
        <v>100</v>
      </c>
      <c r="E3078">
        <v>172</v>
      </c>
      <c r="F3078" s="59">
        <v>7.6105999999999998</v>
      </c>
      <c r="G3078" s="59">
        <v>35.201000000000001</v>
      </c>
      <c r="H3078" s="59">
        <v>27.492999999999999</v>
      </c>
      <c r="I3078" s="59">
        <v>8.1971000000000002E-2</v>
      </c>
      <c r="J3078" s="59">
        <v>259.31</v>
      </c>
      <c r="K3078" s="59">
        <v>0.218181548257773</v>
      </c>
      <c r="L3078" s="59">
        <v>9.0127999999999996E-4</v>
      </c>
      <c r="M3078" s="59"/>
      <c r="N3078" s="59"/>
      <c r="O3078" s="59"/>
      <c r="P3078" s="59"/>
      <c r="Q3078" s="59"/>
      <c r="T3078">
        <v>2008</v>
      </c>
      <c r="U3078">
        <v>5</v>
      </c>
      <c r="V3078">
        <v>17</v>
      </c>
      <c r="W3078">
        <v>11</v>
      </c>
      <c r="X3078">
        <v>58</v>
      </c>
      <c r="Y3078">
        <v>23.875</v>
      </c>
    </row>
    <row r="3079" spans="1:25">
      <c r="A3079" s="5">
        <v>39585.498899999999</v>
      </c>
      <c r="B3079">
        <v>61.521000000000001</v>
      </c>
      <c r="C3079">
        <v>-25.722799999999999</v>
      </c>
      <c r="D3079">
        <v>100</v>
      </c>
      <c r="E3079">
        <v>173</v>
      </c>
      <c r="F3079" s="59">
        <v>7.6092000000000004</v>
      </c>
      <c r="G3079" s="59">
        <v>35.201000000000001</v>
      </c>
      <c r="H3079" s="59">
        <v>27.492999999999999</v>
      </c>
      <c r="I3079" s="59">
        <v>8.1971000000000002E-2</v>
      </c>
      <c r="J3079" s="59">
        <v>259.23</v>
      </c>
      <c r="K3079" s="59">
        <v>0.20065450545362701</v>
      </c>
      <c r="L3079" s="59">
        <v>8.8694000000000002E-4</v>
      </c>
      <c r="M3079" s="59"/>
      <c r="N3079" s="59"/>
      <c r="O3079" s="59"/>
      <c r="P3079" s="59"/>
      <c r="Q3079" s="59"/>
      <c r="T3079">
        <v>2008</v>
      </c>
      <c r="U3079">
        <v>5</v>
      </c>
      <c r="V3079">
        <v>17</v>
      </c>
      <c r="W3079">
        <v>11</v>
      </c>
      <c r="X3079">
        <v>58</v>
      </c>
      <c r="Y3079">
        <v>25.104202300000001</v>
      </c>
    </row>
    <row r="3080" spans="1:25">
      <c r="A3080" s="5">
        <v>39585.498899999999</v>
      </c>
      <c r="B3080">
        <v>61.521000000000001</v>
      </c>
      <c r="C3080">
        <v>-25.722799999999999</v>
      </c>
      <c r="D3080">
        <v>100</v>
      </c>
      <c r="E3080">
        <v>174</v>
      </c>
      <c r="F3080" s="59">
        <v>7.6078000000000001</v>
      </c>
      <c r="G3080" s="59">
        <v>35.201000000000001</v>
      </c>
      <c r="H3080" s="59">
        <v>27.492999999999999</v>
      </c>
      <c r="I3080" s="59">
        <v>8.1971000000000002E-2</v>
      </c>
      <c r="J3080" s="59">
        <v>259.19</v>
      </c>
      <c r="K3080" s="59">
        <v>0.21230268296100999</v>
      </c>
      <c r="L3080" s="59">
        <v>9.0047E-4</v>
      </c>
      <c r="M3080" s="59"/>
      <c r="N3080" s="59"/>
      <c r="O3080" s="59"/>
      <c r="P3080" s="59"/>
      <c r="Q3080" s="59"/>
      <c r="T3080">
        <v>2008</v>
      </c>
      <c r="U3080">
        <v>5</v>
      </c>
      <c r="V3080">
        <v>17</v>
      </c>
      <c r="W3080">
        <v>11</v>
      </c>
      <c r="X3080">
        <v>58</v>
      </c>
      <c r="Y3080">
        <v>27.020797699999999</v>
      </c>
    </row>
    <row r="3081" spans="1:25">
      <c r="A3081" s="5">
        <v>39585.499000000003</v>
      </c>
      <c r="B3081">
        <v>61.521000000000001</v>
      </c>
      <c r="C3081">
        <v>-25.722799999999999</v>
      </c>
      <c r="D3081">
        <v>100</v>
      </c>
      <c r="E3081">
        <v>175</v>
      </c>
      <c r="F3081" s="59">
        <v>7.6073000000000004</v>
      </c>
      <c r="G3081" s="59">
        <v>35.201000000000001</v>
      </c>
      <c r="H3081" s="59">
        <v>27.492999999999999</v>
      </c>
      <c r="I3081" s="59">
        <v>8.1971000000000002E-2</v>
      </c>
      <c r="J3081" s="59">
        <v>259.2</v>
      </c>
      <c r="K3081" s="59">
        <v>0.21230268296100999</v>
      </c>
      <c r="L3081" s="59">
        <v>1.0089999999999999E-3</v>
      </c>
      <c r="M3081" s="59"/>
      <c r="N3081" s="59"/>
      <c r="O3081" s="59"/>
      <c r="P3081" s="59"/>
      <c r="Q3081" s="59"/>
      <c r="T3081">
        <v>2008</v>
      </c>
      <c r="U3081">
        <v>5</v>
      </c>
      <c r="V3081">
        <v>17</v>
      </c>
      <c r="W3081">
        <v>11</v>
      </c>
      <c r="X3081">
        <v>58</v>
      </c>
      <c r="Y3081">
        <v>29.479896499999999</v>
      </c>
    </row>
    <row r="3082" spans="1:25">
      <c r="A3082" s="5">
        <v>39585.499000000003</v>
      </c>
      <c r="B3082">
        <v>61.521000000000001</v>
      </c>
      <c r="C3082">
        <v>-25.722799999999999</v>
      </c>
      <c r="D3082">
        <v>100</v>
      </c>
      <c r="E3082">
        <v>176</v>
      </c>
      <c r="F3082" s="59">
        <v>7.6069000000000004</v>
      </c>
      <c r="G3082" s="59">
        <v>35.201000000000001</v>
      </c>
      <c r="H3082" s="59">
        <v>27.492999999999999</v>
      </c>
      <c r="I3082" s="59">
        <v>8.1971000000000002E-2</v>
      </c>
      <c r="J3082" s="59">
        <v>259.2</v>
      </c>
      <c r="K3082" s="59">
        <v>0.20378703708535401</v>
      </c>
      <c r="L3082" s="59">
        <v>9.2964000000000002E-4</v>
      </c>
      <c r="M3082" s="59"/>
      <c r="N3082" s="59"/>
      <c r="O3082" s="59"/>
      <c r="P3082" s="59"/>
      <c r="Q3082" s="59"/>
      <c r="T3082">
        <v>2008</v>
      </c>
      <c r="U3082">
        <v>5</v>
      </c>
      <c r="V3082">
        <v>17</v>
      </c>
      <c r="W3082">
        <v>11</v>
      </c>
      <c r="X3082">
        <v>58</v>
      </c>
      <c r="Y3082">
        <v>31.770103500000001</v>
      </c>
    </row>
    <row r="3083" spans="1:25">
      <c r="A3083" s="5">
        <v>39585.499000000003</v>
      </c>
      <c r="B3083">
        <v>61.521000000000001</v>
      </c>
      <c r="C3083">
        <v>-25.722799999999999</v>
      </c>
      <c r="D3083">
        <v>100</v>
      </c>
      <c r="E3083">
        <v>177</v>
      </c>
      <c r="F3083" s="59">
        <v>7.6055999999999999</v>
      </c>
      <c r="G3083" s="59">
        <v>35.201000000000001</v>
      </c>
      <c r="H3083" s="59">
        <v>27.492999999999999</v>
      </c>
      <c r="I3083" s="59">
        <v>8.1971000000000002E-2</v>
      </c>
      <c r="J3083" s="59">
        <v>259.27</v>
      </c>
      <c r="K3083" s="59">
        <v>0.20378703708535401</v>
      </c>
      <c r="L3083" s="59">
        <v>9.7689999999999995E-4</v>
      </c>
      <c r="M3083" s="59"/>
      <c r="N3083" s="59"/>
      <c r="O3083" s="59"/>
      <c r="P3083" s="59"/>
      <c r="Q3083" s="59"/>
      <c r="T3083">
        <v>2008</v>
      </c>
      <c r="U3083">
        <v>5</v>
      </c>
      <c r="V3083">
        <v>17</v>
      </c>
      <c r="W3083">
        <v>11</v>
      </c>
      <c r="X3083">
        <v>58</v>
      </c>
      <c r="Y3083">
        <v>33.813499499999999</v>
      </c>
    </row>
    <row r="3084" spans="1:25">
      <c r="A3084" s="5">
        <v>39585.499000000003</v>
      </c>
      <c r="B3084">
        <v>61.521000000000001</v>
      </c>
      <c r="C3084">
        <v>-25.722799999999999</v>
      </c>
      <c r="D3084">
        <v>100</v>
      </c>
      <c r="E3084">
        <v>178</v>
      </c>
      <c r="F3084" s="59">
        <v>7.6003999999999996</v>
      </c>
      <c r="G3084" s="59">
        <v>35.201000000000001</v>
      </c>
      <c r="H3084" s="59">
        <v>27.494</v>
      </c>
      <c r="I3084" s="59">
        <v>8.1971000000000002E-2</v>
      </c>
      <c r="J3084" s="59">
        <v>259.32</v>
      </c>
      <c r="K3084" s="59">
        <v>0.20794939653574501</v>
      </c>
      <c r="L3084" s="59">
        <v>9.7879999999999994E-4</v>
      </c>
      <c r="M3084" s="59"/>
      <c r="N3084" s="59"/>
      <c r="O3084" s="59"/>
      <c r="P3084" s="59"/>
      <c r="Q3084" s="59"/>
      <c r="T3084">
        <v>2008</v>
      </c>
      <c r="U3084">
        <v>5</v>
      </c>
      <c r="V3084">
        <v>17</v>
      </c>
      <c r="W3084">
        <v>11</v>
      </c>
      <c r="X3084">
        <v>58</v>
      </c>
      <c r="Y3084">
        <v>35.604202299999997</v>
      </c>
    </row>
    <row r="3085" spans="1:25">
      <c r="A3085" s="5">
        <v>39585.499000000003</v>
      </c>
      <c r="B3085">
        <v>61.521000000000001</v>
      </c>
      <c r="C3085">
        <v>-25.722799999999999</v>
      </c>
      <c r="D3085">
        <v>100</v>
      </c>
      <c r="E3085">
        <v>179</v>
      </c>
      <c r="F3085" s="59">
        <v>7.5952999999999999</v>
      </c>
      <c r="G3085" s="59">
        <v>35.201000000000001</v>
      </c>
      <c r="H3085" s="59">
        <v>27.494</v>
      </c>
      <c r="I3085" s="59">
        <v>8.1971000000000002E-2</v>
      </c>
      <c r="J3085" s="59">
        <v>259.33</v>
      </c>
      <c r="K3085" s="59">
        <v>0.205646973295108</v>
      </c>
      <c r="L3085" s="59">
        <v>9.5297000000000003E-4</v>
      </c>
      <c r="M3085" s="59"/>
      <c r="N3085" s="59"/>
      <c r="O3085" s="59"/>
      <c r="P3085" s="59"/>
      <c r="Q3085" s="59"/>
      <c r="T3085">
        <v>2008</v>
      </c>
      <c r="U3085">
        <v>5</v>
      </c>
      <c r="V3085">
        <v>17</v>
      </c>
      <c r="W3085">
        <v>11</v>
      </c>
      <c r="X3085">
        <v>58</v>
      </c>
      <c r="Y3085">
        <v>37.333297700000003</v>
      </c>
    </row>
    <row r="3086" spans="1:25">
      <c r="A3086" s="5">
        <v>39585.499100000001</v>
      </c>
      <c r="B3086">
        <v>61.521000000000001</v>
      </c>
      <c r="C3086">
        <v>-25.722799999999999</v>
      </c>
      <c r="D3086">
        <v>100</v>
      </c>
      <c r="E3086">
        <v>180</v>
      </c>
      <c r="F3086" s="59">
        <v>7.593</v>
      </c>
      <c r="G3086" s="59">
        <v>35.200000000000003</v>
      </c>
      <c r="H3086" s="59">
        <v>27.494</v>
      </c>
      <c r="I3086" s="59">
        <v>8.1971000000000002E-2</v>
      </c>
      <c r="J3086" s="59">
        <v>259.32</v>
      </c>
      <c r="K3086" s="59">
        <v>0.20417964447012699</v>
      </c>
      <c r="L3086" s="59">
        <v>9.4466000000000005E-4</v>
      </c>
      <c r="M3086" s="59"/>
      <c r="N3086" s="59"/>
      <c r="O3086" s="59"/>
      <c r="P3086" s="59"/>
      <c r="Q3086" s="59"/>
      <c r="T3086">
        <v>2008</v>
      </c>
      <c r="U3086">
        <v>5</v>
      </c>
      <c r="V3086">
        <v>17</v>
      </c>
      <c r="W3086">
        <v>11</v>
      </c>
      <c r="X3086">
        <v>58</v>
      </c>
      <c r="Y3086">
        <v>39.272399900000003</v>
      </c>
    </row>
    <row r="3087" spans="1:25">
      <c r="A3087" s="5">
        <v>39585.499100000001</v>
      </c>
      <c r="B3087">
        <v>61.521000000000001</v>
      </c>
      <c r="C3087">
        <v>-25.722799999999999</v>
      </c>
      <c r="D3087">
        <v>100</v>
      </c>
      <c r="E3087">
        <v>181</v>
      </c>
      <c r="F3087" s="59">
        <v>7.5894000000000004</v>
      </c>
      <c r="G3087" s="59">
        <v>35.200000000000003</v>
      </c>
      <c r="H3087" s="59">
        <v>27.495000000000001</v>
      </c>
      <c r="I3087" s="59">
        <v>8.1971000000000002E-2</v>
      </c>
      <c r="J3087" s="59">
        <v>259.29000000000002</v>
      </c>
      <c r="K3087" s="59">
        <v>0.208782730321352</v>
      </c>
      <c r="L3087" s="59">
        <v>9.0611000000000001E-4</v>
      </c>
      <c r="M3087" s="59"/>
      <c r="N3087" s="59"/>
      <c r="O3087" s="59"/>
      <c r="P3087" s="59"/>
      <c r="Q3087" s="59"/>
      <c r="T3087">
        <v>2008</v>
      </c>
      <c r="U3087">
        <v>5</v>
      </c>
      <c r="V3087">
        <v>17</v>
      </c>
      <c r="W3087">
        <v>11</v>
      </c>
      <c r="X3087">
        <v>58</v>
      </c>
      <c r="Y3087">
        <v>41.435096700000003</v>
      </c>
    </row>
    <row r="3088" spans="1:25">
      <c r="A3088" s="5">
        <v>39585.499100000001</v>
      </c>
      <c r="B3088">
        <v>61.521000000000001</v>
      </c>
      <c r="C3088">
        <v>-25.722799999999999</v>
      </c>
      <c r="D3088">
        <v>100</v>
      </c>
      <c r="E3088">
        <v>182</v>
      </c>
      <c r="F3088" s="59">
        <v>7.5865999999999998</v>
      </c>
      <c r="G3088" s="59">
        <v>35.200000000000003</v>
      </c>
      <c r="H3088" s="59">
        <v>27.495000000000001</v>
      </c>
      <c r="I3088" s="59">
        <v>8.1971000000000002E-2</v>
      </c>
      <c r="J3088" s="59">
        <v>259.24</v>
      </c>
      <c r="K3088" s="59">
        <v>0.208782730321352</v>
      </c>
      <c r="L3088" s="59">
        <v>9.0611000000000001E-4</v>
      </c>
      <c r="M3088" s="59"/>
      <c r="N3088" s="59"/>
      <c r="O3088" s="59"/>
      <c r="P3088" s="59"/>
      <c r="Q3088" s="59"/>
      <c r="T3088">
        <v>2008</v>
      </c>
      <c r="U3088">
        <v>5</v>
      </c>
      <c r="V3088">
        <v>17</v>
      </c>
      <c r="W3088">
        <v>11</v>
      </c>
      <c r="X3088">
        <v>58</v>
      </c>
      <c r="Y3088">
        <v>43.3125</v>
      </c>
    </row>
    <row r="3089" spans="1:25">
      <c r="A3089" s="5">
        <v>39585.499100000001</v>
      </c>
      <c r="B3089">
        <v>61.521000000000001</v>
      </c>
      <c r="C3089">
        <v>-25.722799999999999</v>
      </c>
      <c r="D3089">
        <v>100</v>
      </c>
      <c r="E3089">
        <v>183</v>
      </c>
      <c r="F3089" s="59">
        <v>7.5856000000000003</v>
      </c>
      <c r="G3089" s="59">
        <v>35.200000000000003</v>
      </c>
      <c r="H3089" s="59">
        <v>27.495000000000001</v>
      </c>
      <c r="I3089" s="59">
        <v>8.1971000000000002E-2</v>
      </c>
      <c r="J3089" s="59">
        <v>259.24</v>
      </c>
      <c r="K3089" s="59">
        <v>0.20296187842468699</v>
      </c>
      <c r="L3089" s="59">
        <v>9.1003000000000004E-4</v>
      </c>
      <c r="M3089" s="59"/>
      <c r="N3089" s="59"/>
      <c r="O3089" s="59"/>
      <c r="P3089" s="59"/>
      <c r="Q3089" s="59"/>
      <c r="T3089">
        <v>2008</v>
      </c>
      <c r="U3089">
        <v>5</v>
      </c>
      <c r="V3089">
        <v>17</v>
      </c>
      <c r="W3089">
        <v>11</v>
      </c>
      <c r="X3089">
        <v>58</v>
      </c>
      <c r="Y3089">
        <v>45.230003400000001</v>
      </c>
    </row>
    <row r="3090" spans="1:25">
      <c r="A3090" s="5">
        <v>39585.499199999998</v>
      </c>
      <c r="B3090">
        <v>61.521000000000001</v>
      </c>
      <c r="C3090">
        <v>-25.722799999999999</v>
      </c>
      <c r="D3090">
        <v>100</v>
      </c>
      <c r="E3090">
        <v>184</v>
      </c>
      <c r="F3090" s="59">
        <v>7.5856000000000003</v>
      </c>
      <c r="G3090" s="59">
        <v>35.200000000000003</v>
      </c>
      <c r="H3090" s="59">
        <v>27.495000000000001</v>
      </c>
      <c r="I3090" s="59">
        <v>8.1971000000000002E-2</v>
      </c>
      <c r="J3090" s="59">
        <v>259.27999999999997</v>
      </c>
      <c r="K3090" s="59">
        <v>0.20333929456237801</v>
      </c>
      <c r="L3090" s="59">
        <v>9.3327000000000004E-4</v>
      </c>
      <c r="M3090" s="59"/>
      <c r="N3090" s="59"/>
      <c r="O3090" s="59"/>
      <c r="P3090" s="59"/>
      <c r="Q3090" s="59"/>
      <c r="T3090">
        <v>2008</v>
      </c>
      <c r="U3090">
        <v>5</v>
      </c>
      <c r="V3090">
        <v>17</v>
      </c>
      <c r="W3090">
        <v>11</v>
      </c>
      <c r="X3090">
        <v>58</v>
      </c>
      <c r="Y3090">
        <v>47.563201900000003</v>
      </c>
    </row>
    <row r="3091" spans="1:25">
      <c r="A3091" s="5">
        <v>39585.499199999998</v>
      </c>
      <c r="B3091">
        <v>61.521000000000001</v>
      </c>
      <c r="C3091">
        <v>-25.722799999999999</v>
      </c>
      <c r="D3091">
        <v>100</v>
      </c>
      <c r="E3091">
        <v>185</v>
      </c>
      <c r="F3091" s="59">
        <v>7.5856000000000003</v>
      </c>
      <c r="G3091" s="59">
        <v>35.200000000000003</v>
      </c>
      <c r="H3091" s="59">
        <v>27.495000000000001</v>
      </c>
      <c r="I3091" s="59">
        <v>8.1971000000000002E-2</v>
      </c>
      <c r="J3091" s="59">
        <v>259.35000000000002</v>
      </c>
      <c r="K3091" s="59">
        <v>0.23029455394464199</v>
      </c>
      <c r="L3091" s="59">
        <v>1.0248E-3</v>
      </c>
      <c r="M3091" s="59"/>
      <c r="N3091" s="59"/>
      <c r="O3091" s="59"/>
      <c r="P3091" s="59"/>
      <c r="Q3091" s="59"/>
      <c r="T3091">
        <v>2008</v>
      </c>
      <c r="U3091">
        <v>5</v>
      </c>
      <c r="V3091">
        <v>17</v>
      </c>
      <c r="W3091">
        <v>11</v>
      </c>
      <c r="X3091">
        <v>58</v>
      </c>
      <c r="Y3091">
        <v>49.706497200000001</v>
      </c>
    </row>
    <row r="3092" spans="1:25">
      <c r="A3092" s="5">
        <v>39585.499199999998</v>
      </c>
      <c r="B3092">
        <v>61.521000000000001</v>
      </c>
      <c r="C3092">
        <v>-25.722799999999999</v>
      </c>
      <c r="D3092">
        <v>100</v>
      </c>
      <c r="E3092">
        <v>186</v>
      </c>
      <c r="F3092" s="59">
        <v>7.5858999999999996</v>
      </c>
      <c r="G3092" s="59">
        <v>35.200000000000003</v>
      </c>
      <c r="H3092" s="59">
        <v>27.495000000000001</v>
      </c>
      <c r="I3092" s="59">
        <v>8.1971000000000002E-2</v>
      </c>
      <c r="J3092" s="59">
        <v>259.37</v>
      </c>
      <c r="K3092" s="59">
        <v>0.209806635234314</v>
      </c>
      <c r="L3092" s="59">
        <v>9.8795999999999997E-4</v>
      </c>
      <c r="M3092" s="59"/>
      <c r="N3092" s="59"/>
      <c r="O3092" s="59"/>
      <c r="P3092" s="59"/>
      <c r="Q3092" s="59"/>
      <c r="T3092">
        <v>2008</v>
      </c>
      <c r="U3092">
        <v>5</v>
      </c>
      <c r="V3092">
        <v>17</v>
      </c>
      <c r="W3092">
        <v>11</v>
      </c>
      <c r="X3092">
        <v>58</v>
      </c>
      <c r="Y3092">
        <v>51.417800900000003</v>
      </c>
    </row>
    <row r="3093" spans="1:25">
      <c r="A3093" s="5">
        <v>39585.499199999998</v>
      </c>
      <c r="B3093">
        <v>61.521000000000001</v>
      </c>
      <c r="C3093">
        <v>-25.722799999999999</v>
      </c>
      <c r="D3093">
        <v>100</v>
      </c>
      <c r="E3093">
        <v>187</v>
      </c>
      <c r="F3093" s="59">
        <v>7.5858999999999996</v>
      </c>
      <c r="G3093" s="59">
        <v>35.200000000000003</v>
      </c>
      <c r="H3093" s="59">
        <v>27.495000000000001</v>
      </c>
      <c r="I3093" s="59">
        <v>8.1971000000000002E-2</v>
      </c>
      <c r="J3093" s="59">
        <v>259.39</v>
      </c>
      <c r="K3093" s="59">
        <v>0.23955685700816101</v>
      </c>
      <c r="L3093" s="59">
        <v>9.8795999999999997E-4</v>
      </c>
      <c r="M3093" s="59"/>
      <c r="N3093" s="59"/>
      <c r="O3093" s="59"/>
      <c r="P3093" s="59"/>
      <c r="Q3093" s="59"/>
      <c r="T3093">
        <v>2008</v>
      </c>
      <c r="U3093">
        <v>5</v>
      </c>
      <c r="V3093">
        <v>17</v>
      </c>
      <c r="W3093">
        <v>11</v>
      </c>
      <c r="X3093">
        <v>58</v>
      </c>
      <c r="Y3093">
        <v>53.083297700000003</v>
      </c>
    </row>
    <row r="3094" spans="1:25">
      <c r="A3094" s="5">
        <v>39585.499199999998</v>
      </c>
      <c r="B3094">
        <v>61.521000000000001</v>
      </c>
      <c r="C3094">
        <v>-25.722799999999999</v>
      </c>
      <c r="D3094">
        <v>100</v>
      </c>
      <c r="E3094">
        <v>188</v>
      </c>
      <c r="F3094" s="59">
        <v>7.5860000000000003</v>
      </c>
      <c r="G3094" s="59">
        <v>35.200000000000003</v>
      </c>
      <c r="H3094" s="59">
        <v>27.495000000000001</v>
      </c>
      <c r="I3094" s="59">
        <v>8.1971000000000002E-2</v>
      </c>
      <c r="J3094" s="59">
        <v>259.41000000000003</v>
      </c>
      <c r="K3094" s="59">
        <v>0.23955685700816101</v>
      </c>
      <c r="L3094" s="59">
        <v>9.6856000000000004E-4</v>
      </c>
      <c r="M3094" s="59"/>
      <c r="N3094" s="59"/>
      <c r="O3094" s="59"/>
      <c r="P3094" s="59"/>
      <c r="Q3094" s="59"/>
      <c r="T3094">
        <v>2008</v>
      </c>
      <c r="U3094">
        <v>5</v>
      </c>
      <c r="V3094">
        <v>17</v>
      </c>
      <c r="W3094">
        <v>11</v>
      </c>
      <c r="X3094">
        <v>58</v>
      </c>
      <c r="Y3094">
        <v>55.082603499999998</v>
      </c>
    </row>
    <row r="3095" spans="1:25">
      <c r="A3095" s="5">
        <v>39585.499300000003</v>
      </c>
      <c r="B3095">
        <v>61.521000000000001</v>
      </c>
      <c r="C3095">
        <v>-25.722799999999999</v>
      </c>
      <c r="D3095">
        <v>100</v>
      </c>
      <c r="E3095">
        <v>189</v>
      </c>
      <c r="F3095" s="59">
        <v>7.5860000000000003</v>
      </c>
      <c r="G3095" s="59">
        <v>35.200000000000003</v>
      </c>
      <c r="H3095" s="59">
        <v>27.495000000000001</v>
      </c>
      <c r="I3095" s="59">
        <v>8.1971000000000002E-2</v>
      </c>
      <c r="J3095" s="59">
        <v>259.44</v>
      </c>
      <c r="K3095" s="59">
        <v>0.23955685700816101</v>
      </c>
      <c r="L3095" s="59">
        <v>9.6856000000000004E-4</v>
      </c>
      <c r="M3095" s="59"/>
      <c r="N3095" s="59"/>
      <c r="O3095" s="59"/>
      <c r="P3095" s="59"/>
      <c r="Q3095" s="59"/>
      <c r="T3095">
        <v>2008</v>
      </c>
      <c r="U3095">
        <v>5</v>
      </c>
      <c r="V3095">
        <v>17</v>
      </c>
      <c r="W3095">
        <v>11</v>
      </c>
      <c r="X3095">
        <v>58</v>
      </c>
      <c r="Y3095">
        <v>57.5</v>
      </c>
    </row>
    <row r="3096" spans="1:25">
      <c r="A3096" s="5">
        <v>39585.499300000003</v>
      </c>
      <c r="B3096">
        <v>61.521000000000001</v>
      </c>
      <c r="C3096">
        <v>-25.722799999999999</v>
      </c>
      <c r="D3096">
        <v>100</v>
      </c>
      <c r="E3096">
        <v>190</v>
      </c>
      <c r="F3096" s="59">
        <v>7.5861000000000001</v>
      </c>
      <c r="G3096" s="59">
        <v>35.200000000000003</v>
      </c>
      <c r="H3096" s="59">
        <v>27.495999999999999</v>
      </c>
      <c r="I3096" s="59">
        <v>8.1971000000000002E-2</v>
      </c>
      <c r="J3096" s="59">
        <v>259.56</v>
      </c>
      <c r="K3096" s="59">
        <v>0.25111866277388001</v>
      </c>
      <c r="L3096" s="59">
        <v>1.0084E-3</v>
      </c>
      <c r="M3096" s="59"/>
      <c r="N3096" s="59"/>
      <c r="O3096" s="59"/>
      <c r="P3096" s="59"/>
      <c r="Q3096" s="59"/>
      <c r="T3096">
        <v>2008</v>
      </c>
      <c r="U3096">
        <v>5</v>
      </c>
      <c r="V3096">
        <v>17</v>
      </c>
      <c r="W3096">
        <v>11</v>
      </c>
      <c r="X3096">
        <v>58</v>
      </c>
      <c r="Y3096">
        <v>59.416702299999997</v>
      </c>
    </row>
    <row r="3097" spans="1:25">
      <c r="A3097" s="5">
        <v>39585.499300000003</v>
      </c>
      <c r="B3097">
        <v>61.521000000000001</v>
      </c>
      <c r="C3097">
        <v>-25.722799999999999</v>
      </c>
      <c r="D3097">
        <v>100</v>
      </c>
      <c r="E3097">
        <v>191</v>
      </c>
      <c r="F3097" s="59">
        <v>7.5861999999999998</v>
      </c>
      <c r="G3097" s="59">
        <v>35.200000000000003</v>
      </c>
      <c r="H3097" s="59">
        <v>27.495999999999999</v>
      </c>
      <c r="I3097" s="59">
        <v>8.1971000000000002E-2</v>
      </c>
      <c r="J3097" s="59">
        <v>259.75</v>
      </c>
      <c r="K3097" s="59">
        <v>0.23055890869783199</v>
      </c>
      <c r="L3097" s="59">
        <v>9.8704000000000001E-4</v>
      </c>
      <c r="M3097" s="59"/>
      <c r="N3097" s="59"/>
      <c r="O3097" s="59"/>
      <c r="P3097" s="59"/>
      <c r="Q3097" s="59"/>
      <c r="T3097">
        <v>2008</v>
      </c>
      <c r="U3097">
        <v>5</v>
      </c>
      <c r="V3097">
        <v>17</v>
      </c>
      <c r="W3097">
        <v>11</v>
      </c>
      <c r="X3097">
        <v>59</v>
      </c>
      <c r="Y3097">
        <v>0.85520172100000003</v>
      </c>
    </row>
    <row r="3098" spans="1:25">
      <c r="A3098" s="5">
        <v>39585.499300000003</v>
      </c>
      <c r="B3098">
        <v>61.521000000000001</v>
      </c>
      <c r="C3098">
        <v>-25.722799999999999</v>
      </c>
      <c r="D3098">
        <v>100</v>
      </c>
      <c r="E3098">
        <v>192</v>
      </c>
      <c r="F3098" s="59">
        <v>7.5861999999999998</v>
      </c>
      <c r="G3098" s="59">
        <v>35.201000000000001</v>
      </c>
      <c r="H3098" s="59">
        <v>27.495999999999999</v>
      </c>
      <c r="I3098" s="59">
        <v>8.1971000000000002E-2</v>
      </c>
      <c r="J3098" s="59">
        <v>259.85000000000002</v>
      </c>
      <c r="K3098" s="59">
        <v>0.25978030149549303</v>
      </c>
      <c r="L3098" s="59">
        <v>1.011E-3</v>
      </c>
      <c r="M3098" s="59"/>
      <c r="N3098" s="59"/>
      <c r="O3098" s="59"/>
      <c r="P3098" s="59"/>
      <c r="Q3098" s="59"/>
      <c r="T3098">
        <v>2008</v>
      </c>
      <c r="U3098">
        <v>5</v>
      </c>
      <c r="V3098">
        <v>17</v>
      </c>
      <c r="W3098">
        <v>11</v>
      </c>
      <c r="X3098">
        <v>59</v>
      </c>
      <c r="Y3098">
        <v>3.31199646</v>
      </c>
    </row>
    <row r="3099" spans="1:25">
      <c r="A3099" s="5">
        <v>39585.499400000001</v>
      </c>
      <c r="B3099">
        <v>61.521000000000001</v>
      </c>
      <c r="C3099">
        <v>-25.722799999999999</v>
      </c>
      <c r="D3099">
        <v>100</v>
      </c>
      <c r="E3099">
        <v>193</v>
      </c>
      <c r="F3099" s="59">
        <v>7.5869</v>
      </c>
      <c r="G3099" s="59">
        <v>35.201000000000001</v>
      </c>
      <c r="H3099" s="59">
        <v>27.495999999999999</v>
      </c>
      <c r="I3099" s="59">
        <v>8.1971000000000002E-2</v>
      </c>
      <c r="J3099" s="59">
        <v>259.88</v>
      </c>
      <c r="K3099" s="59">
        <v>0.24093260251506199</v>
      </c>
      <c r="L3099" s="59">
        <v>9.4039999999999998E-4</v>
      </c>
      <c r="M3099" s="59"/>
      <c r="N3099" s="59"/>
      <c r="O3099" s="59"/>
      <c r="P3099" s="59"/>
      <c r="Q3099" s="59"/>
      <c r="T3099">
        <v>2008</v>
      </c>
      <c r="U3099">
        <v>5</v>
      </c>
      <c r="V3099">
        <v>17</v>
      </c>
      <c r="W3099">
        <v>11</v>
      </c>
      <c r="X3099">
        <v>59</v>
      </c>
      <c r="Y3099">
        <v>5.75</v>
      </c>
    </row>
    <row r="3100" spans="1:25">
      <c r="A3100" s="5">
        <v>39585.499400000001</v>
      </c>
      <c r="B3100">
        <v>61.521000000000001</v>
      </c>
      <c r="C3100">
        <v>-25.722799999999999</v>
      </c>
      <c r="D3100">
        <v>100</v>
      </c>
      <c r="E3100">
        <v>194</v>
      </c>
      <c r="F3100" s="59">
        <v>7.5876999999999999</v>
      </c>
      <c r="G3100" s="59">
        <v>35.201000000000001</v>
      </c>
      <c r="H3100" s="59">
        <v>27.495999999999999</v>
      </c>
      <c r="I3100" s="59">
        <v>8.1971000000000002E-2</v>
      </c>
      <c r="J3100" s="59">
        <v>260.08999999999997</v>
      </c>
      <c r="K3100" s="59">
        <v>0.23296398277286101</v>
      </c>
      <c r="L3100" s="59">
        <v>9.4039999999999998E-4</v>
      </c>
      <c r="M3100" s="59"/>
      <c r="N3100" s="59"/>
      <c r="O3100" s="59"/>
      <c r="P3100" s="59"/>
      <c r="Q3100" s="59"/>
      <c r="T3100">
        <v>2008</v>
      </c>
      <c r="U3100">
        <v>5</v>
      </c>
      <c r="V3100">
        <v>17</v>
      </c>
      <c r="W3100">
        <v>11</v>
      </c>
      <c r="X3100">
        <v>59</v>
      </c>
      <c r="Y3100">
        <v>7.35420227</v>
      </c>
    </row>
    <row r="3101" spans="1:25">
      <c r="A3101" s="5">
        <v>39585.499400000001</v>
      </c>
      <c r="B3101">
        <v>61.521000000000001</v>
      </c>
      <c r="C3101">
        <v>-25.722799999999999</v>
      </c>
      <c r="D3101">
        <v>100</v>
      </c>
      <c r="E3101">
        <v>195</v>
      </c>
      <c r="F3101" s="59">
        <v>7.5881999999999996</v>
      </c>
      <c r="G3101" s="59">
        <v>35.201000000000001</v>
      </c>
      <c r="H3101" s="59">
        <v>27.495999999999999</v>
      </c>
      <c r="I3101" s="59">
        <v>8.1971000000000002E-2</v>
      </c>
      <c r="J3101" s="59">
        <v>260.41000000000003</v>
      </c>
      <c r="K3101" s="59">
        <v>0.23296398277286101</v>
      </c>
      <c r="L3101" s="59">
        <v>9.4039999999999998E-4</v>
      </c>
      <c r="M3101" s="59"/>
      <c r="N3101" s="59"/>
      <c r="O3101" s="59"/>
      <c r="P3101" s="59"/>
      <c r="Q3101" s="59"/>
      <c r="T3101">
        <v>2008</v>
      </c>
      <c r="U3101">
        <v>5</v>
      </c>
      <c r="V3101">
        <v>17</v>
      </c>
      <c r="W3101">
        <v>11</v>
      </c>
      <c r="X3101">
        <v>59</v>
      </c>
      <c r="Y3101">
        <v>9.0681991600000007</v>
      </c>
    </row>
    <row r="3102" spans="1:25">
      <c r="A3102" s="5">
        <v>39585.499400000001</v>
      </c>
      <c r="B3102">
        <v>61.521000000000001</v>
      </c>
      <c r="C3102">
        <v>-25.722799999999999</v>
      </c>
      <c r="D3102">
        <v>100</v>
      </c>
      <c r="E3102">
        <v>196</v>
      </c>
      <c r="F3102" s="59">
        <v>7.5883000000000003</v>
      </c>
      <c r="G3102" s="59">
        <v>35.201000000000001</v>
      </c>
      <c r="H3102" s="59">
        <v>27.495999999999999</v>
      </c>
      <c r="I3102" s="59">
        <v>8.1971000000000002E-2</v>
      </c>
      <c r="J3102" s="59">
        <v>260.51</v>
      </c>
      <c r="K3102" s="59">
        <v>0.23296398277286101</v>
      </c>
      <c r="L3102" s="59">
        <v>9.2643999999999995E-4</v>
      </c>
      <c r="M3102" s="59"/>
      <c r="N3102" s="59"/>
      <c r="O3102" s="59"/>
      <c r="P3102" s="59"/>
      <c r="Q3102" s="59"/>
      <c r="T3102">
        <v>2008</v>
      </c>
      <c r="U3102">
        <v>5</v>
      </c>
      <c r="V3102">
        <v>17</v>
      </c>
      <c r="W3102">
        <v>11</v>
      </c>
      <c r="X3102">
        <v>59</v>
      </c>
      <c r="Y3102">
        <v>11.0585022</v>
      </c>
    </row>
    <row r="3103" spans="1:25">
      <c r="A3103" s="5">
        <v>39585.499499999998</v>
      </c>
      <c r="B3103">
        <v>61.521000000000001</v>
      </c>
      <c r="C3103">
        <v>-25.722799999999999</v>
      </c>
      <c r="D3103">
        <v>100</v>
      </c>
      <c r="E3103">
        <v>197</v>
      </c>
      <c r="F3103" s="59">
        <v>7.5883000000000003</v>
      </c>
      <c r="G3103" s="59">
        <v>35.201000000000001</v>
      </c>
      <c r="H3103" s="59">
        <v>27.495999999999999</v>
      </c>
      <c r="I3103" s="59">
        <v>8.1971000000000002E-2</v>
      </c>
      <c r="J3103" s="59">
        <v>260.51</v>
      </c>
      <c r="K3103" s="59">
        <v>0.23186536264374</v>
      </c>
      <c r="L3103" s="59">
        <v>9.2774000000000003E-4</v>
      </c>
      <c r="M3103" s="59"/>
      <c r="N3103" s="59"/>
      <c r="O3103" s="59"/>
      <c r="P3103" s="59"/>
      <c r="Q3103" s="59"/>
      <c r="T3103">
        <v>2008</v>
      </c>
      <c r="U3103">
        <v>5</v>
      </c>
      <c r="V3103">
        <v>17</v>
      </c>
      <c r="W3103">
        <v>11</v>
      </c>
      <c r="X3103">
        <v>59</v>
      </c>
      <c r="Y3103">
        <v>13.103301999999999</v>
      </c>
    </row>
    <row r="3104" spans="1:25">
      <c r="A3104" s="5">
        <v>39585.499499999998</v>
      </c>
      <c r="B3104">
        <v>61.521000000000001</v>
      </c>
      <c r="C3104">
        <v>-25.722799999999999</v>
      </c>
      <c r="D3104">
        <v>100</v>
      </c>
      <c r="E3104">
        <v>198</v>
      </c>
      <c r="F3104" s="59">
        <v>7.5880999999999998</v>
      </c>
      <c r="G3104" s="59">
        <v>35.201000000000001</v>
      </c>
      <c r="H3104" s="59">
        <v>27.495999999999999</v>
      </c>
      <c r="I3104" s="59">
        <v>8.1971000000000002E-2</v>
      </c>
      <c r="J3104" s="59">
        <v>260.43</v>
      </c>
      <c r="K3104" s="59">
        <v>0.22167108781003</v>
      </c>
      <c r="L3104" s="59">
        <v>9.165E-4</v>
      </c>
      <c r="M3104" s="59"/>
      <c r="N3104" s="59"/>
      <c r="O3104" s="59"/>
      <c r="P3104" s="59"/>
      <c r="Q3104" s="59"/>
      <c r="T3104">
        <v>2008</v>
      </c>
      <c r="U3104">
        <v>5</v>
      </c>
      <c r="V3104">
        <v>17</v>
      </c>
      <c r="W3104">
        <v>11</v>
      </c>
      <c r="X3104">
        <v>59</v>
      </c>
      <c r="Y3104">
        <v>15.416702300000001</v>
      </c>
    </row>
    <row r="3105" spans="1:25">
      <c r="A3105" s="5">
        <v>39585.499499999998</v>
      </c>
      <c r="B3105">
        <v>61.521000000000001</v>
      </c>
      <c r="C3105">
        <v>-25.722799999999999</v>
      </c>
      <c r="D3105">
        <v>100</v>
      </c>
      <c r="E3105">
        <v>199</v>
      </c>
      <c r="F3105" s="59">
        <v>7.5879000000000003</v>
      </c>
      <c r="G3105" s="59">
        <v>35.201000000000001</v>
      </c>
      <c r="H3105" s="59">
        <v>27.495999999999999</v>
      </c>
      <c r="I3105" s="59">
        <v>8.1971000000000002E-2</v>
      </c>
      <c r="J3105" s="59">
        <v>260.33</v>
      </c>
      <c r="K3105" s="59">
        <v>0.23632280147624299</v>
      </c>
      <c r="L3105" s="59">
        <v>9.2097999999999995E-4</v>
      </c>
      <c r="M3105" s="59"/>
      <c r="N3105" s="59"/>
      <c r="O3105" s="59"/>
      <c r="P3105" s="59"/>
      <c r="Q3105" s="59"/>
      <c r="T3105">
        <v>2008</v>
      </c>
      <c r="U3105">
        <v>5</v>
      </c>
      <c r="V3105">
        <v>17</v>
      </c>
      <c r="W3105">
        <v>11</v>
      </c>
      <c r="X3105">
        <v>59</v>
      </c>
      <c r="Y3105">
        <v>17.729202300000001</v>
      </c>
    </row>
    <row r="3106" spans="1:25">
      <c r="A3106" s="5">
        <v>39585.499499999998</v>
      </c>
      <c r="B3106">
        <v>61.521000000000001</v>
      </c>
      <c r="C3106">
        <v>-25.722799999999999</v>
      </c>
      <c r="D3106">
        <v>100</v>
      </c>
      <c r="E3106">
        <v>200</v>
      </c>
      <c r="F3106" s="59">
        <v>7.5875000000000004</v>
      </c>
      <c r="G3106" s="59">
        <v>35.201000000000001</v>
      </c>
      <c r="H3106" s="59">
        <v>27.495999999999999</v>
      </c>
      <c r="I3106" s="59">
        <v>8.1971000000000002E-2</v>
      </c>
      <c r="J3106" s="59">
        <v>260.33</v>
      </c>
      <c r="K3106" s="59">
        <v>0.21780094366393801</v>
      </c>
      <c r="L3106" s="59">
        <v>9.2007000000000005E-4</v>
      </c>
      <c r="M3106" s="59"/>
      <c r="N3106" s="59"/>
      <c r="O3106" s="59"/>
      <c r="P3106" s="59"/>
      <c r="Q3106" s="59"/>
      <c r="T3106">
        <v>2008</v>
      </c>
      <c r="U3106">
        <v>5</v>
      </c>
      <c r="V3106">
        <v>17</v>
      </c>
      <c r="W3106">
        <v>11</v>
      </c>
      <c r="X3106">
        <v>59</v>
      </c>
      <c r="Y3106">
        <v>19.334701500000001</v>
      </c>
    </row>
    <row r="3107" spans="1:25">
      <c r="A3107" s="5">
        <v>39585.499499999998</v>
      </c>
      <c r="B3107">
        <v>61.521000000000001</v>
      </c>
      <c r="C3107">
        <v>-25.722799999999999</v>
      </c>
      <c r="D3107">
        <v>100</v>
      </c>
      <c r="E3107">
        <v>201</v>
      </c>
      <c r="F3107" s="59">
        <v>7.5872999999999999</v>
      </c>
      <c r="G3107" s="59">
        <v>35.201000000000001</v>
      </c>
      <c r="H3107" s="59">
        <v>27.495999999999999</v>
      </c>
      <c r="I3107" s="59">
        <v>8.1971000000000002E-2</v>
      </c>
      <c r="J3107" s="59">
        <v>260.39999999999998</v>
      </c>
      <c r="K3107" s="59">
        <v>0.20855558904479199</v>
      </c>
      <c r="L3107" s="59">
        <v>9.2007000000000005E-4</v>
      </c>
      <c r="M3107" s="59"/>
      <c r="N3107" s="59"/>
      <c r="O3107" s="59"/>
      <c r="P3107" s="59"/>
      <c r="Q3107" s="59"/>
      <c r="T3107">
        <v>2008</v>
      </c>
      <c r="U3107">
        <v>5</v>
      </c>
      <c r="V3107">
        <v>17</v>
      </c>
      <c r="W3107">
        <v>11</v>
      </c>
      <c r="X3107">
        <v>59</v>
      </c>
      <c r="Y3107">
        <v>20.625</v>
      </c>
    </row>
    <row r="3108" spans="1:25">
      <c r="A3108" s="5">
        <v>39585.499600000003</v>
      </c>
      <c r="B3108">
        <v>61.521000000000001</v>
      </c>
      <c r="C3108">
        <v>-25.722799999999999</v>
      </c>
      <c r="D3108">
        <v>100</v>
      </c>
      <c r="E3108">
        <v>202</v>
      </c>
      <c r="F3108" s="59">
        <v>7.5868000000000002</v>
      </c>
      <c r="G3108" s="59">
        <v>35.201000000000001</v>
      </c>
      <c r="H3108" s="59">
        <v>27.495999999999999</v>
      </c>
      <c r="I3108" s="59">
        <v>8.1971000000000002E-2</v>
      </c>
      <c r="J3108" s="59">
        <v>260.47000000000003</v>
      </c>
      <c r="K3108" s="59">
        <v>0.21477717430246601</v>
      </c>
      <c r="L3108" s="59">
        <v>9.2007000000000005E-4</v>
      </c>
      <c r="M3108" s="59"/>
      <c r="N3108" s="59"/>
      <c r="O3108" s="59"/>
      <c r="P3108" s="59"/>
      <c r="Q3108" s="59"/>
      <c r="T3108">
        <v>2008</v>
      </c>
      <c r="U3108">
        <v>5</v>
      </c>
      <c r="V3108">
        <v>17</v>
      </c>
      <c r="W3108">
        <v>11</v>
      </c>
      <c r="X3108">
        <v>59</v>
      </c>
      <c r="Y3108">
        <v>22.75</v>
      </c>
    </row>
    <row r="3109" spans="1:25">
      <c r="A3109" s="5">
        <v>39585.499600000003</v>
      </c>
      <c r="B3109">
        <v>61.521000000000001</v>
      </c>
      <c r="C3109">
        <v>-25.722799999999999</v>
      </c>
      <c r="D3109">
        <v>100</v>
      </c>
      <c r="E3109">
        <v>203</v>
      </c>
      <c r="F3109" s="59">
        <v>7.5861999999999998</v>
      </c>
      <c r="G3109" s="59">
        <v>35.201000000000001</v>
      </c>
      <c r="H3109" s="59">
        <v>27.495999999999999</v>
      </c>
      <c r="I3109" s="59">
        <v>8.1971000000000002E-2</v>
      </c>
      <c r="J3109" s="59">
        <v>260.55</v>
      </c>
      <c r="K3109" s="59">
        <v>0.21477717430246601</v>
      </c>
      <c r="L3109" s="59">
        <v>1.0058000000000001E-3</v>
      </c>
      <c r="M3109" s="59"/>
      <c r="N3109" s="59"/>
      <c r="O3109" s="59"/>
      <c r="P3109" s="59"/>
      <c r="Q3109" s="59"/>
      <c r="T3109">
        <v>2008</v>
      </c>
      <c r="U3109">
        <v>5</v>
      </c>
      <c r="V3109">
        <v>17</v>
      </c>
      <c r="W3109">
        <v>11</v>
      </c>
      <c r="X3109">
        <v>59</v>
      </c>
      <c r="Y3109">
        <v>24.831901599999998</v>
      </c>
    </row>
    <row r="3110" spans="1:25">
      <c r="A3110" s="5">
        <v>39585.499600000003</v>
      </c>
      <c r="B3110">
        <v>61.521000000000001</v>
      </c>
      <c r="C3110">
        <v>-25.722799999999999</v>
      </c>
      <c r="D3110">
        <v>100</v>
      </c>
      <c r="E3110">
        <v>204</v>
      </c>
      <c r="F3110" s="59">
        <v>7.5858999999999996</v>
      </c>
      <c r="G3110" s="59">
        <v>35.201000000000001</v>
      </c>
      <c r="H3110" s="59">
        <v>27.495999999999999</v>
      </c>
      <c r="I3110" s="59">
        <v>8.1971000000000002E-2</v>
      </c>
      <c r="J3110" s="59">
        <v>260.67</v>
      </c>
      <c r="K3110" s="59">
        <v>0.221285930885877</v>
      </c>
      <c r="L3110" s="59">
        <v>1.0865E-3</v>
      </c>
      <c r="M3110" s="59"/>
      <c r="N3110" s="59"/>
      <c r="O3110" s="59"/>
      <c r="P3110" s="59"/>
      <c r="Q3110" s="59"/>
      <c r="T3110">
        <v>2008</v>
      </c>
      <c r="U3110">
        <v>5</v>
      </c>
      <c r="V3110">
        <v>17</v>
      </c>
      <c r="W3110">
        <v>11</v>
      </c>
      <c r="X3110">
        <v>59</v>
      </c>
      <c r="Y3110">
        <v>25.916702300000001</v>
      </c>
    </row>
    <row r="3111" spans="1:25">
      <c r="A3111" s="5">
        <v>39585.499600000003</v>
      </c>
      <c r="B3111">
        <v>61.521000000000001</v>
      </c>
      <c r="C3111">
        <v>-25.722799999999999</v>
      </c>
      <c r="D3111">
        <v>100</v>
      </c>
      <c r="E3111">
        <v>205</v>
      </c>
      <c r="F3111" s="59">
        <v>7.5858999999999996</v>
      </c>
      <c r="G3111" s="59">
        <v>35.201000000000001</v>
      </c>
      <c r="H3111" s="59">
        <v>27.495999999999999</v>
      </c>
      <c r="I3111" s="59">
        <v>8.1971000000000002E-2</v>
      </c>
      <c r="J3111" s="59">
        <v>260.83999999999997</v>
      </c>
      <c r="K3111" s="59">
        <v>0.238426675682682</v>
      </c>
      <c r="L3111" s="59">
        <v>1.0097000000000001E-3</v>
      </c>
      <c r="M3111" s="59"/>
      <c r="N3111" s="59"/>
      <c r="O3111" s="59"/>
      <c r="P3111" s="59"/>
      <c r="Q3111" s="59"/>
      <c r="T3111">
        <v>2008</v>
      </c>
      <c r="U3111">
        <v>5</v>
      </c>
      <c r="V3111">
        <v>17</v>
      </c>
      <c r="W3111">
        <v>11</v>
      </c>
      <c r="X3111">
        <v>59</v>
      </c>
      <c r="Y3111">
        <v>26.833297699999999</v>
      </c>
    </row>
    <row r="3112" spans="1:25">
      <c r="A3112" s="5">
        <v>39585.499600000003</v>
      </c>
      <c r="B3112">
        <v>61.521000000000001</v>
      </c>
      <c r="C3112">
        <v>-25.722799999999999</v>
      </c>
      <c r="D3112">
        <v>100</v>
      </c>
      <c r="E3112">
        <v>206</v>
      </c>
      <c r="F3112" s="59">
        <v>7.5857999999999999</v>
      </c>
      <c r="G3112" s="59">
        <v>35.201000000000001</v>
      </c>
      <c r="H3112" s="59">
        <v>27.495999999999999</v>
      </c>
      <c r="I3112" s="59">
        <v>8.1971000000000002E-2</v>
      </c>
      <c r="J3112" s="59">
        <v>260.94</v>
      </c>
      <c r="K3112" s="59">
        <v>0.238426675682682</v>
      </c>
      <c r="L3112" s="59">
        <v>1.0147999999999999E-3</v>
      </c>
      <c r="M3112" s="59"/>
      <c r="N3112" s="59"/>
      <c r="O3112" s="59"/>
      <c r="P3112" s="59"/>
      <c r="Q3112" s="59"/>
      <c r="T3112">
        <v>2008</v>
      </c>
      <c r="U3112">
        <v>5</v>
      </c>
      <c r="V3112">
        <v>17</v>
      </c>
      <c r="W3112">
        <v>11</v>
      </c>
      <c r="X3112">
        <v>59</v>
      </c>
      <c r="Y3112">
        <v>27.708297699999999</v>
      </c>
    </row>
    <row r="3113" spans="1:25">
      <c r="A3113" s="5">
        <v>39585.499600000003</v>
      </c>
      <c r="B3113">
        <v>61.521000000000001</v>
      </c>
      <c r="C3113">
        <v>-25.722799999999999</v>
      </c>
      <c r="D3113">
        <v>100</v>
      </c>
      <c r="E3113">
        <v>207</v>
      </c>
      <c r="F3113" s="59">
        <v>7.5857999999999999</v>
      </c>
      <c r="G3113" s="59">
        <v>35.201000000000001</v>
      </c>
      <c r="H3113" s="59">
        <v>27.495999999999999</v>
      </c>
      <c r="I3113" s="59">
        <v>8.1971000000000002E-2</v>
      </c>
      <c r="J3113" s="59">
        <v>260.94</v>
      </c>
      <c r="K3113" s="59">
        <v>0.22887284816446399</v>
      </c>
      <c r="L3113" s="59">
        <v>9.7269000000000001E-4</v>
      </c>
      <c r="M3113" s="59"/>
      <c r="N3113" s="59"/>
      <c r="O3113" s="59"/>
      <c r="P3113" s="59"/>
      <c r="Q3113" s="59"/>
      <c r="T3113">
        <v>2008</v>
      </c>
      <c r="U3113">
        <v>5</v>
      </c>
      <c r="V3113">
        <v>17</v>
      </c>
      <c r="W3113">
        <v>11</v>
      </c>
      <c r="X3113">
        <v>59</v>
      </c>
      <c r="Y3113">
        <v>28.625</v>
      </c>
    </row>
    <row r="3114" spans="1:25">
      <c r="A3114" s="5">
        <v>39585.499600000003</v>
      </c>
      <c r="B3114">
        <v>61.521000000000001</v>
      </c>
      <c r="C3114">
        <v>-25.722799999999999</v>
      </c>
      <c r="D3114">
        <v>100</v>
      </c>
      <c r="E3114">
        <v>208</v>
      </c>
      <c r="F3114" s="59">
        <v>7.5842000000000001</v>
      </c>
      <c r="G3114" s="59">
        <v>35.201000000000001</v>
      </c>
      <c r="H3114" s="59">
        <v>27.495999999999999</v>
      </c>
      <c r="I3114" s="59">
        <v>8.1971000000000002E-2</v>
      </c>
      <c r="J3114" s="59">
        <v>260.81</v>
      </c>
      <c r="K3114" s="59">
        <v>0.204183497628808</v>
      </c>
      <c r="L3114" s="59">
        <v>9.7269000000000001E-4</v>
      </c>
      <c r="M3114" s="59"/>
      <c r="N3114" s="59"/>
      <c r="O3114" s="59"/>
      <c r="P3114" s="59"/>
      <c r="Q3114" s="59"/>
      <c r="T3114">
        <v>2008</v>
      </c>
      <c r="U3114">
        <v>5</v>
      </c>
      <c r="V3114">
        <v>17</v>
      </c>
      <c r="W3114">
        <v>11</v>
      </c>
      <c r="X3114">
        <v>59</v>
      </c>
      <c r="Y3114">
        <v>29.520797699999999</v>
      </c>
    </row>
    <row r="3115" spans="1:25">
      <c r="A3115" s="5">
        <v>39585.4997</v>
      </c>
      <c r="B3115">
        <v>61.521000000000001</v>
      </c>
      <c r="C3115">
        <v>-25.722799999999999</v>
      </c>
      <c r="D3115">
        <v>100</v>
      </c>
      <c r="E3115">
        <v>209</v>
      </c>
      <c r="F3115" s="59">
        <v>7.5819000000000001</v>
      </c>
      <c r="G3115" s="59">
        <v>35.201000000000001</v>
      </c>
      <c r="H3115" s="59">
        <v>27.497</v>
      </c>
      <c r="I3115" s="59">
        <v>8.1971000000000002E-2</v>
      </c>
      <c r="J3115" s="59">
        <v>260.67</v>
      </c>
      <c r="K3115" s="59">
        <v>0.19486500015910499</v>
      </c>
      <c r="L3115" s="59">
        <v>9.7269000000000001E-4</v>
      </c>
      <c r="M3115" s="59"/>
      <c r="N3115" s="59"/>
      <c r="O3115" s="59"/>
      <c r="P3115" s="59"/>
      <c r="Q3115" s="59"/>
      <c r="T3115">
        <v>2008</v>
      </c>
      <c r="U3115">
        <v>5</v>
      </c>
      <c r="V3115">
        <v>17</v>
      </c>
      <c r="W3115">
        <v>11</v>
      </c>
      <c r="X3115">
        <v>59</v>
      </c>
      <c r="Y3115">
        <v>30.416702300000001</v>
      </c>
    </row>
    <row r="3116" spans="1:25">
      <c r="A3116" s="5">
        <v>39585.4997</v>
      </c>
      <c r="B3116">
        <v>61.521000000000001</v>
      </c>
      <c r="C3116">
        <v>-25.722799999999999</v>
      </c>
      <c r="D3116">
        <v>100</v>
      </c>
      <c r="E3116">
        <v>210</v>
      </c>
      <c r="F3116" s="59">
        <v>7.5805999999999996</v>
      </c>
      <c r="G3116" s="59">
        <v>35.201000000000001</v>
      </c>
      <c r="H3116" s="59">
        <v>27.497</v>
      </c>
      <c r="I3116" s="59">
        <v>8.1971000000000002E-2</v>
      </c>
      <c r="J3116" s="59">
        <v>260.67</v>
      </c>
      <c r="K3116" s="59">
        <v>0.19486500015910499</v>
      </c>
      <c r="L3116" s="59">
        <v>9.9482999999999993E-4</v>
      </c>
      <c r="M3116" s="59"/>
      <c r="N3116" s="59"/>
      <c r="O3116" s="59"/>
      <c r="P3116" s="59"/>
      <c r="Q3116" s="59"/>
      <c r="T3116">
        <v>2008</v>
      </c>
      <c r="U3116">
        <v>5</v>
      </c>
      <c r="V3116">
        <v>17</v>
      </c>
      <c r="W3116">
        <v>11</v>
      </c>
      <c r="X3116">
        <v>59</v>
      </c>
      <c r="Y3116">
        <v>31.458297699999999</v>
      </c>
    </row>
    <row r="3117" spans="1:25">
      <c r="A3117" s="5">
        <v>39585.4997</v>
      </c>
      <c r="B3117">
        <v>61.521000000000001</v>
      </c>
      <c r="C3117">
        <v>-25.722799999999999</v>
      </c>
      <c r="D3117">
        <v>100</v>
      </c>
      <c r="E3117">
        <v>211</v>
      </c>
      <c r="F3117" s="59">
        <v>7.5800999999999998</v>
      </c>
      <c r="G3117" s="59">
        <v>35.201000000000001</v>
      </c>
      <c r="H3117" s="59">
        <v>27.497</v>
      </c>
      <c r="I3117" s="59">
        <v>8.1971000000000002E-2</v>
      </c>
      <c r="J3117" s="59">
        <v>260.70999999999998</v>
      </c>
      <c r="K3117" s="59">
        <v>0.242455740949376</v>
      </c>
      <c r="L3117" s="59">
        <v>1.1054000000000001E-3</v>
      </c>
      <c r="M3117" s="59"/>
      <c r="N3117" s="59"/>
      <c r="O3117" s="59"/>
      <c r="P3117" s="59"/>
      <c r="Q3117" s="59"/>
      <c r="T3117">
        <v>2008</v>
      </c>
      <c r="U3117">
        <v>5</v>
      </c>
      <c r="V3117">
        <v>17</v>
      </c>
      <c r="W3117">
        <v>11</v>
      </c>
      <c r="X3117">
        <v>59</v>
      </c>
      <c r="Y3117">
        <v>32.6875</v>
      </c>
    </row>
    <row r="3118" spans="1:25">
      <c r="A3118" s="5">
        <v>39585.4997</v>
      </c>
      <c r="B3118">
        <v>61.521000000000001</v>
      </c>
      <c r="C3118">
        <v>-25.722799999999999</v>
      </c>
      <c r="D3118">
        <v>100</v>
      </c>
      <c r="E3118">
        <v>212</v>
      </c>
      <c r="F3118" s="59">
        <v>7.58</v>
      </c>
      <c r="G3118" s="59">
        <v>35.201000000000001</v>
      </c>
      <c r="H3118" s="59">
        <v>27.497</v>
      </c>
      <c r="I3118" s="59">
        <v>8.1971000000000002E-2</v>
      </c>
      <c r="J3118" s="59">
        <v>260.79000000000002</v>
      </c>
      <c r="K3118" s="59">
        <v>0.24696964781841499</v>
      </c>
      <c r="L3118" s="59">
        <v>1.1494999999999999E-3</v>
      </c>
      <c r="M3118" s="59"/>
      <c r="N3118" s="59"/>
      <c r="O3118" s="59"/>
      <c r="P3118" s="59"/>
      <c r="Q3118" s="59"/>
      <c r="T3118">
        <v>2008</v>
      </c>
      <c r="U3118">
        <v>5</v>
      </c>
      <c r="V3118">
        <v>17</v>
      </c>
      <c r="W3118">
        <v>11</v>
      </c>
      <c r="X3118">
        <v>59</v>
      </c>
      <c r="Y3118">
        <v>33.899002099999997</v>
      </c>
    </row>
    <row r="3119" spans="1:25">
      <c r="A3119" s="5">
        <v>39585.4997</v>
      </c>
      <c r="B3119">
        <v>61.521000000000001</v>
      </c>
      <c r="C3119">
        <v>-25.722799999999999</v>
      </c>
      <c r="D3119">
        <v>100</v>
      </c>
      <c r="E3119">
        <v>213</v>
      </c>
      <c r="F3119" s="59">
        <v>7.5797999999999996</v>
      </c>
      <c r="G3119" s="59">
        <v>35.201000000000001</v>
      </c>
      <c r="H3119" s="59">
        <v>27.497</v>
      </c>
      <c r="I3119" s="59">
        <v>8.1971000000000002E-2</v>
      </c>
      <c r="J3119" s="59">
        <v>260.79000000000002</v>
      </c>
      <c r="K3119" s="59">
        <v>0.26009067256271601</v>
      </c>
      <c r="L3119" s="59">
        <v>1.1494999999999999E-3</v>
      </c>
      <c r="M3119" s="59"/>
      <c r="N3119" s="59"/>
      <c r="O3119" s="59"/>
      <c r="P3119" s="59"/>
      <c r="Q3119" s="59"/>
      <c r="T3119">
        <v>2008</v>
      </c>
      <c r="U3119">
        <v>5</v>
      </c>
      <c r="V3119">
        <v>17</v>
      </c>
      <c r="W3119">
        <v>11</v>
      </c>
      <c r="X3119">
        <v>59</v>
      </c>
      <c r="Y3119">
        <v>34.913001999999999</v>
      </c>
    </row>
    <row r="3120" spans="1:25">
      <c r="A3120" s="5">
        <v>39585.4997</v>
      </c>
      <c r="B3120">
        <v>61.521000000000001</v>
      </c>
      <c r="C3120">
        <v>-25.722799999999999</v>
      </c>
      <c r="D3120">
        <v>100</v>
      </c>
      <c r="E3120">
        <v>214</v>
      </c>
      <c r="F3120" s="59">
        <v>7.5796999999999999</v>
      </c>
      <c r="G3120" s="59">
        <v>35.201000000000001</v>
      </c>
      <c r="H3120" s="59">
        <v>27.497</v>
      </c>
      <c r="I3120" s="59">
        <v>8.1971000000000002E-2</v>
      </c>
      <c r="J3120" s="59">
        <v>260.75</v>
      </c>
      <c r="K3120" s="59">
        <v>0.20995782970559701</v>
      </c>
      <c r="L3120" s="59">
        <v>1.0248E-3</v>
      </c>
      <c r="M3120" s="59"/>
      <c r="N3120" s="59"/>
      <c r="O3120" s="59"/>
      <c r="P3120" s="59"/>
      <c r="Q3120" s="59"/>
      <c r="T3120">
        <v>2008</v>
      </c>
      <c r="U3120">
        <v>5</v>
      </c>
      <c r="V3120">
        <v>17</v>
      </c>
      <c r="W3120">
        <v>11</v>
      </c>
      <c r="X3120">
        <v>59</v>
      </c>
      <c r="Y3120">
        <v>35.875</v>
      </c>
    </row>
    <row r="3121" spans="1:25">
      <c r="A3121" s="5">
        <v>39585.4997</v>
      </c>
      <c r="B3121">
        <v>61.521000000000001</v>
      </c>
      <c r="C3121">
        <v>-25.722799999999999</v>
      </c>
      <c r="D3121">
        <v>100</v>
      </c>
      <c r="E3121">
        <v>215</v>
      </c>
      <c r="F3121" s="59">
        <v>7.5796000000000001</v>
      </c>
      <c r="G3121" s="59">
        <v>35.201000000000001</v>
      </c>
      <c r="H3121" s="59">
        <v>27.497</v>
      </c>
      <c r="I3121" s="59">
        <v>8.1971000000000002E-2</v>
      </c>
      <c r="J3121" s="59">
        <v>260.64</v>
      </c>
      <c r="K3121" s="59">
        <v>0.20744198433340999</v>
      </c>
      <c r="L3121" s="59">
        <v>9.5598999999999999E-4</v>
      </c>
      <c r="M3121" s="59"/>
      <c r="N3121" s="59"/>
      <c r="O3121" s="59"/>
      <c r="P3121" s="59"/>
      <c r="Q3121" s="59"/>
      <c r="T3121">
        <v>2008</v>
      </c>
      <c r="U3121">
        <v>5</v>
      </c>
      <c r="V3121">
        <v>17</v>
      </c>
      <c r="W3121">
        <v>11</v>
      </c>
      <c r="X3121">
        <v>59</v>
      </c>
      <c r="Y3121">
        <v>36.833297700000003</v>
      </c>
    </row>
    <row r="3122" spans="1:25">
      <c r="A3122" s="5">
        <v>39585.4997</v>
      </c>
      <c r="B3122">
        <v>61.521000000000001</v>
      </c>
      <c r="C3122">
        <v>-25.722799999999999</v>
      </c>
      <c r="D3122">
        <v>100</v>
      </c>
      <c r="E3122">
        <v>216</v>
      </c>
      <c r="F3122" s="59">
        <v>7.5793999999999997</v>
      </c>
      <c r="G3122" s="59">
        <v>35.200000000000003</v>
      </c>
      <c r="H3122" s="59">
        <v>27.497</v>
      </c>
      <c r="I3122" s="59">
        <v>8.1971000000000002E-2</v>
      </c>
      <c r="J3122" s="59">
        <v>260.57</v>
      </c>
      <c r="K3122" s="59">
        <v>0.22056300907771101</v>
      </c>
      <c r="L3122" s="59">
        <v>9.5598999999999999E-4</v>
      </c>
      <c r="M3122" s="59"/>
      <c r="N3122" s="59"/>
      <c r="O3122" s="59"/>
      <c r="P3122" s="59"/>
      <c r="Q3122" s="59"/>
      <c r="T3122">
        <v>2008</v>
      </c>
      <c r="U3122">
        <v>5</v>
      </c>
      <c r="V3122">
        <v>17</v>
      </c>
      <c r="W3122">
        <v>11</v>
      </c>
      <c r="X3122">
        <v>59</v>
      </c>
      <c r="Y3122">
        <v>37.854202299999997</v>
      </c>
    </row>
    <row r="3123" spans="1:25">
      <c r="A3123" s="5">
        <v>39585.499799999998</v>
      </c>
      <c r="B3123">
        <v>61.521000000000001</v>
      </c>
      <c r="C3123">
        <v>-25.722799999999999</v>
      </c>
      <c r="D3123">
        <v>100</v>
      </c>
      <c r="E3123">
        <v>217</v>
      </c>
      <c r="F3123" s="59">
        <v>7.5791000000000004</v>
      </c>
      <c r="G3123" s="59">
        <v>35.200000000000003</v>
      </c>
      <c r="H3123" s="59">
        <v>27.497</v>
      </c>
      <c r="I3123" s="59">
        <v>8.1971000000000002E-2</v>
      </c>
      <c r="J3123" s="59">
        <v>260.43</v>
      </c>
      <c r="K3123" s="59">
        <v>0.233710519476516</v>
      </c>
      <c r="L3123" s="59">
        <v>9.7335E-4</v>
      </c>
      <c r="M3123" s="59"/>
      <c r="N3123" s="59"/>
      <c r="O3123" s="59"/>
      <c r="P3123" s="59"/>
      <c r="Q3123" s="59"/>
      <c r="T3123">
        <v>2008</v>
      </c>
      <c r="U3123">
        <v>5</v>
      </c>
      <c r="V3123">
        <v>17</v>
      </c>
      <c r="W3123">
        <v>11</v>
      </c>
      <c r="X3123">
        <v>59</v>
      </c>
      <c r="Y3123">
        <v>38.916702299999997</v>
      </c>
    </row>
    <row r="3124" spans="1:25">
      <c r="A3124" s="5">
        <v>39585.499799999998</v>
      </c>
      <c r="B3124">
        <v>61.521000000000001</v>
      </c>
      <c r="C3124">
        <v>-25.722799999999999</v>
      </c>
      <c r="D3124">
        <v>100</v>
      </c>
      <c r="E3124">
        <v>218</v>
      </c>
      <c r="F3124" s="59">
        <v>7.5781000000000001</v>
      </c>
      <c r="G3124" s="59">
        <v>35.200000000000003</v>
      </c>
      <c r="H3124" s="59">
        <v>27.497</v>
      </c>
      <c r="I3124" s="59">
        <v>8.1971000000000002E-2</v>
      </c>
      <c r="J3124" s="59">
        <v>260.19</v>
      </c>
      <c r="K3124" s="59">
        <v>0.25731413544439402</v>
      </c>
      <c r="L3124" s="59">
        <v>9.9938999999999996E-4</v>
      </c>
      <c r="M3124" s="59"/>
      <c r="N3124" s="59"/>
      <c r="O3124" s="59"/>
      <c r="P3124" s="59"/>
      <c r="Q3124" s="59"/>
      <c r="T3124">
        <v>2008</v>
      </c>
      <c r="U3124">
        <v>5</v>
      </c>
      <c r="V3124">
        <v>17</v>
      </c>
      <c r="W3124">
        <v>11</v>
      </c>
      <c r="X3124">
        <v>59</v>
      </c>
      <c r="Y3124">
        <v>39.979202299999997</v>
      </c>
    </row>
    <row r="3125" spans="1:25">
      <c r="A3125" s="5">
        <v>39585.499799999998</v>
      </c>
      <c r="B3125">
        <v>61.521000000000001</v>
      </c>
      <c r="C3125">
        <v>-25.722799999999999</v>
      </c>
      <c r="D3125">
        <v>100</v>
      </c>
      <c r="E3125">
        <v>219</v>
      </c>
      <c r="F3125" s="59">
        <v>7.5768000000000004</v>
      </c>
      <c r="G3125" s="59">
        <v>35.200000000000003</v>
      </c>
      <c r="H3125" s="59">
        <v>27.497</v>
      </c>
      <c r="I3125" s="59">
        <v>8.1971000000000002E-2</v>
      </c>
      <c r="J3125" s="59">
        <v>259.93</v>
      </c>
      <c r="K3125" s="59">
        <v>0.25731413544439402</v>
      </c>
      <c r="L3125" s="59">
        <v>1.0024999999999999E-3</v>
      </c>
      <c r="M3125" s="59"/>
      <c r="N3125" s="59"/>
      <c r="O3125" s="59"/>
      <c r="P3125" s="59"/>
      <c r="Q3125" s="59"/>
      <c r="T3125">
        <v>2008</v>
      </c>
      <c r="U3125">
        <v>5</v>
      </c>
      <c r="V3125">
        <v>17</v>
      </c>
      <c r="W3125">
        <v>11</v>
      </c>
      <c r="X3125">
        <v>59</v>
      </c>
      <c r="Y3125">
        <v>41</v>
      </c>
    </row>
    <row r="3126" spans="1:25">
      <c r="A3126" s="5">
        <v>39585.499799999998</v>
      </c>
      <c r="B3126">
        <v>61.521000000000001</v>
      </c>
      <c r="C3126">
        <v>-25.722799999999999</v>
      </c>
      <c r="D3126">
        <v>100</v>
      </c>
      <c r="E3126">
        <v>220</v>
      </c>
      <c r="F3126" s="59">
        <v>7.5750000000000002</v>
      </c>
      <c r="G3126" s="59">
        <v>35.200000000000003</v>
      </c>
      <c r="H3126" s="59">
        <v>27.497</v>
      </c>
      <c r="I3126" s="59">
        <v>8.1971000000000002E-2</v>
      </c>
      <c r="J3126" s="59">
        <v>259.63</v>
      </c>
      <c r="K3126" s="59">
        <v>0.24763642241528699</v>
      </c>
      <c r="L3126" s="59">
        <v>1.0024999999999999E-3</v>
      </c>
      <c r="M3126" s="59"/>
      <c r="N3126" s="59"/>
      <c r="O3126" s="59"/>
      <c r="P3126" s="59"/>
      <c r="Q3126" s="59"/>
      <c r="T3126">
        <v>2008</v>
      </c>
      <c r="U3126">
        <v>5</v>
      </c>
      <c r="V3126">
        <v>17</v>
      </c>
      <c r="W3126">
        <v>11</v>
      </c>
      <c r="X3126">
        <v>59</v>
      </c>
      <c r="Y3126">
        <v>41.916702299999997</v>
      </c>
    </row>
    <row r="3127" spans="1:25">
      <c r="A3127" s="5">
        <v>39585.499799999998</v>
      </c>
      <c r="B3127">
        <v>61.521000000000001</v>
      </c>
      <c r="C3127">
        <v>-25.722799999999999</v>
      </c>
      <c r="D3127">
        <v>100</v>
      </c>
      <c r="E3127">
        <v>221</v>
      </c>
      <c r="F3127" s="59">
        <v>7.5746000000000002</v>
      </c>
      <c r="G3127" s="59">
        <v>35.200000000000003</v>
      </c>
      <c r="H3127" s="59">
        <v>27.497</v>
      </c>
      <c r="I3127" s="59">
        <v>8.1971000000000002E-2</v>
      </c>
      <c r="J3127" s="59">
        <v>259.42</v>
      </c>
      <c r="K3127" s="59">
        <v>0.23617712228962501</v>
      </c>
      <c r="L3127" s="59">
        <v>9.7827999999999999E-4</v>
      </c>
      <c r="M3127" s="59"/>
      <c r="N3127" s="59"/>
      <c r="O3127" s="59"/>
      <c r="P3127" s="59"/>
      <c r="Q3127" s="59"/>
      <c r="T3127">
        <v>2008</v>
      </c>
      <c r="U3127">
        <v>5</v>
      </c>
      <c r="V3127">
        <v>17</v>
      </c>
      <c r="W3127">
        <v>11</v>
      </c>
      <c r="X3127">
        <v>59</v>
      </c>
      <c r="Y3127">
        <v>42.770797700000003</v>
      </c>
    </row>
    <row r="3128" spans="1:25">
      <c r="A3128" s="5">
        <v>39585.499799999998</v>
      </c>
      <c r="B3128">
        <v>61.521000000000001</v>
      </c>
      <c r="C3128">
        <v>-25.722799999999999</v>
      </c>
      <c r="D3128">
        <v>100</v>
      </c>
      <c r="E3128">
        <v>222</v>
      </c>
      <c r="F3128" s="59">
        <v>7.5746000000000002</v>
      </c>
      <c r="G3128" s="59">
        <v>35.200000000000003</v>
      </c>
      <c r="H3128" s="59">
        <v>27.498000000000001</v>
      </c>
      <c r="I3128" s="59">
        <v>8.1971000000000002E-2</v>
      </c>
      <c r="J3128" s="59">
        <v>259.37</v>
      </c>
      <c r="K3128" s="59">
        <v>0.200369848414861</v>
      </c>
      <c r="L3128" s="59">
        <v>9.4171999999999995E-4</v>
      </c>
      <c r="M3128" s="59"/>
      <c r="N3128" s="59"/>
      <c r="O3128" s="59"/>
      <c r="P3128" s="59"/>
      <c r="Q3128" s="59"/>
      <c r="T3128">
        <v>2008</v>
      </c>
      <c r="U3128">
        <v>5</v>
      </c>
      <c r="V3128">
        <v>17</v>
      </c>
      <c r="W3128">
        <v>11</v>
      </c>
      <c r="X3128">
        <v>59</v>
      </c>
      <c r="Y3128">
        <v>43.604202299999997</v>
      </c>
    </row>
    <row r="3129" spans="1:25">
      <c r="A3129" s="5">
        <v>39585.499799999998</v>
      </c>
      <c r="B3129">
        <v>61.521000000000001</v>
      </c>
      <c r="C3129">
        <v>-25.722799999999999</v>
      </c>
      <c r="D3129">
        <v>100</v>
      </c>
      <c r="E3129">
        <v>223</v>
      </c>
      <c r="F3129" s="59">
        <v>7.5762</v>
      </c>
      <c r="G3129" s="59">
        <v>35.201000000000001</v>
      </c>
      <c r="H3129" s="59">
        <v>27.498000000000001</v>
      </c>
      <c r="I3129" s="59">
        <v>8.1971000000000002E-2</v>
      </c>
      <c r="J3129" s="59">
        <v>259.35000000000002</v>
      </c>
      <c r="K3129" s="59">
        <v>0.186784582822171</v>
      </c>
      <c r="L3129" s="59">
        <v>9.1881000000000005E-4</v>
      </c>
      <c r="M3129" s="59"/>
      <c r="N3129" s="59"/>
      <c r="O3129" s="59"/>
      <c r="P3129" s="59"/>
      <c r="Q3129" s="59"/>
      <c r="T3129">
        <v>2008</v>
      </c>
      <c r="U3129">
        <v>5</v>
      </c>
      <c r="V3129">
        <v>17</v>
      </c>
      <c r="W3129">
        <v>11</v>
      </c>
      <c r="X3129">
        <v>59</v>
      </c>
      <c r="Y3129">
        <v>44.625</v>
      </c>
    </row>
    <row r="3130" spans="1:25">
      <c r="A3130" s="5">
        <v>39585.499799999998</v>
      </c>
      <c r="B3130">
        <v>61.521000000000001</v>
      </c>
      <c r="C3130">
        <v>-25.722799999999999</v>
      </c>
      <c r="D3130">
        <v>100</v>
      </c>
      <c r="E3130">
        <v>224</v>
      </c>
      <c r="F3130" s="59">
        <v>7.577</v>
      </c>
      <c r="G3130" s="59">
        <v>35.201000000000001</v>
      </c>
      <c r="H3130" s="59">
        <v>27.498000000000001</v>
      </c>
      <c r="I3130" s="59">
        <v>8.1971000000000002E-2</v>
      </c>
      <c r="J3130" s="59">
        <v>259.36</v>
      </c>
      <c r="K3130" s="59">
        <v>0.186784582822171</v>
      </c>
      <c r="L3130" s="59">
        <v>9.0598999999999996E-4</v>
      </c>
      <c r="M3130" s="59"/>
      <c r="N3130" s="59"/>
      <c r="O3130" s="59"/>
      <c r="P3130" s="59"/>
      <c r="Q3130" s="59"/>
      <c r="T3130">
        <v>2008</v>
      </c>
      <c r="U3130">
        <v>5</v>
      </c>
      <c r="V3130">
        <v>17</v>
      </c>
      <c r="W3130">
        <v>11</v>
      </c>
      <c r="X3130">
        <v>59</v>
      </c>
      <c r="Y3130">
        <v>45.960701</v>
      </c>
    </row>
    <row r="3131" spans="1:25">
      <c r="A3131" s="5">
        <v>39585.499900000003</v>
      </c>
      <c r="B3131">
        <v>61.521000000000001</v>
      </c>
      <c r="C3131">
        <v>-25.722799999999999</v>
      </c>
      <c r="D3131">
        <v>100</v>
      </c>
      <c r="E3131">
        <v>225</v>
      </c>
      <c r="F3131" s="59">
        <v>7.5773000000000001</v>
      </c>
      <c r="G3131" s="59">
        <v>35.201000000000001</v>
      </c>
      <c r="H3131" s="59">
        <v>27.498000000000001</v>
      </c>
      <c r="I3131" s="59">
        <v>8.1971000000000002E-2</v>
      </c>
      <c r="J3131" s="59">
        <v>259.36</v>
      </c>
      <c r="K3131" s="59">
        <v>0.193919677335048</v>
      </c>
      <c r="L3131" s="59">
        <v>9.1080999999999996E-4</v>
      </c>
      <c r="M3131" s="59"/>
      <c r="N3131" s="59"/>
      <c r="O3131" s="59"/>
      <c r="P3131" s="59"/>
      <c r="Q3131" s="59"/>
      <c r="T3131">
        <v>2008</v>
      </c>
      <c r="U3131">
        <v>5</v>
      </c>
      <c r="V3131">
        <v>17</v>
      </c>
      <c r="W3131">
        <v>11</v>
      </c>
      <c r="X3131">
        <v>59</v>
      </c>
      <c r="Y3131">
        <v>47.267898600000002</v>
      </c>
    </row>
    <row r="3132" spans="1:25">
      <c r="A3132" s="5">
        <v>39585.499900000003</v>
      </c>
      <c r="B3132">
        <v>61.521000000000001</v>
      </c>
      <c r="C3132">
        <v>-25.722799999999999</v>
      </c>
      <c r="D3132">
        <v>100</v>
      </c>
      <c r="E3132">
        <v>226</v>
      </c>
      <c r="F3132" s="59">
        <v>7.5773000000000001</v>
      </c>
      <c r="G3132" s="59">
        <v>35.201999999999998</v>
      </c>
      <c r="H3132" s="59">
        <v>27.498000000000001</v>
      </c>
      <c r="I3132" s="59">
        <v>8.1971000000000002E-2</v>
      </c>
      <c r="J3132" s="59">
        <v>259.43</v>
      </c>
      <c r="K3132" s="59">
        <v>0.193919677335048</v>
      </c>
      <c r="L3132" s="59">
        <v>9.1080999999999996E-4</v>
      </c>
      <c r="M3132" s="59"/>
      <c r="N3132" s="59"/>
      <c r="O3132" s="59"/>
      <c r="P3132" s="59"/>
      <c r="Q3132" s="59"/>
      <c r="T3132">
        <v>2008</v>
      </c>
      <c r="U3132">
        <v>5</v>
      </c>
      <c r="V3132">
        <v>17</v>
      </c>
      <c r="W3132">
        <v>11</v>
      </c>
      <c r="X3132">
        <v>59</v>
      </c>
      <c r="Y3132">
        <v>48.270797700000003</v>
      </c>
    </row>
    <row r="3133" spans="1:25">
      <c r="A3133" s="5">
        <v>39585.499900000003</v>
      </c>
      <c r="B3133">
        <v>61.521000000000001</v>
      </c>
      <c r="C3133">
        <v>-25.722799999999999</v>
      </c>
      <c r="D3133">
        <v>100</v>
      </c>
      <c r="E3133">
        <v>227</v>
      </c>
      <c r="F3133" s="59">
        <v>7.5773000000000001</v>
      </c>
      <c r="G3133" s="59">
        <v>35.201999999999998</v>
      </c>
      <c r="H3133" s="59">
        <v>27.498000000000001</v>
      </c>
      <c r="I3133" s="59">
        <v>8.1971000000000002E-2</v>
      </c>
      <c r="J3133" s="59">
        <v>259.44</v>
      </c>
      <c r="K3133" s="59">
        <v>0.17815874393256201</v>
      </c>
      <c r="L3133" s="59">
        <v>9.3594000000000001E-4</v>
      </c>
      <c r="M3133" s="59"/>
      <c r="N3133" s="59"/>
      <c r="O3133" s="59"/>
      <c r="P3133" s="59"/>
      <c r="Q3133" s="59"/>
      <c r="T3133">
        <v>2008</v>
      </c>
      <c r="U3133">
        <v>5</v>
      </c>
      <c r="V3133">
        <v>17</v>
      </c>
      <c r="W3133">
        <v>11</v>
      </c>
      <c r="X3133">
        <v>59</v>
      </c>
      <c r="Y3133">
        <v>49.0625</v>
      </c>
    </row>
    <row r="3134" spans="1:25">
      <c r="A3134" s="5">
        <v>39585.499900000003</v>
      </c>
      <c r="B3134">
        <v>61.521000000000001</v>
      </c>
      <c r="C3134">
        <v>-25.722799999999999</v>
      </c>
      <c r="D3134">
        <v>100</v>
      </c>
      <c r="E3134">
        <v>228</v>
      </c>
      <c r="F3134" s="59">
        <v>7.5769000000000002</v>
      </c>
      <c r="G3134" s="59">
        <v>35.201999999999998</v>
      </c>
      <c r="H3134" s="59">
        <v>27.498999999999999</v>
      </c>
      <c r="I3134" s="59">
        <v>8.1971000000000002E-2</v>
      </c>
      <c r="J3134" s="59">
        <v>259.44</v>
      </c>
      <c r="K3134" s="59">
        <v>0.16773648478766601</v>
      </c>
      <c r="L3134" s="59">
        <v>9.5354000000000001E-4</v>
      </c>
      <c r="M3134" s="59"/>
      <c r="N3134" s="59"/>
      <c r="O3134" s="59"/>
      <c r="P3134" s="59"/>
      <c r="Q3134" s="59"/>
      <c r="T3134">
        <v>2008</v>
      </c>
      <c r="U3134">
        <v>5</v>
      </c>
      <c r="V3134">
        <v>17</v>
      </c>
      <c r="W3134">
        <v>11</v>
      </c>
      <c r="X3134">
        <v>59</v>
      </c>
      <c r="Y3134">
        <v>49.814796399999999</v>
      </c>
    </row>
    <row r="3135" spans="1:25">
      <c r="A3135" s="5">
        <v>39585.499900000003</v>
      </c>
      <c r="B3135">
        <v>61.521000000000001</v>
      </c>
      <c r="C3135">
        <v>-25.722799999999999</v>
      </c>
      <c r="D3135">
        <v>100</v>
      </c>
      <c r="E3135">
        <v>229</v>
      </c>
      <c r="F3135" s="59">
        <v>7.5758999999999999</v>
      </c>
      <c r="G3135" s="59">
        <v>35.201999999999998</v>
      </c>
      <c r="H3135" s="59">
        <v>27.498999999999999</v>
      </c>
      <c r="I3135" s="59">
        <v>8.1971000000000002E-2</v>
      </c>
      <c r="J3135" s="59">
        <v>259.33</v>
      </c>
      <c r="K3135" s="59">
        <v>0.16773648478766601</v>
      </c>
      <c r="L3135" s="59">
        <v>9.5354000000000001E-4</v>
      </c>
      <c r="M3135" s="59"/>
      <c r="N3135" s="59"/>
      <c r="O3135" s="59"/>
      <c r="P3135" s="59"/>
      <c r="Q3135" s="59"/>
      <c r="T3135">
        <v>2008</v>
      </c>
      <c r="U3135">
        <v>5</v>
      </c>
      <c r="V3135">
        <v>17</v>
      </c>
      <c r="W3135">
        <v>11</v>
      </c>
      <c r="X3135">
        <v>59</v>
      </c>
      <c r="Y3135">
        <v>50.643898</v>
      </c>
    </row>
    <row r="3136" spans="1:25">
      <c r="A3136" s="5">
        <v>39585.499900000003</v>
      </c>
      <c r="B3136">
        <v>61.521000000000001</v>
      </c>
      <c r="C3136">
        <v>-25.722799999999999</v>
      </c>
      <c r="D3136">
        <v>100</v>
      </c>
      <c r="E3136">
        <v>230</v>
      </c>
      <c r="F3136" s="59">
        <v>7.5750999999999999</v>
      </c>
      <c r="G3136" s="59">
        <v>35.201999999999998</v>
      </c>
      <c r="H3136" s="59">
        <v>27.498999999999999</v>
      </c>
      <c r="I3136" s="59">
        <v>8.1971000000000002E-2</v>
      </c>
      <c r="J3136" s="59">
        <v>259.14</v>
      </c>
      <c r="K3136" s="59">
        <v>0.18556685065612</v>
      </c>
      <c r="L3136" s="59">
        <v>9.4377999999999997E-4</v>
      </c>
      <c r="M3136" s="59"/>
      <c r="N3136" s="59"/>
      <c r="O3136" s="59"/>
      <c r="P3136" s="59"/>
      <c r="Q3136" s="59"/>
      <c r="T3136">
        <v>2008</v>
      </c>
      <c r="U3136">
        <v>5</v>
      </c>
      <c r="V3136">
        <v>17</v>
      </c>
      <c r="W3136">
        <v>11</v>
      </c>
      <c r="X3136">
        <v>59</v>
      </c>
      <c r="Y3136">
        <v>51.729202299999997</v>
      </c>
    </row>
    <row r="3137" spans="1:25">
      <c r="A3137" s="5">
        <v>39585.499900000003</v>
      </c>
      <c r="B3137">
        <v>61.521000000000001</v>
      </c>
      <c r="C3137">
        <v>-25.722799999999999</v>
      </c>
      <c r="D3137">
        <v>100</v>
      </c>
      <c r="E3137">
        <v>231</v>
      </c>
      <c r="F3137" s="59">
        <v>7.5747</v>
      </c>
      <c r="G3137" s="59">
        <v>35.201999999999998</v>
      </c>
      <c r="H3137" s="59">
        <v>27.498999999999999</v>
      </c>
      <c r="I3137" s="59">
        <v>8.1971000000000002E-2</v>
      </c>
      <c r="J3137" s="59">
        <v>259.05</v>
      </c>
      <c r="K3137" s="59">
        <v>0.21004012176595799</v>
      </c>
      <c r="L3137" s="59">
        <v>9.3079000000000002E-4</v>
      </c>
      <c r="M3137" s="59"/>
      <c r="N3137" s="59"/>
      <c r="O3137" s="59"/>
      <c r="P3137" s="59"/>
      <c r="Q3137" s="59"/>
      <c r="T3137">
        <v>2008</v>
      </c>
      <c r="U3137">
        <v>5</v>
      </c>
      <c r="V3137">
        <v>17</v>
      </c>
      <c r="W3137">
        <v>11</v>
      </c>
      <c r="X3137">
        <v>59</v>
      </c>
      <c r="Y3137">
        <v>53.020797700000003</v>
      </c>
    </row>
    <row r="3138" spans="1:25">
      <c r="A3138" s="5">
        <v>39585.499900000003</v>
      </c>
      <c r="B3138">
        <v>61.521000000000001</v>
      </c>
      <c r="C3138">
        <v>-25.722799999999999</v>
      </c>
      <c r="D3138">
        <v>100</v>
      </c>
      <c r="E3138">
        <v>232</v>
      </c>
      <c r="F3138" s="59">
        <v>7.5731000000000002</v>
      </c>
      <c r="G3138" s="59">
        <v>35.201000000000001</v>
      </c>
      <c r="H3138" s="59">
        <v>27.498999999999999</v>
      </c>
      <c r="I3138" s="59">
        <v>8.1971000000000002E-2</v>
      </c>
      <c r="J3138" s="59">
        <v>258.99</v>
      </c>
      <c r="K3138" s="59">
        <v>0.21004012176595799</v>
      </c>
      <c r="L3138" s="59">
        <v>9.3079000000000002E-4</v>
      </c>
      <c r="M3138" s="59"/>
      <c r="N3138" s="59"/>
      <c r="O3138" s="59"/>
      <c r="P3138" s="59"/>
      <c r="Q3138" s="59"/>
      <c r="T3138">
        <v>2008</v>
      </c>
      <c r="U3138">
        <v>5</v>
      </c>
      <c r="V3138">
        <v>17</v>
      </c>
      <c r="W3138">
        <v>11</v>
      </c>
      <c r="X3138">
        <v>59</v>
      </c>
      <c r="Y3138">
        <v>54.1875</v>
      </c>
    </row>
    <row r="3139" spans="1:25">
      <c r="A3139" s="5">
        <v>39585.499900000003</v>
      </c>
      <c r="B3139">
        <v>61.521000000000001</v>
      </c>
      <c r="C3139">
        <v>-25.722799999999999</v>
      </c>
      <c r="D3139">
        <v>100</v>
      </c>
      <c r="E3139">
        <v>233</v>
      </c>
      <c r="F3139" s="59">
        <v>7.57</v>
      </c>
      <c r="G3139" s="59">
        <v>35.201000000000001</v>
      </c>
      <c r="H3139" s="59">
        <v>27.498999999999999</v>
      </c>
      <c r="I3139" s="59">
        <v>8.1971000000000002E-2</v>
      </c>
      <c r="J3139" s="59">
        <v>258.89</v>
      </c>
      <c r="K3139" s="59">
        <v>0.21374123139715501</v>
      </c>
      <c r="L3139" s="59">
        <v>9.4200000000000002E-4</v>
      </c>
      <c r="M3139" s="59"/>
      <c r="N3139" s="59"/>
      <c r="O3139" s="59"/>
      <c r="P3139" s="59"/>
      <c r="Q3139" s="59"/>
      <c r="T3139">
        <v>2008</v>
      </c>
      <c r="U3139">
        <v>5</v>
      </c>
      <c r="V3139">
        <v>17</v>
      </c>
      <c r="W3139">
        <v>11</v>
      </c>
      <c r="X3139">
        <v>59</v>
      </c>
      <c r="Y3139">
        <v>55.125</v>
      </c>
    </row>
    <row r="3140" spans="1:25">
      <c r="A3140" s="5">
        <v>39585.5</v>
      </c>
      <c r="B3140">
        <v>61.521000000000001</v>
      </c>
      <c r="C3140">
        <v>-25.722799999999999</v>
      </c>
      <c r="D3140">
        <v>100</v>
      </c>
      <c r="E3140">
        <v>234</v>
      </c>
      <c r="F3140" s="59">
        <v>7.5663999999999998</v>
      </c>
      <c r="G3140" s="59">
        <v>35.201000000000001</v>
      </c>
      <c r="H3140" s="59">
        <v>27.498999999999999</v>
      </c>
      <c r="I3140" s="59">
        <v>8.1971000000000002E-2</v>
      </c>
      <c r="J3140" s="59">
        <v>258.77999999999997</v>
      </c>
      <c r="K3140" s="59">
        <v>0.237566689362565</v>
      </c>
      <c r="L3140" s="59">
        <v>1.0357000000000001E-3</v>
      </c>
      <c r="M3140" s="59"/>
      <c r="N3140" s="59"/>
      <c r="O3140" s="59"/>
      <c r="P3140" s="59"/>
      <c r="Q3140" s="59"/>
      <c r="T3140">
        <v>2008</v>
      </c>
      <c r="U3140">
        <v>5</v>
      </c>
      <c r="V3140">
        <v>17</v>
      </c>
      <c r="W3140">
        <v>11</v>
      </c>
      <c r="X3140">
        <v>59</v>
      </c>
      <c r="Y3140">
        <v>56</v>
      </c>
    </row>
    <row r="3141" spans="1:25">
      <c r="A3141" s="5">
        <v>39585.5</v>
      </c>
      <c r="B3141">
        <v>61.521000000000001</v>
      </c>
      <c r="C3141">
        <v>-25.722799999999999</v>
      </c>
      <c r="D3141">
        <v>100</v>
      </c>
      <c r="E3141">
        <v>235</v>
      </c>
      <c r="F3141" s="59">
        <v>7.5639000000000003</v>
      </c>
      <c r="G3141" s="59">
        <v>35.201000000000001</v>
      </c>
      <c r="H3141" s="59">
        <v>27.5</v>
      </c>
      <c r="I3141" s="59">
        <v>8.1971000000000002E-2</v>
      </c>
      <c r="J3141" s="59">
        <v>258.62</v>
      </c>
      <c r="K3141" s="59">
        <v>0.22511571398982899</v>
      </c>
      <c r="L3141" s="59">
        <v>1.0512E-3</v>
      </c>
      <c r="M3141" s="59"/>
      <c r="N3141" s="59"/>
      <c r="O3141" s="59"/>
      <c r="P3141" s="59"/>
      <c r="Q3141" s="59"/>
      <c r="T3141">
        <v>2008</v>
      </c>
      <c r="U3141">
        <v>5</v>
      </c>
      <c r="V3141">
        <v>17</v>
      </c>
      <c r="W3141">
        <v>11</v>
      </c>
      <c r="X3141">
        <v>59</v>
      </c>
      <c r="Y3141">
        <v>56.833297700000003</v>
      </c>
    </row>
    <row r="3142" spans="1:25">
      <c r="A3142" s="5">
        <v>39585.5</v>
      </c>
      <c r="B3142">
        <v>61.521000000000001</v>
      </c>
      <c r="C3142">
        <v>-25.722799999999999</v>
      </c>
      <c r="D3142">
        <v>100</v>
      </c>
      <c r="E3142">
        <v>236</v>
      </c>
      <c r="F3142" s="59">
        <v>7.5631000000000004</v>
      </c>
      <c r="G3142" s="59">
        <v>35.200000000000003</v>
      </c>
      <c r="H3142" s="59">
        <v>27.5</v>
      </c>
      <c r="I3142" s="59">
        <v>8.1971000000000002E-2</v>
      </c>
      <c r="J3142" s="59">
        <v>258.35000000000002</v>
      </c>
      <c r="K3142" s="59">
        <v>0.203956786226104</v>
      </c>
      <c r="L3142" s="59">
        <v>1.0512E-3</v>
      </c>
      <c r="M3142" s="59"/>
      <c r="N3142" s="59"/>
      <c r="O3142" s="59"/>
      <c r="P3142" s="59"/>
      <c r="Q3142" s="59"/>
      <c r="T3142">
        <v>2008</v>
      </c>
      <c r="U3142">
        <v>5</v>
      </c>
      <c r="V3142">
        <v>17</v>
      </c>
      <c r="W3142">
        <v>11</v>
      </c>
      <c r="X3142">
        <v>59</v>
      </c>
      <c r="Y3142">
        <v>57.708297700000003</v>
      </c>
    </row>
    <row r="3143" spans="1:25">
      <c r="A3143" s="5">
        <v>39585.5</v>
      </c>
      <c r="B3143">
        <v>61.521000000000001</v>
      </c>
      <c r="C3143">
        <v>-25.722799999999999</v>
      </c>
      <c r="D3143">
        <v>100</v>
      </c>
      <c r="E3143">
        <v>237</v>
      </c>
      <c r="F3143" s="59">
        <v>7.5625999999999998</v>
      </c>
      <c r="G3143" s="59">
        <v>35.200000000000003</v>
      </c>
      <c r="H3143" s="59">
        <v>27.5</v>
      </c>
      <c r="I3143" s="59">
        <v>8.1971000000000002E-2</v>
      </c>
      <c r="J3143" s="59">
        <v>257.95</v>
      </c>
      <c r="K3143" s="59">
        <v>0.16229975608538999</v>
      </c>
      <c r="L3143" s="59">
        <v>9.6675999999999999E-4</v>
      </c>
      <c r="M3143" s="59"/>
      <c r="N3143" s="59"/>
      <c r="O3143" s="59"/>
      <c r="P3143" s="59"/>
      <c r="Q3143" s="59"/>
      <c r="T3143">
        <v>2008</v>
      </c>
      <c r="U3143">
        <v>5</v>
      </c>
      <c r="V3143">
        <v>17</v>
      </c>
      <c r="W3143">
        <v>11</v>
      </c>
      <c r="X3143">
        <v>59</v>
      </c>
      <c r="Y3143">
        <v>58.835998500000002</v>
      </c>
    </row>
    <row r="3144" spans="1:25">
      <c r="A3144" s="5">
        <v>39585.5</v>
      </c>
      <c r="B3144">
        <v>61.521000000000001</v>
      </c>
      <c r="C3144">
        <v>-25.722799999999999</v>
      </c>
      <c r="D3144">
        <v>100</v>
      </c>
      <c r="E3144">
        <v>238</v>
      </c>
      <c r="F3144" s="59">
        <v>7.5614999999999997</v>
      </c>
      <c r="G3144" s="59">
        <v>35.200000000000003</v>
      </c>
      <c r="H3144" s="59">
        <v>27.5</v>
      </c>
      <c r="I3144" s="59">
        <v>8.1971000000000002E-2</v>
      </c>
      <c r="J3144" s="59">
        <v>257.52</v>
      </c>
      <c r="K3144" s="59">
        <v>0.15739635239616201</v>
      </c>
      <c r="L3144" s="59">
        <v>9.3408E-4</v>
      </c>
      <c r="M3144" s="59"/>
      <c r="N3144" s="59"/>
      <c r="O3144" s="59"/>
      <c r="P3144" s="59"/>
      <c r="Q3144" s="59"/>
      <c r="T3144">
        <v>2008</v>
      </c>
      <c r="U3144">
        <v>5</v>
      </c>
      <c r="V3144">
        <v>17</v>
      </c>
      <c r="W3144">
        <v>12</v>
      </c>
      <c r="X3144">
        <v>0</v>
      </c>
      <c r="Y3144">
        <v>8.04977417E-2</v>
      </c>
    </row>
    <row r="3145" spans="1:25">
      <c r="A3145" s="5">
        <v>39585.5</v>
      </c>
      <c r="B3145">
        <v>61.521000000000001</v>
      </c>
      <c r="C3145">
        <v>-25.722799999999999</v>
      </c>
      <c r="D3145">
        <v>100</v>
      </c>
      <c r="E3145">
        <v>239</v>
      </c>
      <c r="F3145" s="59">
        <v>7.5602</v>
      </c>
      <c r="G3145" s="59">
        <v>35.200000000000003</v>
      </c>
      <c r="H3145" s="59">
        <v>27.5</v>
      </c>
      <c r="I3145" s="59">
        <v>8.1971000000000002E-2</v>
      </c>
      <c r="J3145" s="59">
        <v>257.26</v>
      </c>
      <c r="K3145" s="59">
        <v>0.16285706070290401</v>
      </c>
      <c r="L3145" s="59">
        <v>9.2997000000000002E-4</v>
      </c>
      <c r="M3145" s="59"/>
      <c r="N3145" s="59"/>
      <c r="O3145" s="59"/>
      <c r="P3145" s="59"/>
      <c r="Q3145" s="59"/>
      <c r="T3145">
        <v>2008</v>
      </c>
      <c r="U3145">
        <v>5</v>
      </c>
      <c r="V3145">
        <v>17</v>
      </c>
      <c r="W3145">
        <v>12</v>
      </c>
      <c r="X3145">
        <v>0</v>
      </c>
      <c r="Y3145">
        <v>1.25</v>
      </c>
    </row>
    <row r="3146" spans="1:25">
      <c r="A3146" s="5">
        <v>39585.5</v>
      </c>
      <c r="B3146">
        <v>61.521000000000001</v>
      </c>
      <c r="C3146">
        <v>-25.722799999999999</v>
      </c>
      <c r="D3146">
        <v>100</v>
      </c>
      <c r="E3146">
        <v>240</v>
      </c>
      <c r="F3146" s="59">
        <v>7.5597000000000003</v>
      </c>
      <c r="G3146" s="59">
        <v>35.200000000000003</v>
      </c>
      <c r="H3146" s="59">
        <v>27.5</v>
      </c>
      <c r="I3146" s="59">
        <v>8.1971000000000002E-2</v>
      </c>
      <c r="J3146" s="59">
        <v>257.17</v>
      </c>
      <c r="K3146" s="59">
        <v>0.21346682190732599</v>
      </c>
      <c r="L3146" s="59">
        <v>9.3362000000000002E-4</v>
      </c>
      <c r="M3146" s="59"/>
      <c r="N3146" s="59"/>
      <c r="O3146" s="59"/>
      <c r="P3146" s="59"/>
      <c r="Q3146" s="59"/>
      <c r="T3146">
        <v>2008</v>
      </c>
      <c r="U3146">
        <v>5</v>
      </c>
      <c r="V3146">
        <v>17</v>
      </c>
      <c r="W3146">
        <v>12</v>
      </c>
      <c r="X3146">
        <v>0</v>
      </c>
      <c r="Y3146">
        <v>2.25</v>
      </c>
    </row>
    <row r="3147" spans="1:25">
      <c r="A3147" s="5">
        <v>39585.5</v>
      </c>
      <c r="B3147">
        <v>61.521000000000001</v>
      </c>
      <c r="C3147">
        <v>-25.722799999999999</v>
      </c>
      <c r="D3147">
        <v>100</v>
      </c>
      <c r="E3147">
        <v>241</v>
      </c>
      <c r="F3147" s="59">
        <v>7.5597000000000003</v>
      </c>
      <c r="G3147" s="59">
        <v>35.200000000000003</v>
      </c>
      <c r="H3147" s="59">
        <v>27.5</v>
      </c>
      <c r="I3147" s="59">
        <v>8.1971000000000002E-2</v>
      </c>
      <c r="J3147" s="59">
        <v>257.17</v>
      </c>
      <c r="K3147" s="59">
        <v>0.20897609738778899</v>
      </c>
      <c r="L3147" s="59">
        <v>9.3362000000000002E-4</v>
      </c>
      <c r="M3147" s="59"/>
      <c r="N3147" s="59"/>
      <c r="O3147" s="59"/>
      <c r="P3147" s="59"/>
      <c r="Q3147" s="59"/>
      <c r="T3147">
        <v>2008</v>
      </c>
      <c r="U3147">
        <v>5</v>
      </c>
      <c r="V3147">
        <v>17</v>
      </c>
      <c r="W3147">
        <v>12</v>
      </c>
      <c r="X3147">
        <v>0</v>
      </c>
      <c r="Y3147">
        <v>3.10420227</v>
      </c>
    </row>
    <row r="3148" spans="1:25">
      <c r="A3148" s="5">
        <v>39585.5</v>
      </c>
      <c r="B3148">
        <v>61.521000000000001</v>
      </c>
      <c r="C3148">
        <v>-25.722799999999999</v>
      </c>
      <c r="D3148">
        <v>100</v>
      </c>
      <c r="E3148">
        <v>242</v>
      </c>
      <c r="F3148" s="59">
        <v>7.5597000000000003</v>
      </c>
      <c r="G3148" s="59">
        <v>35.201000000000001</v>
      </c>
      <c r="H3148" s="59">
        <v>27.5</v>
      </c>
      <c r="I3148" s="59">
        <v>8.1971000000000002E-2</v>
      </c>
      <c r="J3148" s="59">
        <v>257.17</v>
      </c>
      <c r="K3148" s="59">
        <v>0.21003681888953499</v>
      </c>
      <c r="L3148" s="59">
        <v>9.5660999999999999E-4</v>
      </c>
      <c r="M3148" s="59"/>
      <c r="N3148" s="59"/>
      <c r="O3148" s="59"/>
      <c r="P3148" s="59"/>
      <c r="Q3148" s="59"/>
      <c r="T3148">
        <v>2008</v>
      </c>
      <c r="U3148">
        <v>5</v>
      </c>
      <c r="V3148">
        <v>17</v>
      </c>
      <c r="W3148">
        <v>12</v>
      </c>
      <c r="X3148">
        <v>0</v>
      </c>
      <c r="Y3148">
        <v>3.97920227</v>
      </c>
    </row>
    <row r="3149" spans="1:25">
      <c r="A3149" s="5">
        <v>39585.500099999997</v>
      </c>
      <c r="B3149">
        <v>61.521000000000001</v>
      </c>
      <c r="C3149">
        <v>-25.722799999999999</v>
      </c>
      <c r="D3149">
        <v>100</v>
      </c>
      <c r="E3149">
        <v>243</v>
      </c>
      <c r="F3149" s="59">
        <v>7.5598000000000001</v>
      </c>
      <c r="G3149" s="59">
        <v>35.201000000000001</v>
      </c>
      <c r="H3149" s="59">
        <v>27.5</v>
      </c>
      <c r="I3149" s="59">
        <v>8.1971000000000002E-2</v>
      </c>
      <c r="J3149" s="59">
        <v>257.29000000000002</v>
      </c>
      <c r="K3149" s="59">
        <v>0.21003681888953499</v>
      </c>
      <c r="L3149" s="59">
        <v>1.0046E-3</v>
      </c>
      <c r="M3149" s="59"/>
      <c r="N3149" s="59"/>
      <c r="O3149" s="59"/>
      <c r="P3149" s="59"/>
      <c r="Q3149" s="59"/>
      <c r="T3149">
        <v>2008</v>
      </c>
      <c r="U3149">
        <v>5</v>
      </c>
      <c r="V3149">
        <v>17</v>
      </c>
      <c r="W3149">
        <v>12</v>
      </c>
      <c r="X3149">
        <v>0</v>
      </c>
      <c r="Y3149">
        <v>4.9375</v>
      </c>
    </row>
    <row r="3150" spans="1:25">
      <c r="A3150" s="5">
        <v>39585.500099999997</v>
      </c>
      <c r="B3150">
        <v>61.521000000000001</v>
      </c>
      <c r="C3150">
        <v>-25.722799999999999</v>
      </c>
      <c r="D3150">
        <v>100</v>
      </c>
      <c r="E3150">
        <v>244</v>
      </c>
      <c r="F3150" s="59">
        <v>7.5605000000000002</v>
      </c>
      <c r="G3150" s="59">
        <v>35.201000000000001</v>
      </c>
      <c r="H3150" s="59">
        <v>27.5</v>
      </c>
      <c r="I3150" s="59">
        <v>8.1971000000000002E-2</v>
      </c>
      <c r="J3150" s="59">
        <v>257.45</v>
      </c>
      <c r="K3150" s="59">
        <v>0.36522266256043501</v>
      </c>
      <c r="L3150" s="59">
        <v>1.7963E-3</v>
      </c>
      <c r="M3150" s="59"/>
      <c r="N3150" s="59"/>
      <c r="O3150" s="59"/>
      <c r="P3150" s="59"/>
      <c r="Q3150" s="59"/>
      <c r="T3150">
        <v>2008</v>
      </c>
      <c r="U3150">
        <v>5</v>
      </c>
      <c r="V3150">
        <v>17</v>
      </c>
      <c r="W3150">
        <v>12</v>
      </c>
      <c r="X3150">
        <v>0</v>
      </c>
      <c r="Y3150">
        <v>5.95829773</v>
      </c>
    </row>
    <row r="3151" spans="1:25">
      <c r="A3151" s="5">
        <v>39585.500099999997</v>
      </c>
      <c r="B3151">
        <v>61.521000000000001</v>
      </c>
      <c r="C3151">
        <v>-25.722799999999999</v>
      </c>
      <c r="D3151">
        <v>100</v>
      </c>
      <c r="E3151">
        <v>245</v>
      </c>
      <c r="F3151" s="59">
        <v>7.5613999999999999</v>
      </c>
      <c r="G3151" s="59">
        <v>35.201000000000001</v>
      </c>
      <c r="H3151" s="59">
        <v>27.5</v>
      </c>
      <c r="I3151" s="59">
        <v>8.1971000000000002E-2</v>
      </c>
      <c r="J3151" s="59">
        <v>257.54000000000002</v>
      </c>
      <c r="K3151" s="59">
        <v>0.37207091707775303</v>
      </c>
      <c r="L3151" s="59">
        <v>1.7963E-3</v>
      </c>
      <c r="M3151" s="59"/>
      <c r="N3151" s="59"/>
      <c r="O3151" s="59"/>
      <c r="P3151" s="59"/>
      <c r="Q3151" s="59"/>
      <c r="T3151">
        <v>2008</v>
      </c>
      <c r="U3151">
        <v>5</v>
      </c>
      <c r="V3151">
        <v>17</v>
      </c>
      <c r="W3151">
        <v>12</v>
      </c>
      <c r="X3151">
        <v>0</v>
      </c>
      <c r="Y3151">
        <v>7</v>
      </c>
    </row>
    <row r="3152" spans="1:25">
      <c r="A3152" s="5">
        <v>39585.500099999997</v>
      </c>
      <c r="B3152">
        <v>61.521000000000001</v>
      </c>
      <c r="C3152">
        <v>-25.722799999999999</v>
      </c>
      <c r="D3152">
        <v>100</v>
      </c>
      <c r="E3152">
        <v>246</v>
      </c>
      <c r="F3152" s="59">
        <v>7.5613999999999999</v>
      </c>
      <c r="G3152" s="59">
        <v>35.201000000000001</v>
      </c>
      <c r="H3152" s="59">
        <v>27.501000000000001</v>
      </c>
      <c r="I3152" s="59">
        <v>8.1971000000000002E-2</v>
      </c>
      <c r="J3152" s="59">
        <v>257.61</v>
      </c>
      <c r="K3152" s="59">
        <v>0.37890917371275601</v>
      </c>
      <c r="L3152" s="59">
        <v>1.7853999999999999E-3</v>
      </c>
      <c r="M3152" s="59"/>
      <c r="N3152" s="59"/>
      <c r="O3152" s="59"/>
      <c r="P3152" s="59"/>
      <c r="Q3152" s="59"/>
      <c r="T3152">
        <v>2008</v>
      </c>
      <c r="U3152">
        <v>5</v>
      </c>
      <c r="V3152">
        <v>17</v>
      </c>
      <c r="W3152">
        <v>12</v>
      </c>
      <c r="X3152">
        <v>0</v>
      </c>
      <c r="Y3152">
        <v>8.10420227</v>
      </c>
    </row>
    <row r="3153" spans="1:25">
      <c r="A3153" s="5">
        <v>39585.500099999997</v>
      </c>
      <c r="B3153">
        <v>61.521000000000001</v>
      </c>
      <c r="C3153">
        <v>-25.722799999999999</v>
      </c>
      <c r="D3153">
        <v>100</v>
      </c>
      <c r="E3153">
        <v>247</v>
      </c>
      <c r="F3153" s="59">
        <v>7.5609000000000002</v>
      </c>
      <c r="G3153" s="59">
        <v>35.201000000000001</v>
      </c>
      <c r="H3153" s="59">
        <v>27.501000000000001</v>
      </c>
      <c r="I3153" s="59">
        <v>8.1971000000000002E-2</v>
      </c>
      <c r="J3153" s="59">
        <v>257.63</v>
      </c>
      <c r="K3153" s="59">
        <v>0.20510710146201699</v>
      </c>
      <c r="L3153" s="59">
        <v>1.0061E-3</v>
      </c>
      <c r="M3153" s="59"/>
      <c r="N3153" s="59"/>
      <c r="O3153" s="59"/>
      <c r="P3153" s="59"/>
      <c r="Q3153" s="59"/>
      <c r="T3153">
        <v>2008</v>
      </c>
      <c r="U3153">
        <v>5</v>
      </c>
      <c r="V3153">
        <v>17</v>
      </c>
      <c r="W3153">
        <v>12</v>
      </c>
      <c r="X3153">
        <v>0</v>
      </c>
      <c r="Y3153">
        <v>9.33329773</v>
      </c>
    </row>
    <row r="3154" spans="1:25">
      <c r="A3154" s="5">
        <v>39585.500099999997</v>
      </c>
      <c r="B3154">
        <v>61.521000000000001</v>
      </c>
      <c r="C3154">
        <v>-25.722799999999999</v>
      </c>
      <c r="D3154">
        <v>100</v>
      </c>
      <c r="E3154">
        <v>248</v>
      </c>
      <c r="F3154" s="59">
        <v>7.5583999999999998</v>
      </c>
      <c r="G3154" s="59">
        <v>35.201000000000001</v>
      </c>
      <c r="H3154" s="59">
        <v>27.501000000000001</v>
      </c>
      <c r="I3154" s="59">
        <v>8.1971000000000002E-2</v>
      </c>
      <c r="J3154" s="59">
        <v>257.63</v>
      </c>
      <c r="K3154" s="59">
        <v>0.189281241820942</v>
      </c>
      <c r="L3154" s="59">
        <v>9.6997000000000001E-4</v>
      </c>
      <c r="M3154" s="59"/>
      <c r="N3154" s="59"/>
      <c r="O3154" s="59"/>
      <c r="P3154" s="59"/>
      <c r="Q3154" s="59"/>
      <c r="T3154">
        <v>2008</v>
      </c>
      <c r="U3154">
        <v>5</v>
      </c>
      <c r="V3154">
        <v>17</v>
      </c>
      <c r="W3154">
        <v>12</v>
      </c>
      <c r="X3154">
        <v>0</v>
      </c>
      <c r="Y3154">
        <v>10.458297699999999</v>
      </c>
    </row>
    <row r="3155" spans="1:25">
      <c r="A3155" s="5">
        <v>39585.500099999997</v>
      </c>
      <c r="B3155">
        <v>61.521000000000001</v>
      </c>
      <c r="C3155">
        <v>-25.722799999999999</v>
      </c>
      <c r="D3155">
        <v>100</v>
      </c>
      <c r="E3155">
        <v>249</v>
      </c>
      <c r="F3155" s="59">
        <v>7.5556999999999999</v>
      </c>
      <c r="G3155" s="59">
        <v>35.201000000000001</v>
      </c>
      <c r="H3155" s="59">
        <v>27.501999999999999</v>
      </c>
      <c r="I3155" s="59">
        <v>8.1971000000000002E-2</v>
      </c>
      <c r="J3155" s="59">
        <v>257.56</v>
      </c>
      <c r="K3155" s="59">
        <v>0.189281241820942</v>
      </c>
      <c r="L3155" s="59">
        <v>9.7035999999999997E-4</v>
      </c>
      <c r="M3155" s="59"/>
      <c r="N3155" s="59"/>
      <c r="O3155" s="59"/>
      <c r="P3155" s="59"/>
      <c r="Q3155" s="59"/>
      <c r="T3155">
        <v>2008</v>
      </c>
      <c r="U3155">
        <v>5</v>
      </c>
      <c r="V3155">
        <v>17</v>
      </c>
      <c r="W3155">
        <v>12</v>
      </c>
      <c r="X3155">
        <v>0</v>
      </c>
      <c r="Y3155">
        <v>11.333297699999999</v>
      </c>
    </row>
    <row r="3156" spans="1:25">
      <c r="A3156" s="5">
        <v>39585.500099999997</v>
      </c>
      <c r="B3156">
        <v>61.521000000000001</v>
      </c>
      <c r="C3156">
        <v>-25.722799999999999</v>
      </c>
      <c r="D3156">
        <v>100</v>
      </c>
      <c r="E3156">
        <v>250</v>
      </c>
      <c r="F3156" s="59">
        <v>7.5537999999999998</v>
      </c>
      <c r="G3156" s="59">
        <v>35.201000000000001</v>
      </c>
      <c r="H3156" s="59">
        <v>27.501999999999999</v>
      </c>
      <c r="I3156" s="59">
        <v>8.1971000000000002E-2</v>
      </c>
      <c r="J3156" s="59">
        <v>257.52999999999997</v>
      </c>
      <c r="K3156" s="59">
        <v>0.17787753447205601</v>
      </c>
      <c r="L3156" s="59">
        <v>9.4028999999999998E-4</v>
      </c>
      <c r="M3156" s="59"/>
      <c r="N3156" s="59"/>
      <c r="O3156" s="59"/>
      <c r="P3156" s="59"/>
      <c r="Q3156" s="59"/>
      <c r="T3156">
        <v>2008</v>
      </c>
      <c r="U3156">
        <v>5</v>
      </c>
      <c r="V3156">
        <v>17</v>
      </c>
      <c r="W3156">
        <v>12</v>
      </c>
      <c r="X3156">
        <v>0</v>
      </c>
      <c r="Y3156">
        <v>12.0651016</v>
      </c>
    </row>
    <row r="3157" spans="1:25">
      <c r="A3157" s="5">
        <v>39585.500099999997</v>
      </c>
      <c r="B3157">
        <v>61.521000000000001</v>
      </c>
      <c r="C3157">
        <v>-25.722799999999999</v>
      </c>
      <c r="D3157">
        <v>100</v>
      </c>
      <c r="E3157">
        <v>251</v>
      </c>
      <c r="F3157" s="59">
        <v>7.5515999999999996</v>
      </c>
      <c r="G3157" s="59">
        <v>35.201000000000001</v>
      </c>
      <c r="H3157" s="59">
        <v>27.501999999999999</v>
      </c>
      <c r="I3157" s="59">
        <v>8.1971000000000002E-2</v>
      </c>
      <c r="J3157" s="59">
        <v>257.52999999999997</v>
      </c>
      <c r="K3157" s="59">
        <v>0.16635149798566501</v>
      </c>
      <c r="L3157" s="59">
        <v>9.4028999999999998E-4</v>
      </c>
      <c r="M3157" s="59"/>
      <c r="N3157" s="59"/>
      <c r="O3157" s="59"/>
      <c r="P3157" s="59"/>
      <c r="Q3157" s="59"/>
      <c r="T3157">
        <v>2008</v>
      </c>
      <c r="U3157">
        <v>5</v>
      </c>
      <c r="V3157">
        <v>17</v>
      </c>
      <c r="W3157">
        <v>12</v>
      </c>
      <c r="X3157">
        <v>0</v>
      </c>
      <c r="Y3157">
        <v>12.7894974</v>
      </c>
    </row>
    <row r="3158" spans="1:25">
      <c r="A3158" s="5">
        <v>39585.500200000002</v>
      </c>
      <c r="B3158">
        <v>61.521000000000001</v>
      </c>
      <c r="C3158">
        <v>-25.722799999999999</v>
      </c>
      <c r="D3158">
        <v>100</v>
      </c>
      <c r="E3158">
        <v>252</v>
      </c>
      <c r="F3158" s="59">
        <v>7.55</v>
      </c>
      <c r="G3158" s="59">
        <v>35.201000000000001</v>
      </c>
      <c r="H3158" s="59">
        <v>27.501999999999999</v>
      </c>
      <c r="I3158" s="59">
        <v>8.1971000000000002E-2</v>
      </c>
      <c r="J3158" s="59">
        <v>257.52999999999997</v>
      </c>
      <c r="K3158" s="59">
        <v>0.16635149798566501</v>
      </c>
      <c r="L3158" s="59">
        <v>9.5016999999999996E-4</v>
      </c>
      <c r="M3158" s="59"/>
      <c r="N3158" s="59"/>
      <c r="O3158" s="59"/>
      <c r="P3158" s="59"/>
      <c r="Q3158" s="59"/>
      <c r="T3158">
        <v>2008</v>
      </c>
      <c r="U3158">
        <v>5</v>
      </c>
      <c r="V3158">
        <v>17</v>
      </c>
      <c r="W3158">
        <v>12</v>
      </c>
      <c r="X3158">
        <v>0</v>
      </c>
      <c r="Y3158">
        <v>13.75</v>
      </c>
    </row>
    <row r="3159" spans="1:25">
      <c r="A3159" s="5">
        <v>39585.500200000002</v>
      </c>
      <c r="B3159">
        <v>61.521000000000001</v>
      </c>
      <c r="C3159">
        <v>-25.722799999999999</v>
      </c>
      <c r="D3159">
        <v>100</v>
      </c>
      <c r="E3159">
        <v>253</v>
      </c>
      <c r="F3159" s="59">
        <v>7.5498000000000003</v>
      </c>
      <c r="G3159" s="59">
        <v>35.201000000000001</v>
      </c>
      <c r="H3159" s="59">
        <v>27.501999999999999</v>
      </c>
      <c r="I3159" s="59">
        <v>8.1971000000000002E-2</v>
      </c>
      <c r="J3159" s="59">
        <v>257.56</v>
      </c>
      <c r="K3159" s="59">
        <v>0.166743622952438</v>
      </c>
      <c r="L3159" s="59">
        <v>9.4406999999999998E-4</v>
      </c>
      <c r="M3159" s="59"/>
      <c r="N3159" s="59"/>
      <c r="O3159" s="59"/>
      <c r="P3159" s="59"/>
      <c r="Q3159" s="59"/>
      <c r="T3159">
        <v>2008</v>
      </c>
      <c r="U3159">
        <v>5</v>
      </c>
      <c r="V3159">
        <v>17</v>
      </c>
      <c r="W3159">
        <v>12</v>
      </c>
      <c r="X3159">
        <v>0</v>
      </c>
      <c r="Y3159">
        <v>15.230102499999999</v>
      </c>
    </row>
    <row r="3160" spans="1:25">
      <c r="A3160" s="5">
        <v>39585.500200000002</v>
      </c>
      <c r="B3160">
        <v>61.521000000000001</v>
      </c>
      <c r="C3160">
        <v>-25.722799999999999</v>
      </c>
      <c r="D3160">
        <v>100</v>
      </c>
      <c r="E3160">
        <v>254</v>
      </c>
      <c r="F3160" s="59">
        <v>7.5498000000000003</v>
      </c>
      <c r="G3160" s="59">
        <v>35.201000000000001</v>
      </c>
      <c r="H3160" s="59">
        <v>27.501999999999999</v>
      </c>
      <c r="I3160" s="59">
        <v>8.1971000000000002E-2</v>
      </c>
      <c r="J3160" s="59">
        <v>257.64999999999998</v>
      </c>
      <c r="K3160" s="59">
        <v>0.166743622952438</v>
      </c>
      <c r="L3160" s="59">
        <v>9.1498999999999997E-4</v>
      </c>
      <c r="M3160" s="59"/>
      <c r="N3160" s="59"/>
      <c r="O3160" s="59"/>
      <c r="P3160" s="59"/>
      <c r="Q3160" s="59"/>
      <c r="T3160">
        <v>2008</v>
      </c>
      <c r="U3160">
        <v>5</v>
      </c>
      <c r="V3160">
        <v>17</v>
      </c>
      <c r="W3160">
        <v>12</v>
      </c>
      <c r="X3160">
        <v>0</v>
      </c>
      <c r="Y3160">
        <v>16.706802400000001</v>
      </c>
    </row>
    <row r="3161" spans="1:25">
      <c r="A3161" s="5">
        <v>39585.500200000002</v>
      </c>
      <c r="B3161">
        <v>61.521000000000001</v>
      </c>
      <c r="C3161">
        <v>-25.722799999999999</v>
      </c>
      <c r="D3161">
        <v>100</v>
      </c>
      <c r="E3161">
        <v>255</v>
      </c>
      <c r="F3161" s="59">
        <v>7.5496999999999996</v>
      </c>
      <c r="G3161" s="59">
        <v>35.201000000000001</v>
      </c>
      <c r="H3161" s="59">
        <v>27.501999999999999</v>
      </c>
      <c r="I3161" s="59">
        <v>8.1971000000000002E-2</v>
      </c>
      <c r="J3161" s="59">
        <v>257.72000000000003</v>
      </c>
      <c r="K3161" s="59">
        <v>0.16616311867203601</v>
      </c>
      <c r="L3161" s="59">
        <v>8.9066999999999998E-4</v>
      </c>
      <c r="M3161" s="59"/>
      <c r="N3161" s="59"/>
      <c r="O3161" s="59"/>
      <c r="P3161" s="59"/>
      <c r="Q3161" s="59"/>
      <c r="T3161">
        <v>2008</v>
      </c>
      <c r="U3161">
        <v>5</v>
      </c>
      <c r="V3161">
        <v>17</v>
      </c>
      <c r="W3161">
        <v>12</v>
      </c>
      <c r="X3161">
        <v>0</v>
      </c>
      <c r="Y3161">
        <v>17.666702300000001</v>
      </c>
    </row>
    <row r="3162" spans="1:25">
      <c r="A3162" s="5">
        <v>39585.500200000002</v>
      </c>
      <c r="B3162">
        <v>61.521000000000001</v>
      </c>
      <c r="C3162">
        <v>-25.722799999999999</v>
      </c>
      <c r="D3162">
        <v>100</v>
      </c>
      <c r="E3162">
        <v>256</v>
      </c>
      <c r="F3162" s="59">
        <v>7.5492999999999997</v>
      </c>
      <c r="G3162" s="59">
        <v>35.201000000000001</v>
      </c>
      <c r="H3162" s="59">
        <v>27.503</v>
      </c>
      <c r="I3162" s="59">
        <v>8.1971000000000002E-2</v>
      </c>
      <c r="J3162" s="59">
        <v>257.72000000000003</v>
      </c>
      <c r="K3162" s="59">
        <v>0.16616311867203601</v>
      </c>
      <c r="L3162" s="59">
        <v>8.9066999999999998E-4</v>
      </c>
      <c r="M3162" s="59"/>
      <c r="N3162" s="59"/>
      <c r="O3162" s="59"/>
      <c r="P3162" s="59"/>
      <c r="Q3162" s="59"/>
      <c r="T3162">
        <v>2008</v>
      </c>
      <c r="U3162">
        <v>5</v>
      </c>
      <c r="V3162">
        <v>17</v>
      </c>
      <c r="W3162">
        <v>12</v>
      </c>
      <c r="X3162">
        <v>0</v>
      </c>
      <c r="Y3162">
        <v>18.354202300000001</v>
      </c>
    </row>
    <row r="3163" spans="1:25">
      <c r="A3163" s="5">
        <v>39585.500200000002</v>
      </c>
      <c r="B3163">
        <v>61.521000000000001</v>
      </c>
      <c r="C3163">
        <v>-25.722799999999999</v>
      </c>
      <c r="D3163">
        <v>100</v>
      </c>
      <c r="E3163">
        <v>257</v>
      </c>
      <c r="F3163" s="59">
        <v>7.5476000000000001</v>
      </c>
      <c r="G3163" s="59">
        <v>35.201000000000001</v>
      </c>
      <c r="H3163" s="59">
        <v>27.503</v>
      </c>
      <c r="I3163" s="59">
        <v>8.1971000000000002E-2</v>
      </c>
      <c r="J3163" s="59">
        <v>257.66000000000003</v>
      </c>
      <c r="K3163" s="59">
        <v>0.182052277955942</v>
      </c>
      <c r="L3163" s="59">
        <v>9.4485000000000001E-4</v>
      </c>
      <c r="M3163" s="59"/>
      <c r="N3163" s="59"/>
      <c r="O3163" s="59"/>
      <c r="P3163" s="59"/>
      <c r="Q3163" s="59"/>
      <c r="T3163">
        <v>2008</v>
      </c>
      <c r="U3163">
        <v>5</v>
      </c>
      <c r="V3163">
        <v>17</v>
      </c>
      <c r="W3163">
        <v>12</v>
      </c>
      <c r="X3163">
        <v>0</v>
      </c>
      <c r="Y3163">
        <v>19.020797699999999</v>
      </c>
    </row>
    <row r="3164" spans="1:25">
      <c r="A3164" s="5">
        <v>39585.500200000002</v>
      </c>
      <c r="B3164">
        <v>61.521000000000001</v>
      </c>
      <c r="C3164">
        <v>-25.722799999999999</v>
      </c>
      <c r="D3164">
        <v>100</v>
      </c>
      <c r="E3164">
        <v>258</v>
      </c>
      <c r="F3164" s="59">
        <v>7.5434999999999999</v>
      </c>
      <c r="G3164" s="59">
        <v>35.201000000000001</v>
      </c>
      <c r="H3164" s="59">
        <v>27.503</v>
      </c>
      <c r="I3164" s="59">
        <v>8.1971000000000002E-2</v>
      </c>
      <c r="J3164" s="59">
        <v>257.57</v>
      </c>
      <c r="K3164" s="59">
        <v>0.18517888552279599</v>
      </c>
      <c r="L3164" s="59">
        <v>9.8109E-4</v>
      </c>
      <c r="M3164" s="59"/>
      <c r="N3164" s="59"/>
      <c r="O3164" s="59"/>
      <c r="P3164" s="59"/>
      <c r="Q3164" s="59"/>
      <c r="T3164">
        <v>2008</v>
      </c>
      <c r="U3164">
        <v>5</v>
      </c>
      <c r="V3164">
        <v>17</v>
      </c>
      <c r="W3164">
        <v>12</v>
      </c>
      <c r="X3164">
        <v>0</v>
      </c>
      <c r="Y3164">
        <v>19.729202300000001</v>
      </c>
    </row>
    <row r="3165" spans="1:25">
      <c r="A3165" s="5">
        <v>39585.500200000002</v>
      </c>
      <c r="B3165">
        <v>61.521000000000001</v>
      </c>
      <c r="C3165">
        <v>-25.722799999999999</v>
      </c>
      <c r="D3165">
        <v>100</v>
      </c>
      <c r="E3165">
        <v>259</v>
      </c>
      <c r="F3165" s="59">
        <v>7.5389999999999997</v>
      </c>
      <c r="G3165" s="59">
        <v>35.200000000000003</v>
      </c>
      <c r="H3165" s="59">
        <v>27.503</v>
      </c>
      <c r="I3165" s="59">
        <v>8.1971000000000002E-2</v>
      </c>
      <c r="J3165" s="59">
        <v>257.51</v>
      </c>
      <c r="K3165" s="59">
        <v>0.18517888552279599</v>
      </c>
      <c r="L3165" s="59">
        <v>9.8109E-4</v>
      </c>
      <c r="M3165" s="59"/>
      <c r="N3165" s="59"/>
      <c r="O3165" s="59"/>
      <c r="P3165" s="59"/>
      <c r="Q3165" s="59"/>
      <c r="T3165">
        <v>2008</v>
      </c>
      <c r="U3165">
        <v>5</v>
      </c>
      <c r="V3165">
        <v>17</v>
      </c>
      <c r="W3165">
        <v>12</v>
      </c>
      <c r="X3165">
        <v>0</v>
      </c>
      <c r="Y3165">
        <v>20.645797699999999</v>
      </c>
    </row>
    <row r="3166" spans="1:25">
      <c r="A3166" s="5">
        <v>39585.5003</v>
      </c>
      <c r="B3166">
        <v>61.521000000000001</v>
      </c>
      <c r="C3166">
        <v>-25.722799999999999</v>
      </c>
      <c r="D3166">
        <v>100</v>
      </c>
      <c r="E3166">
        <v>260</v>
      </c>
      <c r="F3166" s="59">
        <v>7.5336999999999996</v>
      </c>
      <c r="G3166" s="59">
        <v>35.198999999999998</v>
      </c>
      <c r="H3166" s="59">
        <v>27.503</v>
      </c>
      <c r="I3166" s="59">
        <v>8.1971000000000002E-2</v>
      </c>
      <c r="J3166" s="59">
        <v>257.25</v>
      </c>
      <c r="K3166" s="59">
        <v>0.173395479752321</v>
      </c>
      <c r="L3166" s="59">
        <v>9.6026E-4</v>
      </c>
      <c r="M3166" s="59"/>
      <c r="N3166" s="59"/>
      <c r="O3166" s="59"/>
      <c r="P3166" s="59"/>
      <c r="Q3166" s="59"/>
      <c r="T3166">
        <v>2008</v>
      </c>
      <c r="U3166">
        <v>5</v>
      </c>
      <c r="V3166">
        <v>17</v>
      </c>
      <c r="W3166">
        <v>12</v>
      </c>
      <c r="X3166">
        <v>0</v>
      </c>
      <c r="Y3166">
        <v>22.021896399999999</v>
      </c>
    </row>
    <row r="3167" spans="1:25">
      <c r="A3167" s="5">
        <v>39585.5003</v>
      </c>
      <c r="B3167">
        <v>61.521000000000001</v>
      </c>
      <c r="C3167">
        <v>-25.722799999999999</v>
      </c>
      <c r="D3167">
        <v>100</v>
      </c>
      <c r="E3167">
        <v>261</v>
      </c>
      <c r="F3167" s="59">
        <v>7.524</v>
      </c>
      <c r="G3167" s="59">
        <v>35.198</v>
      </c>
      <c r="H3167" s="59">
        <v>27.504000000000001</v>
      </c>
      <c r="I3167" s="59">
        <v>8.1971000000000002E-2</v>
      </c>
      <c r="J3167" s="59">
        <v>256.82</v>
      </c>
      <c r="K3167" s="59">
        <v>0.173395479752321</v>
      </c>
      <c r="L3167" s="59">
        <v>9.1065000000000004E-4</v>
      </c>
      <c r="M3167" s="59"/>
      <c r="N3167" s="59"/>
      <c r="O3167" s="59"/>
      <c r="P3167" s="59"/>
      <c r="Q3167" s="59"/>
      <c r="T3167">
        <v>2008</v>
      </c>
      <c r="U3167">
        <v>5</v>
      </c>
      <c r="V3167">
        <v>17</v>
      </c>
      <c r="W3167">
        <v>12</v>
      </c>
      <c r="X3167">
        <v>0</v>
      </c>
      <c r="Y3167">
        <v>23.415199300000001</v>
      </c>
    </row>
    <row r="3168" spans="1:25">
      <c r="A3168" s="5">
        <v>39585.5003</v>
      </c>
      <c r="B3168">
        <v>61.521000000000001</v>
      </c>
      <c r="C3168">
        <v>-25.722799999999999</v>
      </c>
      <c r="D3168">
        <v>100</v>
      </c>
      <c r="E3168">
        <v>262</v>
      </c>
      <c r="F3168" s="59">
        <v>7.5153999999999996</v>
      </c>
      <c r="G3168" s="59">
        <v>35.197000000000003</v>
      </c>
      <c r="H3168" s="59">
        <v>27.504000000000001</v>
      </c>
      <c r="I3168" s="59">
        <v>8.1971000000000002E-2</v>
      </c>
      <c r="J3168" s="59">
        <v>256.5</v>
      </c>
      <c r="K3168" s="59">
        <v>0.16573393683540999</v>
      </c>
      <c r="L3168" s="59">
        <v>8.7726999999999998E-4</v>
      </c>
      <c r="M3168" s="59"/>
      <c r="N3168" s="59"/>
      <c r="O3168" s="59"/>
      <c r="P3168" s="59"/>
      <c r="Q3168" s="59"/>
      <c r="T3168">
        <v>2008</v>
      </c>
      <c r="U3168">
        <v>5</v>
      </c>
      <c r="V3168">
        <v>17</v>
      </c>
      <c r="W3168">
        <v>12</v>
      </c>
      <c r="X3168">
        <v>0</v>
      </c>
      <c r="Y3168">
        <v>24.479202300000001</v>
      </c>
    </row>
    <row r="3169" spans="1:25">
      <c r="A3169" s="5">
        <v>39585.5003</v>
      </c>
      <c r="B3169">
        <v>61.521000000000001</v>
      </c>
      <c r="C3169">
        <v>-25.722799999999999</v>
      </c>
      <c r="D3169">
        <v>100</v>
      </c>
      <c r="E3169">
        <v>263</v>
      </c>
      <c r="F3169" s="59">
        <v>7.5111999999999997</v>
      </c>
      <c r="G3169" s="59">
        <v>35.197000000000003</v>
      </c>
      <c r="H3169" s="59">
        <v>27.504999999999999</v>
      </c>
      <c r="I3169" s="59">
        <v>8.1971000000000002E-2</v>
      </c>
      <c r="J3169" s="59">
        <v>256.27</v>
      </c>
      <c r="K3169" s="59">
        <v>0.16573393683540999</v>
      </c>
      <c r="L3169" s="59">
        <v>8.7748000000000004E-4</v>
      </c>
      <c r="M3169" s="59"/>
      <c r="N3169" s="59"/>
      <c r="O3169" s="59"/>
      <c r="P3169" s="59"/>
      <c r="Q3169" s="59"/>
      <c r="T3169">
        <v>2008</v>
      </c>
      <c r="U3169">
        <v>5</v>
      </c>
      <c r="V3169">
        <v>17</v>
      </c>
      <c r="W3169">
        <v>12</v>
      </c>
      <c r="X3169">
        <v>0</v>
      </c>
      <c r="Y3169">
        <v>25.4375</v>
      </c>
    </row>
    <row r="3170" spans="1:25">
      <c r="A3170" s="5">
        <v>39585.5003</v>
      </c>
      <c r="B3170">
        <v>61.521000000000001</v>
      </c>
      <c r="C3170">
        <v>-25.722799999999999</v>
      </c>
      <c r="D3170">
        <v>100</v>
      </c>
      <c r="E3170">
        <v>264</v>
      </c>
      <c r="F3170" s="59">
        <v>7.5086000000000004</v>
      </c>
      <c r="G3170" s="59">
        <v>35.197000000000003</v>
      </c>
      <c r="H3170" s="59">
        <v>27.504999999999999</v>
      </c>
      <c r="I3170" s="59">
        <v>8.1971000000000002E-2</v>
      </c>
      <c r="J3170" s="59">
        <v>256.01</v>
      </c>
      <c r="K3170" s="59">
        <v>0.14604175439092801</v>
      </c>
      <c r="L3170" s="59">
        <v>8.7748000000000004E-4</v>
      </c>
      <c r="M3170" s="59"/>
      <c r="N3170" s="59"/>
      <c r="O3170" s="59"/>
      <c r="P3170" s="59"/>
      <c r="Q3170" s="59"/>
      <c r="T3170">
        <v>2008</v>
      </c>
      <c r="U3170">
        <v>5</v>
      </c>
      <c r="V3170">
        <v>17</v>
      </c>
      <c r="W3170">
        <v>12</v>
      </c>
      <c r="X3170">
        <v>0</v>
      </c>
      <c r="Y3170">
        <v>26.4375</v>
      </c>
    </row>
    <row r="3171" spans="1:25">
      <c r="A3171" s="5">
        <v>39585.5003</v>
      </c>
      <c r="B3171">
        <v>61.521000000000001</v>
      </c>
      <c r="C3171">
        <v>-25.722799999999999</v>
      </c>
      <c r="D3171">
        <v>100</v>
      </c>
      <c r="E3171">
        <v>265</v>
      </c>
      <c r="F3171" s="59">
        <v>7.5071000000000003</v>
      </c>
      <c r="G3171" s="59">
        <v>35.197000000000003</v>
      </c>
      <c r="H3171" s="59">
        <v>27.504999999999999</v>
      </c>
      <c r="I3171" s="59">
        <v>8.1971000000000002E-2</v>
      </c>
      <c r="J3171" s="59">
        <v>255.79</v>
      </c>
      <c r="K3171" s="59">
        <v>0.14116198086225501</v>
      </c>
      <c r="L3171" s="59">
        <v>8.8309E-4</v>
      </c>
      <c r="M3171" s="59"/>
      <c r="N3171" s="59"/>
      <c r="O3171" s="59"/>
      <c r="P3171" s="59"/>
      <c r="Q3171" s="59"/>
      <c r="T3171">
        <v>2008</v>
      </c>
      <c r="U3171">
        <v>5</v>
      </c>
      <c r="V3171">
        <v>17</v>
      </c>
      <c r="W3171">
        <v>12</v>
      </c>
      <c r="X3171">
        <v>0</v>
      </c>
      <c r="Y3171">
        <v>27.4375</v>
      </c>
    </row>
    <row r="3172" spans="1:25">
      <c r="A3172" s="5">
        <v>39585.5003</v>
      </c>
      <c r="B3172">
        <v>61.521000000000001</v>
      </c>
      <c r="C3172">
        <v>-25.722799999999999</v>
      </c>
      <c r="D3172">
        <v>100</v>
      </c>
      <c r="E3172">
        <v>266</v>
      </c>
      <c r="F3172" s="59">
        <v>7.5060000000000002</v>
      </c>
      <c r="G3172" s="59">
        <v>35.195999999999998</v>
      </c>
      <c r="H3172" s="59">
        <v>27.504999999999999</v>
      </c>
      <c r="I3172" s="59">
        <v>8.1971000000000002E-2</v>
      </c>
      <c r="J3172" s="59">
        <v>255.71</v>
      </c>
      <c r="K3172" s="59">
        <v>0.14116198086225501</v>
      </c>
      <c r="L3172" s="59">
        <v>9.0096999999999996E-4</v>
      </c>
      <c r="M3172" s="59"/>
      <c r="N3172" s="59"/>
      <c r="O3172" s="59"/>
      <c r="P3172" s="59"/>
      <c r="Q3172" s="59"/>
      <c r="T3172">
        <v>2008</v>
      </c>
      <c r="U3172">
        <v>5</v>
      </c>
      <c r="V3172">
        <v>17</v>
      </c>
      <c r="W3172">
        <v>12</v>
      </c>
      <c r="X3172">
        <v>0</v>
      </c>
      <c r="Y3172">
        <v>28.395797699999999</v>
      </c>
    </row>
    <row r="3173" spans="1:25">
      <c r="A3173" s="5">
        <v>39585.5003</v>
      </c>
      <c r="B3173">
        <v>61.521000000000001</v>
      </c>
      <c r="C3173">
        <v>-25.722799999999999</v>
      </c>
      <c r="D3173">
        <v>100</v>
      </c>
      <c r="E3173">
        <v>267</v>
      </c>
      <c r="F3173" s="59">
        <v>7.5039999999999996</v>
      </c>
      <c r="G3173" s="59">
        <v>35.195999999999998</v>
      </c>
      <c r="H3173" s="59">
        <v>27.504999999999999</v>
      </c>
      <c r="I3173" s="59">
        <v>8.1971000000000002E-2</v>
      </c>
      <c r="J3173" s="59">
        <v>255.62</v>
      </c>
      <c r="K3173" s="59">
        <v>0.15228717609946399</v>
      </c>
      <c r="L3173" s="59">
        <v>9.6237999999999998E-4</v>
      </c>
      <c r="M3173" s="59"/>
      <c r="N3173" s="59"/>
      <c r="O3173" s="59"/>
      <c r="P3173" s="59"/>
      <c r="Q3173" s="59"/>
      <c r="T3173">
        <v>2008</v>
      </c>
      <c r="U3173">
        <v>5</v>
      </c>
      <c r="V3173">
        <v>17</v>
      </c>
      <c r="W3173">
        <v>12</v>
      </c>
      <c r="X3173">
        <v>0</v>
      </c>
      <c r="Y3173">
        <v>29.291702300000001</v>
      </c>
    </row>
    <row r="3174" spans="1:25">
      <c r="A3174" s="5">
        <v>39585.5003</v>
      </c>
      <c r="B3174">
        <v>61.521000000000001</v>
      </c>
      <c r="C3174">
        <v>-25.722799999999999</v>
      </c>
      <c r="D3174">
        <v>100</v>
      </c>
      <c r="E3174">
        <v>268</v>
      </c>
      <c r="F3174" s="59">
        <v>7.4999000000000002</v>
      </c>
      <c r="G3174" s="59">
        <v>35.195999999999998</v>
      </c>
      <c r="H3174" s="59">
        <v>27.506</v>
      </c>
      <c r="I3174" s="59">
        <v>8.1971000000000002E-2</v>
      </c>
      <c r="J3174" s="59">
        <v>255.51</v>
      </c>
      <c r="K3174" s="59">
        <v>0.15228717609946399</v>
      </c>
      <c r="L3174" s="59">
        <v>9.6237999999999998E-4</v>
      </c>
      <c r="M3174" s="59"/>
      <c r="N3174" s="59"/>
      <c r="O3174" s="59"/>
      <c r="P3174" s="59"/>
      <c r="Q3174" s="59"/>
      <c r="T3174">
        <v>2008</v>
      </c>
      <c r="U3174">
        <v>5</v>
      </c>
      <c r="V3174">
        <v>17</v>
      </c>
      <c r="W3174">
        <v>12</v>
      </c>
      <c r="X3174">
        <v>0</v>
      </c>
      <c r="Y3174">
        <v>30.1875</v>
      </c>
    </row>
    <row r="3175" spans="1:25">
      <c r="A3175" s="5">
        <v>39585.500399999997</v>
      </c>
      <c r="B3175">
        <v>61.521000000000001</v>
      </c>
      <c r="C3175">
        <v>-25.722799999999999</v>
      </c>
      <c r="D3175">
        <v>100</v>
      </c>
      <c r="E3175">
        <v>269</v>
      </c>
      <c r="F3175" s="59">
        <v>7.4961000000000002</v>
      </c>
      <c r="G3175" s="59">
        <v>35.195999999999998</v>
      </c>
      <c r="H3175" s="59">
        <v>27.506</v>
      </c>
      <c r="I3175" s="59">
        <v>8.1971000000000002E-2</v>
      </c>
      <c r="J3175" s="59">
        <v>255.46</v>
      </c>
      <c r="K3175" s="59">
        <v>0.13460662546112301</v>
      </c>
      <c r="L3175" s="59">
        <v>9.5330999999999996E-4</v>
      </c>
      <c r="M3175" s="59"/>
      <c r="N3175" s="59"/>
      <c r="O3175" s="59"/>
      <c r="P3175" s="59"/>
      <c r="Q3175" s="59"/>
      <c r="T3175">
        <v>2008</v>
      </c>
      <c r="U3175">
        <v>5</v>
      </c>
      <c r="V3175">
        <v>17</v>
      </c>
      <c r="W3175">
        <v>12</v>
      </c>
      <c r="X3175">
        <v>0</v>
      </c>
      <c r="Y3175">
        <v>31.145797699999999</v>
      </c>
    </row>
    <row r="3176" spans="1:25">
      <c r="A3176" s="5">
        <v>39585.500399999997</v>
      </c>
      <c r="B3176">
        <v>61.521000000000001</v>
      </c>
      <c r="C3176">
        <v>-25.722799999999999</v>
      </c>
      <c r="D3176">
        <v>100</v>
      </c>
      <c r="E3176">
        <v>270</v>
      </c>
      <c r="F3176" s="59">
        <v>7.4943999999999997</v>
      </c>
      <c r="G3176" s="59">
        <v>35.195</v>
      </c>
      <c r="H3176" s="59">
        <v>27.506</v>
      </c>
      <c r="I3176" s="59">
        <v>8.1971000000000002E-2</v>
      </c>
      <c r="J3176" s="59">
        <v>255.43</v>
      </c>
      <c r="K3176" s="59">
        <v>0.10279992655996199</v>
      </c>
      <c r="L3176" s="59">
        <v>8.6680999999999998E-4</v>
      </c>
      <c r="M3176" s="59"/>
      <c r="N3176" s="59"/>
      <c r="O3176" s="59"/>
      <c r="P3176" s="59"/>
      <c r="Q3176" s="59"/>
      <c r="T3176">
        <v>2008</v>
      </c>
      <c r="U3176">
        <v>5</v>
      </c>
      <c r="V3176">
        <v>17</v>
      </c>
      <c r="W3176">
        <v>12</v>
      </c>
      <c r="X3176">
        <v>0</v>
      </c>
      <c r="Y3176">
        <v>32.125</v>
      </c>
    </row>
    <row r="3177" spans="1:25">
      <c r="A3177" s="5">
        <v>39585.500399999997</v>
      </c>
      <c r="B3177">
        <v>61.521000000000001</v>
      </c>
      <c r="C3177">
        <v>-25.722799999999999</v>
      </c>
      <c r="D3177">
        <v>100</v>
      </c>
      <c r="E3177">
        <v>271</v>
      </c>
      <c r="F3177" s="59">
        <v>7.4935999999999998</v>
      </c>
      <c r="G3177" s="59">
        <v>35.195</v>
      </c>
      <c r="H3177" s="59">
        <v>27.506</v>
      </c>
      <c r="I3177" s="59">
        <v>8.1971000000000002E-2</v>
      </c>
      <c r="J3177" s="59">
        <v>255.39</v>
      </c>
      <c r="K3177" s="59">
        <v>0.10279992655996199</v>
      </c>
      <c r="L3177" s="59">
        <v>8.4283000000000003E-4</v>
      </c>
      <c r="M3177" s="59"/>
      <c r="N3177" s="59"/>
      <c r="O3177" s="59"/>
      <c r="P3177" s="59"/>
      <c r="Q3177" s="59"/>
      <c r="T3177">
        <v>2008</v>
      </c>
      <c r="U3177">
        <v>5</v>
      </c>
      <c r="V3177">
        <v>17</v>
      </c>
      <c r="W3177">
        <v>12</v>
      </c>
      <c r="X3177">
        <v>0</v>
      </c>
      <c r="Y3177">
        <v>33.104202299999997</v>
      </c>
    </row>
    <row r="3178" spans="1:25">
      <c r="A3178" s="5">
        <v>39585.500399999997</v>
      </c>
      <c r="B3178">
        <v>61.521000000000001</v>
      </c>
      <c r="C3178">
        <v>-25.722799999999999</v>
      </c>
      <c r="D3178">
        <v>100</v>
      </c>
      <c r="E3178">
        <v>272</v>
      </c>
      <c r="F3178" s="59">
        <v>7.4931000000000001</v>
      </c>
      <c r="G3178" s="59">
        <v>35.195</v>
      </c>
      <c r="H3178" s="59">
        <v>27.506</v>
      </c>
      <c r="I3178" s="59">
        <v>8.1971000000000002E-2</v>
      </c>
      <c r="J3178" s="59">
        <v>255.36</v>
      </c>
      <c r="K3178" s="59">
        <v>0.108961571541698</v>
      </c>
      <c r="L3178" s="59">
        <v>8.4283000000000003E-4</v>
      </c>
      <c r="M3178" s="59"/>
      <c r="N3178" s="59"/>
      <c r="O3178" s="59"/>
      <c r="P3178" s="59"/>
      <c r="Q3178" s="59"/>
      <c r="T3178">
        <v>2008</v>
      </c>
      <c r="U3178">
        <v>5</v>
      </c>
      <c r="V3178">
        <v>17</v>
      </c>
      <c r="W3178">
        <v>12</v>
      </c>
      <c r="X3178">
        <v>0</v>
      </c>
      <c r="Y3178">
        <v>34.229202299999997</v>
      </c>
    </row>
    <row r="3179" spans="1:25">
      <c r="A3179" s="5">
        <v>39585.500399999997</v>
      </c>
      <c r="B3179">
        <v>61.521000000000001</v>
      </c>
      <c r="C3179">
        <v>-25.722799999999999</v>
      </c>
      <c r="D3179">
        <v>100</v>
      </c>
      <c r="E3179">
        <v>273</v>
      </c>
      <c r="F3179" s="59">
        <v>7.4926000000000004</v>
      </c>
      <c r="G3179" s="59">
        <v>35.195</v>
      </c>
      <c r="H3179" s="59">
        <v>27.506</v>
      </c>
      <c r="I3179" s="59">
        <v>8.1971000000000002E-2</v>
      </c>
      <c r="J3179" s="59">
        <v>255.22</v>
      </c>
      <c r="K3179" s="59">
        <v>0.14023493401411799</v>
      </c>
      <c r="L3179" s="59">
        <v>8.6171000000000002E-4</v>
      </c>
      <c r="M3179" s="59"/>
      <c r="N3179" s="59"/>
      <c r="O3179" s="59"/>
      <c r="P3179" s="59"/>
      <c r="Q3179" s="59"/>
      <c r="T3179">
        <v>2008</v>
      </c>
      <c r="U3179">
        <v>5</v>
      </c>
      <c r="V3179">
        <v>17</v>
      </c>
      <c r="W3179">
        <v>12</v>
      </c>
      <c r="X3179">
        <v>0</v>
      </c>
      <c r="Y3179">
        <v>35.605300900000003</v>
      </c>
    </row>
    <row r="3180" spans="1:25">
      <c r="A3180" s="5">
        <v>39585.500399999997</v>
      </c>
      <c r="B3180">
        <v>61.521000000000001</v>
      </c>
      <c r="C3180">
        <v>-25.722799999999999</v>
      </c>
      <c r="D3180">
        <v>100</v>
      </c>
      <c r="E3180">
        <v>274</v>
      </c>
      <c r="F3180" s="59">
        <v>7.4917999999999996</v>
      </c>
      <c r="G3180" s="59">
        <v>35.195</v>
      </c>
      <c r="H3180" s="59">
        <v>27.507000000000001</v>
      </c>
      <c r="I3180" s="59">
        <v>8.1971000000000002E-2</v>
      </c>
      <c r="J3180" s="59">
        <v>254.92</v>
      </c>
      <c r="K3180" s="59">
        <v>0.15108799003405499</v>
      </c>
      <c r="L3180" s="59">
        <v>8.8721999999999998E-4</v>
      </c>
      <c r="M3180" s="59"/>
      <c r="N3180" s="59"/>
      <c r="O3180" s="59"/>
      <c r="P3180" s="59"/>
      <c r="Q3180" s="59"/>
      <c r="T3180">
        <v>2008</v>
      </c>
      <c r="U3180">
        <v>5</v>
      </c>
      <c r="V3180">
        <v>17</v>
      </c>
      <c r="W3180">
        <v>12</v>
      </c>
      <c r="X3180">
        <v>0</v>
      </c>
      <c r="Y3180">
        <v>36.831497200000001</v>
      </c>
    </row>
    <row r="3181" spans="1:25">
      <c r="A3181" s="5">
        <v>39585.500399999997</v>
      </c>
      <c r="B3181">
        <v>61.521000000000001</v>
      </c>
      <c r="C3181">
        <v>-25.722799999999999</v>
      </c>
      <c r="D3181">
        <v>100</v>
      </c>
      <c r="E3181">
        <v>275</v>
      </c>
      <c r="F3181" s="59">
        <v>7.4901999999999997</v>
      </c>
      <c r="G3181" s="59">
        <v>35.195</v>
      </c>
      <c r="H3181" s="59">
        <v>27.507000000000001</v>
      </c>
      <c r="I3181" s="59">
        <v>8.1971000000000002E-2</v>
      </c>
      <c r="J3181" s="59">
        <v>254.63</v>
      </c>
      <c r="K3181" s="59">
        <v>0.15108799003405499</v>
      </c>
      <c r="L3181" s="59">
        <v>8.8721999999999998E-4</v>
      </c>
      <c r="M3181" s="59"/>
      <c r="N3181" s="59"/>
      <c r="O3181" s="59"/>
      <c r="P3181" s="59"/>
      <c r="Q3181" s="59"/>
      <c r="T3181">
        <v>2008</v>
      </c>
      <c r="U3181">
        <v>5</v>
      </c>
      <c r="V3181">
        <v>17</v>
      </c>
      <c r="W3181">
        <v>12</v>
      </c>
      <c r="X3181">
        <v>0</v>
      </c>
      <c r="Y3181">
        <v>37.6875</v>
      </c>
    </row>
    <row r="3182" spans="1:25">
      <c r="A3182" s="5">
        <v>39585.500399999997</v>
      </c>
      <c r="B3182">
        <v>61.521000000000001</v>
      </c>
      <c r="C3182">
        <v>-25.722799999999999</v>
      </c>
      <c r="D3182">
        <v>100</v>
      </c>
      <c r="E3182">
        <v>276</v>
      </c>
      <c r="F3182" s="59">
        <v>7.4869000000000003</v>
      </c>
      <c r="G3182" s="59">
        <v>35.195</v>
      </c>
      <c r="H3182" s="59">
        <v>27.507000000000001</v>
      </c>
      <c r="I3182" s="59">
        <v>8.1971000000000002E-2</v>
      </c>
      <c r="J3182" s="59">
        <v>254.42</v>
      </c>
      <c r="K3182" s="59">
        <v>0.13242883115184101</v>
      </c>
      <c r="L3182" s="59">
        <v>8.6757000000000002E-4</v>
      </c>
      <c r="M3182" s="59"/>
      <c r="N3182" s="59"/>
      <c r="O3182" s="59"/>
      <c r="P3182" s="59"/>
      <c r="Q3182" s="59"/>
      <c r="T3182">
        <v>2008</v>
      </c>
      <c r="U3182">
        <v>5</v>
      </c>
      <c r="V3182">
        <v>17</v>
      </c>
      <c r="W3182">
        <v>12</v>
      </c>
      <c r="X3182">
        <v>0</v>
      </c>
      <c r="Y3182">
        <v>38.416702299999997</v>
      </c>
    </row>
    <row r="3183" spans="1:25">
      <c r="A3183" s="5">
        <v>39585.500500000002</v>
      </c>
      <c r="B3183">
        <v>61.521000000000001</v>
      </c>
      <c r="C3183">
        <v>-25.722799999999999</v>
      </c>
      <c r="D3183">
        <v>100</v>
      </c>
      <c r="E3183">
        <v>277</v>
      </c>
      <c r="F3183" s="59">
        <v>7.4839000000000002</v>
      </c>
      <c r="G3183" s="59">
        <v>35.195</v>
      </c>
      <c r="H3183" s="59">
        <v>27.507000000000001</v>
      </c>
      <c r="I3183" s="59">
        <v>8.1971000000000002E-2</v>
      </c>
      <c r="J3183" s="59">
        <v>254.21</v>
      </c>
      <c r="K3183" s="59">
        <v>0.12155130035395301</v>
      </c>
      <c r="L3183" s="59">
        <v>8.4137999999999997E-4</v>
      </c>
      <c r="M3183" s="59"/>
      <c r="N3183" s="59"/>
      <c r="O3183" s="59"/>
      <c r="P3183" s="59"/>
      <c r="Q3183" s="59"/>
      <c r="T3183">
        <v>2008</v>
      </c>
      <c r="U3183">
        <v>5</v>
      </c>
      <c r="V3183">
        <v>17</v>
      </c>
      <c r="W3183">
        <v>12</v>
      </c>
      <c r="X3183">
        <v>0</v>
      </c>
      <c r="Y3183">
        <v>39.189598099999998</v>
      </c>
    </row>
    <row r="3184" spans="1:25">
      <c r="A3184" s="5">
        <v>39585.500500000002</v>
      </c>
      <c r="B3184">
        <v>61.521000000000001</v>
      </c>
      <c r="C3184">
        <v>-25.722799999999999</v>
      </c>
      <c r="D3184">
        <v>100</v>
      </c>
      <c r="E3184">
        <v>278</v>
      </c>
      <c r="F3184" s="59">
        <v>7.4828999999999999</v>
      </c>
      <c r="G3184" s="59">
        <v>35.195</v>
      </c>
      <c r="H3184" s="59">
        <v>27.507000000000001</v>
      </c>
      <c r="I3184" s="59">
        <v>8.1971000000000002E-2</v>
      </c>
      <c r="J3184" s="59">
        <v>254.04</v>
      </c>
      <c r="K3184" s="59">
        <v>0.11819255599808599</v>
      </c>
      <c r="L3184" s="59">
        <v>8.1935999999999999E-4</v>
      </c>
      <c r="M3184" s="59"/>
      <c r="N3184" s="59"/>
      <c r="O3184" s="59"/>
      <c r="P3184" s="59"/>
      <c r="Q3184" s="59"/>
      <c r="T3184">
        <v>2008</v>
      </c>
      <c r="U3184">
        <v>5</v>
      </c>
      <c r="V3184">
        <v>17</v>
      </c>
      <c r="W3184">
        <v>12</v>
      </c>
      <c r="X3184">
        <v>0</v>
      </c>
      <c r="Y3184">
        <v>40.185997</v>
      </c>
    </row>
    <row r="3185" spans="1:25">
      <c r="A3185" s="5">
        <v>39585.500500000002</v>
      </c>
      <c r="B3185">
        <v>61.521000000000001</v>
      </c>
      <c r="C3185">
        <v>-25.722799999999999</v>
      </c>
      <c r="D3185">
        <v>100</v>
      </c>
      <c r="E3185">
        <v>279</v>
      </c>
      <c r="F3185" s="59">
        <v>7.4821999999999997</v>
      </c>
      <c r="G3185" s="59">
        <v>35.195</v>
      </c>
      <c r="H3185" s="59">
        <v>27.507999999999999</v>
      </c>
      <c r="I3185" s="59">
        <v>8.1971000000000002E-2</v>
      </c>
      <c r="J3185" s="59">
        <v>253.89</v>
      </c>
      <c r="K3185" s="59">
        <v>0.109882901662032</v>
      </c>
      <c r="L3185" s="59">
        <v>7.7612000000000004E-4</v>
      </c>
      <c r="M3185" s="59"/>
      <c r="N3185" s="59"/>
      <c r="O3185" s="59"/>
      <c r="P3185" s="59"/>
      <c r="Q3185" s="59"/>
      <c r="T3185">
        <v>2008</v>
      </c>
      <c r="U3185">
        <v>5</v>
      </c>
      <c r="V3185">
        <v>17</v>
      </c>
      <c r="W3185">
        <v>12</v>
      </c>
      <c r="X3185">
        <v>0</v>
      </c>
      <c r="Y3185">
        <v>41.4375</v>
      </c>
    </row>
    <row r="3186" spans="1:25">
      <c r="A3186" s="5">
        <v>39585.500500000002</v>
      </c>
      <c r="B3186">
        <v>61.521000000000001</v>
      </c>
      <c r="C3186">
        <v>-25.722799999999999</v>
      </c>
      <c r="D3186">
        <v>100</v>
      </c>
      <c r="E3186">
        <v>280</v>
      </c>
      <c r="F3186" s="59">
        <v>7.4808000000000003</v>
      </c>
      <c r="G3186" s="59">
        <v>35.195</v>
      </c>
      <c r="H3186" s="59">
        <v>27.507999999999999</v>
      </c>
      <c r="I3186" s="59">
        <v>8.1971000000000002E-2</v>
      </c>
      <c r="J3186" s="59">
        <v>253.79</v>
      </c>
      <c r="K3186" s="59">
        <v>0.113241646017898</v>
      </c>
      <c r="L3186" s="59">
        <v>7.5064000000000001E-4</v>
      </c>
      <c r="M3186" s="59"/>
      <c r="N3186" s="59"/>
      <c r="O3186" s="59"/>
      <c r="P3186" s="59"/>
      <c r="Q3186" s="59"/>
      <c r="T3186">
        <v>2008</v>
      </c>
      <c r="U3186">
        <v>5</v>
      </c>
      <c r="V3186">
        <v>17</v>
      </c>
      <c r="W3186">
        <v>12</v>
      </c>
      <c r="X3186">
        <v>0</v>
      </c>
      <c r="Y3186">
        <v>42.5625</v>
      </c>
    </row>
    <row r="3187" spans="1:25">
      <c r="A3187" s="5">
        <v>39585.500500000002</v>
      </c>
      <c r="B3187">
        <v>61.521000000000001</v>
      </c>
      <c r="C3187">
        <v>-25.722799999999999</v>
      </c>
      <c r="D3187">
        <v>100</v>
      </c>
      <c r="E3187">
        <v>281</v>
      </c>
      <c r="F3187" s="59">
        <v>7.4790000000000001</v>
      </c>
      <c r="G3187" s="59">
        <v>35.194000000000003</v>
      </c>
      <c r="H3187" s="59">
        <v>27.507999999999999</v>
      </c>
      <c r="I3187" s="59">
        <v>8.1971000000000002E-2</v>
      </c>
      <c r="J3187" s="59">
        <v>253.79</v>
      </c>
      <c r="K3187" s="59">
        <v>0.12941276680069699</v>
      </c>
      <c r="L3187" s="59">
        <v>7.5064000000000001E-4</v>
      </c>
      <c r="M3187" s="59"/>
      <c r="N3187" s="59"/>
      <c r="O3187" s="59"/>
      <c r="P3187" s="59"/>
      <c r="Q3187" s="59"/>
      <c r="T3187">
        <v>2008</v>
      </c>
      <c r="U3187">
        <v>5</v>
      </c>
      <c r="V3187">
        <v>17</v>
      </c>
      <c r="W3187">
        <v>12</v>
      </c>
      <c r="X3187">
        <v>0</v>
      </c>
      <c r="Y3187">
        <v>43.416702299999997</v>
      </c>
    </row>
    <row r="3188" spans="1:25">
      <c r="A3188" s="5">
        <v>39585.500500000002</v>
      </c>
      <c r="B3188">
        <v>61.521000000000001</v>
      </c>
      <c r="C3188">
        <v>-25.722799999999999</v>
      </c>
      <c r="D3188">
        <v>100</v>
      </c>
      <c r="E3188">
        <v>282</v>
      </c>
      <c r="F3188" s="59">
        <v>7.4771999999999998</v>
      </c>
      <c r="G3188" s="59">
        <v>35.194000000000003</v>
      </c>
      <c r="H3188" s="59">
        <v>27.507999999999999</v>
      </c>
      <c r="I3188" s="59">
        <v>8.1971000000000002E-2</v>
      </c>
      <c r="J3188" s="59">
        <v>253.83</v>
      </c>
      <c r="K3188" s="59">
        <v>0.159530303910318</v>
      </c>
      <c r="L3188" s="59">
        <v>7.7711999999999996E-4</v>
      </c>
      <c r="M3188" s="59"/>
      <c r="N3188" s="59"/>
      <c r="O3188" s="59"/>
      <c r="P3188" s="59"/>
      <c r="Q3188" s="59"/>
      <c r="T3188">
        <v>2008</v>
      </c>
      <c r="U3188">
        <v>5</v>
      </c>
      <c r="V3188">
        <v>17</v>
      </c>
      <c r="W3188">
        <v>12</v>
      </c>
      <c r="X3188">
        <v>0</v>
      </c>
      <c r="Y3188">
        <v>44.229202299999997</v>
      </c>
    </row>
    <row r="3189" spans="1:25">
      <c r="A3189" s="5">
        <v>39585.500500000002</v>
      </c>
      <c r="B3189">
        <v>61.521000000000001</v>
      </c>
      <c r="C3189">
        <v>-25.722799999999999</v>
      </c>
      <c r="D3189">
        <v>100</v>
      </c>
      <c r="E3189">
        <v>283</v>
      </c>
      <c r="F3189" s="59">
        <v>7.4755000000000003</v>
      </c>
      <c r="G3189" s="59">
        <v>35.194000000000003</v>
      </c>
      <c r="H3189" s="59">
        <v>27.507999999999999</v>
      </c>
      <c r="I3189" s="59">
        <v>8.1971000000000002E-2</v>
      </c>
      <c r="J3189" s="59">
        <v>253.83</v>
      </c>
      <c r="K3189" s="59">
        <v>0.17004543127528099</v>
      </c>
      <c r="L3189" s="59">
        <v>7.8434999999999996E-4</v>
      </c>
      <c r="M3189" s="59"/>
      <c r="N3189" s="59"/>
      <c r="O3189" s="59"/>
      <c r="P3189" s="59"/>
      <c r="Q3189" s="59"/>
      <c r="T3189">
        <v>2008</v>
      </c>
      <c r="U3189">
        <v>5</v>
      </c>
      <c r="V3189">
        <v>17</v>
      </c>
      <c r="W3189">
        <v>12</v>
      </c>
      <c r="X3189">
        <v>0</v>
      </c>
      <c r="Y3189">
        <v>45.209899900000003</v>
      </c>
    </row>
    <row r="3190" spans="1:25">
      <c r="A3190" s="5">
        <v>39585.500500000002</v>
      </c>
      <c r="B3190">
        <v>61.521000000000001</v>
      </c>
      <c r="C3190">
        <v>-25.722799999999999</v>
      </c>
      <c r="D3190">
        <v>100</v>
      </c>
      <c r="E3190">
        <v>284</v>
      </c>
      <c r="F3190" s="59">
        <v>7.4737</v>
      </c>
      <c r="G3190" s="59">
        <v>35.194000000000003</v>
      </c>
      <c r="H3190" s="59">
        <v>27.507999999999999</v>
      </c>
      <c r="I3190" s="59">
        <v>8.1971000000000002E-2</v>
      </c>
      <c r="J3190" s="59">
        <v>253.75</v>
      </c>
      <c r="K3190" s="59">
        <v>0.17004543127528099</v>
      </c>
      <c r="L3190" s="59">
        <v>7.8434999999999996E-4</v>
      </c>
      <c r="M3190" s="59"/>
      <c r="N3190" s="59"/>
      <c r="O3190" s="59"/>
      <c r="P3190" s="59"/>
      <c r="Q3190" s="59"/>
      <c r="T3190">
        <v>2008</v>
      </c>
      <c r="U3190">
        <v>5</v>
      </c>
      <c r="V3190">
        <v>17</v>
      </c>
      <c r="W3190">
        <v>12</v>
      </c>
      <c r="X3190">
        <v>0</v>
      </c>
      <c r="Y3190">
        <v>46.4375</v>
      </c>
    </row>
    <row r="3191" spans="1:25">
      <c r="A3191" s="5">
        <v>39585.500599999999</v>
      </c>
      <c r="B3191">
        <v>61.521000000000001</v>
      </c>
      <c r="C3191">
        <v>-25.722799999999999</v>
      </c>
      <c r="D3191">
        <v>100</v>
      </c>
      <c r="E3191">
        <v>285</v>
      </c>
      <c r="F3191" s="59">
        <v>7.47</v>
      </c>
      <c r="G3191" s="59">
        <v>35.194000000000003</v>
      </c>
      <c r="H3191" s="59">
        <v>27.507999999999999</v>
      </c>
      <c r="I3191" s="59">
        <v>8.1971000000000002E-2</v>
      </c>
      <c r="J3191" s="59">
        <v>253.59</v>
      </c>
      <c r="K3191" s="59">
        <v>0.178358911889725</v>
      </c>
      <c r="L3191" s="59">
        <v>7.8523999999999998E-4</v>
      </c>
      <c r="M3191" s="59"/>
      <c r="N3191" s="59"/>
      <c r="O3191" s="59"/>
      <c r="P3191" s="59"/>
      <c r="Q3191" s="59"/>
      <c r="T3191">
        <v>2008</v>
      </c>
      <c r="U3191">
        <v>5</v>
      </c>
      <c r="V3191">
        <v>17</v>
      </c>
      <c r="W3191">
        <v>12</v>
      </c>
      <c r="X3191">
        <v>0</v>
      </c>
      <c r="Y3191">
        <v>47.6442032</v>
      </c>
    </row>
    <row r="3192" spans="1:25">
      <c r="A3192" s="5">
        <v>39585.500599999999</v>
      </c>
      <c r="B3192">
        <v>61.521000000000001</v>
      </c>
      <c r="C3192">
        <v>-25.722799999999999</v>
      </c>
      <c r="D3192">
        <v>100</v>
      </c>
      <c r="E3192">
        <v>286</v>
      </c>
      <c r="F3192" s="59">
        <v>7.4667000000000003</v>
      </c>
      <c r="G3192" s="59">
        <v>35.192999999999998</v>
      </c>
      <c r="H3192" s="59">
        <v>27.509</v>
      </c>
      <c r="I3192" s="59">
        <v>8.1971000000000002E-2</v>
      </c>
      <c r="J3192" s="59">
        <v>253.59</v>
      </c>
      <c r="K3192" s="59">
        <v>0.14334595436995001</v>
      </c>
      <c r="L3192" s="59">
        <v>7.8381999999999996E-4</v>
      </c>
      <c r="M3192" s="59"/>
      <c r="N3192" s="59"/>
      <c r="O3192" s="59"/>
      <c r="P3192" s="59"/>
      <c r="Q3192" s="59"/>
      <c r="T3192">
        <v>2008</v>
      </c>
      <c r="U3192">
        <v>5</v>
      </c>
      <c r="V3192">
        <v>17</v>
      </c>
      <c r="W3192">
        <v>12</v>
      </c>
      <c r="X3192">
        <v>0</v>
      </c>
      <c r="Y3192">
        <v>48.729202299999997</v>
      </c>
    </row>
    <row r="3193" spans="1:25">
      <c r="A3193" s="5">
        <v>39585.500599999999</v>
      </c>
      <c r="B3193">
        <v>61.521000000000001</v>
      </c>
      <c r="C3193">
        <v>-25.722799999999999</v>
      </c>
      <c r="D3193">
        <v>100</v>
      </c>
      <c r="E3193">
        <v>287</v>
      </c>
      <c r="F3193" s="59">
        <v>7.4656000000000002</v>
      </c>
      <c r="G3193" s="59">
        <v>35.192999999999998</v>
      </c>
      <c r="H3193" s="59">
        <v>27.509</v>
      </c>
      <c r="I3193" s="59">
        <v>8.1971000000000002E-2</v>
      </c>
      <c r="J3193" s="59">
        <v>253.59</v>
      </c>
      <c r="K3193" s="59">
        <v>0.101028746004035</v>
      </c>
      <c r="L3193" s="59">
        <v>8.1853999999999998E-4</v>
      </c>
      <c r="M3193" s="59"/>
      <c r="N3193" s="59"/>
      <c r="O3193" s="59"/>
      <c r="P3193" s="59"/>
      <c r="Q3193" s="59"/>
      <c r="T3193">
        <v>2008</v>
      </c>
      <c r="U3193">
        <v>5</v>
      </c>
      <c r="V3193">
        <v>17</v>
      </c>
      <c r="W3193">
        <v>12</v>
      </c>
      <c r="X3193">
        <v>0</v>
      </c>
      <c r="Y3193">
        <v>49.75</v>
      </c>
    </row>
    <row r="3194" spans="1:25">
      <c r="A3194" s="5">
        <v>39585.500599999999</v>
      </c>
      <c r="B3194">
        <v>61.521000000000001</v>
      </c>
      <c r="C3194">
        <v>-25.722799999999999</v>
      </c>
      <c r="D3194">
        <v>100</v>
      </c>
      <c r="E3194">
        <v>288</v>
      </c>
      <c r="F3194" s="59">
        <v>7.4649000000000001</v>
      </c>
      <c r="G3194" s="59">
        <v>35.192999999999998</v>
      </c>
      <c r="H3194" s="59">
        <v>27.509</v>
      </c>
      <c r="I3194" s="59">
        <v>8.1971000000000002E-2</v>
      </c>
      <c r="J3194" s="59">
        <v>253.59</v>
      </c>
      <c r="K3194" s="59">
        <v>0.10697260537426601</v>
      </c>
      <c r="L3194" s="59">
        <v>8.2824000000000005E-4</v>
      </c>
      <c r="M3194" s="59"/>
      <c r="N3194" s="59"/>
      <c r="O3194" s="59"/>
      <c r="P3194" s="59"/>
      <c r="Q3194" s="59"/>
      <c r="T3194">
        <v>2008</v>
      </c>
      <c r="U3194">
        <v>5</v>
      </c>
      <c r="V3194">
        <v>17</v>
      </c>
      <c r="W3194">
        <v>12</v>
      </c>
      <c r="X3194">
        <v>0</v>
      </c>
      <c r="Y3194">
        <v>50.645797700000003</v>
      </c>
    </row>
    <row r="3195" spans="1:25">
      <c r="A3195" s="5">
        <v>39585.500599999999</v>
      </c>
      <c r="B3195">
        <v>61.521000000000001</v>
      </c>
      <c r="C3195">
        <v>-25.722799999999999</v>
      </c>
      <c r="D3195">
        <v>100</v>
      </c>
      <c r="E3195">
        <v>289</v>
      </c>
      <c r="F3195" s="59">
        <v>7.4627999999999997</v>
      </c>
      <c r="G3195" s="59">
        <v>35.192999999999998</v>
      </c>
      <c r="H3195" s="59">
        <v>27.509</v>
      </c>
      <c r="I3195" s="59">
        <v>8.1971000000000002E-2</v>
      </c>
      <c r="J3195" s="59">
        <v>253.53</v>
      </c>
      <c r="K3195" s="59">
        <v>0.10697260537426601</v>
      </c>
      <c r="L3195" s="59">
        <v>8.5422000000000004E-4</v>
      </c>
      <c r="M3195" s="59"/>
      <c r="N3195" s="59"/>
      <c r="O3195" s="59"/>
      <c r="P3195" s="59"/>
      <c r="Q3195" s="59"/>
      <c r="T3195">
        <v>2008</v>
      </c>
      <c r="U3195">
        <v>5</v>
      </c>
      <c r="V3195">
        <v>17</v>
      </c>
      <c r="W3195">
        <v>12</v>
      </c>
      <c r="X3195">
        <v>0</v>
      </c>
      <c r="Y3195">
        <v>51.479202299999997</v>
      </c>
    </row>
    <row r="3196" spans="1:25">
      <c r="A3196" s="5">
        <v>39585.500599999999</v>
      </c>
      <c r="B3196">
        <v>61.521000000000001</v>
      </c>
      <c r="C3196">
        <v>-25.722799999999999</v>
      </c>
      <c r="D3196">
        <v>100</v>
      </c>
      <c r="E3196">
        <v>290</v>
      </c>
      <c r="F3196" s="59">
        <v>7.4568000000000003</v>
      </c>
      <c r="G3196" s="59">
        <v>35.192</v>
      </c>
      <c r="H3196" s="59">
        <v>27.509</v>
      </c>
      <c r="I3196" s="59">
        <v>8.1971000000000002E-2</v>
      </c>
      <c r="J3196" s="59">
        <v>253.38</v>
      </c>
      <c r="K3196" s="59">
        <v>0.111347430395785</v>
      </c>
      <c r="L3196" s="59">
        <v>8.5422000000000004E-4</v>
      </c>
      <c r="M3196" s="59"/>
      <c r="N3196" s="59"/>
      <c r="O3196" s="59"/>
      <c r="P3196" s="59"/>
      <c r="Q3196" s="59"/>
      <c r="T3196">
        <v>2008</v>
      </c>
      <c r="U3196">
        <v>5</v>
      </c>
      <c r="V3196">
        <v>17</v>
      </c>
      <c r="W3196">
        <v>12</v>
      </c>
      <c r="X3196">
        <v>0</v>
      </c>
      <c r="Y3196">
        <v>52.375</v>
      </c>
    </row>
    <row r="3197" spans="1:25">
      <c r="A3197" s="5">
        <v>39585.500599999999</v>
      </c>
      <c r="B3197">
        <v>61.521000000000001</v>
      </c>
      <c r="C3197">
        <v>-25.722799999999999</v>
      </c>
      <c r="D3197">
        <v>100</v>
      </c>
      <c r="E3197">
        <v>291</v>
      </c>
      <c r="F3197" s="59">
        <v>7.4503000000000004</v>
      </c>
      <c r="G3197" s="59">
        <v>35.192</v>
      </c>
      <c r="H3197" s="59">
        <v>27.51</v>
      </c>
      <c r="I3197" s="59">
        <v>8.1971000000000002E-2</v>
      </c>
      <c r="J3197" s="59">
        <v>253.33</v>
      </c>
      <c r="K3197" s="59">
        <v>0.111347430395785</v>
      </c>
      <c r="L3197" s="59">
        <v>8.1641999999999999E-4</v>
      </c>
      <c r="M3197" s="59"/>
      <c r="N3197" s="59"/>
      <c r="O3197" s="59"/>
      <c r="P3197" s="59"/>
      <c r="Q3197" s="59"/>
      <c r="T3197">
        <v>2008</v>
      </c>
      <c r="U3197">
        <v>5</v>
      </c>
      <c r="V3197">
        <v>17</v>
      </c>
      <c r="W3197">
        <v>12</v>
      </c>
      <c r="X3197">
        <v>0</v>
      </c>
      <c r="Y3197">
        <v>53.375</v>
      </c>
    </row>
    <row r="3198" spans="1:25">
      <c r="A3198" s="5">
        <v>39585.500599999999</v>
      </c>
      <c r="B3198">
        <v>61.521000000000001</v>
      </c>
      <c r="C3198">
        <v>-25.722799999999999</v>
      </c>
      <c r="D3198">
        <v>100</v>
      </c>
      <c r="E3198">
        <v>292</v>
      </c>
      <c r="F3198" s="59">
        <v>7.4467999999999996</v>
      </c>
      <c r="G3198" s="59">
        <v>35.192</v>
      </c>
      <c r="H3198" s="59">
        <v>27.51</v>
      </c>
      <c r="I3198" s="59">
        <v>8.1971000000000002E-2</v>
      </c>
      <c r="J3198" s="59">
        <v>253.32</v>
      </c>
      <c r="K3198" s="59">
        <v>9.6008024458031693E-2</v>
      </c>
      <c r="L3198" s="59">
        <v>8.1393000000000004E-4</v>
      </c>
      <c r="M3198" s="59"/>
      <c r="N3198" s="59"/>
      <c r="O3198" s="59"/>
      <c r="P3198" s="59"/>
      <c r="Q3198" s="59"/>
      <c r="T3198">
        <v>2008</v>
      </c>
      <c r="U3198">
        <v>5</v>
      </c>
      <c r="V3198">
        <v>17</v>
      </c>
      <c r="W3198">
        <v>12</v>
      </c>
      <c r="X3198">
        <v>0</v>
      </c>
      <c r="Y3198">
        <v>54.479202299999997</v>
      </c>
    </row>
    <row r="3199" spans="1:25">
      <c r="A3199" s="5">
        <v>39585.500599999999</v>
      </c>
      <c r="B3199">
        <v>61.521000000000001</v>
      </c>
      <c r="C3199">
        <v>-25.722799999999999</v>
      </c>
      <c r="D3199">
        <v>100</v>
      </c>
      <c r="E3199">
        <v>293</v>
      </c>
      <c r="F3199" s="59">
        <v>7.4451000000000001</v>
      </c>
      <c r="G3199" s="59">
        <v>35.192</v>
      </c>
      <c r="H3199" s="59">
        <v>27.510999999999999</v>
      </c>
      <c r="I3199" s="59">
        <v>8.1971000000000002E-2</v>
      </c>
      <c r="J3199" s="59">
        <v>253.32</v>
      </c>
      <c r="K3199" s="59">
        <v>8.9980429345267995E-2</v>
      </c>
      <c r="L3199" s="59">
        <v>7.7820000000000005E-4</v>
      </c>
      <c r="M3199" s="59"/>
      <c r="N3199" s="59"/>
      <c r="O3199" s="59"/>
      <c r="P3199" s="59"/>
      <c r="Q3199" s="59"/>
      <c r="T3199">
        <v>2008</v>
      </c>
      <c r="U3199">
        <v>5</v>
      </c>
      <c r="V3199">
        <v>17</v>
      </c>
      <c r="W3199">
        <v>12</v>
      </c>
      <c r="X3199">
        <v>0</v>
      </c>
      <c r="Y3199">
        <v>55.520797700000003</v>
      </c>
    </row>
    <row r="3200" spans="1:25">
      <c r="A3200" s="5">
        <v>39585.500699999997</v>
      </c>
      <c r="B3200">
        <v>61.521000000000001</v>
      </c>
      <c r="C3200">
        <v>-25.722799999999999</v>
      </c>
      <c r="D3200">
        <v>100</v>
      </c>
      <c r="E3200">
        <v>294</v>
      </c>
      <c r="F3200" s="59">
        <v>7.4446000000000003</v>
      </c>
      <c r="G3200" s="59">
        <v>35.192</v>
      </c>
      <c r="H3200" s="59">
        <v>27.510999999999999</v>
      </c>
      <c r="I3200" s="59">
        <v>8.1971000000000002E-2</v>
      </c>
      <c r="J3200" s="59">
        <v>253.37</v>
      </c>
      <c r="K3200" s="59">
        <v>8.9451489999126194E-2</v>
      </c>
      <c r="L3200" s="59">
        <v>7.7579000000000005E-4</v>
      </c>
      <c r="M3200" s="59"/>
      <c r="N3200" s="59"/>
      <c r="O3200" s="59"/>
      <c r="P3200" s="59"/>
      <c r="Q3200" s="59"/>
      <c r="T3200">
        <v>2008</v>
      </c>
      <c r="U3200">
        <v>5</v>
      </c>
      <c r="V3200">
        <v>17</v>
      </c>
      <c r="W3200">
        <v>12</v>
      </c>
      <c r="X3200">
        <v>0</v>
      </c>
      <c r="Y3200">
        <v>56.354202299999997</v>
      </c>
    </row>
    <row r="3201" spans="1:25">
      <c r="A3201" s="5">
        <v>39585.500699999997</v>
      </c>
      <c r="B3201">
        <v>61.521000000000001</v>
      </c>
      <c r="C3201">
        <v>-25.722799999999999</v>
      </c>
      <c r="D3201">
        <v>100</v>
      </c>
      <c r="E3201">
        <v>295</v>
      </c>
      <c r="F3201" s="59">
        <v>7.4444999999999997</v>
      </c>
      <c r="G3201" s="59">
        <v>35.192</v>
      </c>
      <c r="H3201" s="59">
        <v>27.510999999999999</v>
      </c>
      <c r="I3201" s="59">
        <v>8.1971000000000002E-2</v>
      </c>
      <c r="J3201" s="59">
        <v>253.46</v>
      </c>
      <c r="K3201" s="59">
        <v>8.9239457469782305E-2</v>
      </c>
      <c r="L3201" s="59">
        <v>7.7579000000000005E-4</v>
      </c>
      <c r="M3201" s="59"/>
      <c r="N3201" s="59"/>
      <c r="O3201" s="59"/>
      <c r="P3201" s="59"/>
      <c r="Q3201" s="59"/>
      <c r="T3201">
        <v>2008</v>
      </c>
      <c r="U3201">
        <v>5</v>
      </c>
      <c r="V3201">
        <v>17</v>
      </c>
      <c r="W3201">
        <v>12</v>
      </c>
      <c r="X3201">
        <v>0</v>
      </c>
      <c r="Y3201">
        <v>57.104202299999997</v>
      </c>
    </row>
    <row r="3202" spans="1:25">
      <c r="A3202" s="5">
        <v>39585.500699999997</v>
      </c>
      <c r="B3202">
        <v>61.521000000000001</v>
      </c>
      <c r="C3202">
        <v>-25.722799999999999</v>
      </c>
      <c r="D3202">
        <v>100</v>
      </c>
      <c r="E3202">
        <v>296</v>
      </c>
      <c r="F3202" s="59">
        <v>7.4442000000000004</v>
      </c>
      <c r="G3202" s="59">
        <v>35.192</v>
      </c>
      <c r="H3202" s="59">
        <v>27.510999999999999</v>
      </c>
      <c r="I3202" s="59">
        <v>8.1971000000000002E-2</v>
      </c>
      <c r="J3202" s="59">
        <v>253.49</v>
      </c>
      <c r="K3202" s="59">
        <v>8.8794270503015804E-2</v>
      </c>
      <c r="L3202" s="59">
        <v>7.7579000000000005E-4</v>
      </c>
      <c r="M3202" s="59"/>
      <c r="N3202" s="59"/>
      <c r="O3202" s="59"/>
      <c r="P3202" s="59"/>
      <c r="Q3202" s="59"/>
      <c r="T3202">
        <v>2008</v>
      </c>
      <c r="U3202">
        <v>5</v>
      </c>
      <c r="V3202">
        <v>17</v>
      </c>
      <c r="W3202">
        <v>12</v>
      </c>
      <c r="X3202">
        <v>0</v>
      </c>
      <c r="Y3202">
        <v>57.980903599999998</v>
      </c>
    </row>
    <row r="3203" spans="1:25">
      <c r="A3203" s="5">
        <v>39585.500699999997</v>
      </c>
      <c r="B3203">
        <v>61.521000000000001</v>
      </c>
      <c r="C3203">
        <v>-25.722799999999999</v>
      </c>
      <c r="D3203">
        <v>100</v>
      </c>
      <c r="E3203">
        <v>297</v>
      </c>
      <c r="F3203" s="59">
        <v>7.4436</v>
      </c>
      <c r="G3203" s="59">
        <v>35.192</v>
      </c>
      <c r="H3203" s="59">
        <v>27.510999999999999</v>
      </c>
      <c r="I3203" s="59">
        <v>8.1971000000000002E-2</v>
      </c>
      <c r="J3203" s="59">
        <v>253.5</v>
      </c>
      <c r="K3203" s="59">
        <v>8.9239457469782305E-2</v>
      </c>
      <c r="L3203" s="59">
        <v>7.718E-4</v>
      </c>
      <c r="M3203" s="59"/>
      <c r="N3203" s="59"/>
      <c r="O3203" s="59"/>
      <c r="P3203" s="59"/>
      <c r="Q3203" s="59"/>
      <c r="T3203">
        <v>2008</v>
      </c>
      <c r="U3203">
        <v>5</v>
      </c>
      <c r="V3203">
        <v>17</v>
      </c>
      <c r="W3203">
        <v>12</v>
      </c>
      <c r="X3203">
        <v>0</v>
      </c>
      <c r="Y3203">
        <v>59.291702299999997</v>
      </c>
    </row>
    <row r="3204" spans="1:25">
      <c r="A3204" s="5">
        <v>39585.500699999997</v>
      </c>
      <c r="B3204">
        <v>61.521000000000001</v>
      </c>
      <c r="C3204">
        <v>-25.722799999999999</v>
      </c>
      <c r="D3204">
        <v>100</v>
      </c>
      <c r="E3204">
        <v>298</v>
      </c>
      <c r="F3204" s="59">
        <v>7.4428000000000001</v>
      </c>
      <c r="G3204" s="59">
        <v>35.191000000000003</v>
      </c>
      <c r="H3204" s="59">
        <v>27.510999999999999</v>
      </c>
      <c r="I3204" s="59">
        <v>8.1971000000000002E-2</v>
      </c>
      <c r="J3204" s="59">
        <v>253.5</v>
      </c>
      <c r="K3204" s="59">
        <v>8.8988932771956797E-2</v>
      </c>
      <c r="L3204" s="59">
        <v>7.3585999999999996E-4</v>
      </c>
      <c r="M3204" s="59"/>
      <c r="N3204" s="59"/>
      <c r="O3204" s="59"/>
      <c r="P3204" s="59"/>
      <c r="Q3204" s="59"/>
      <c r="T3204">
        <v>2008</v>
      </c>
      <c r="U3204">
        <v>5</v>
      </c>
      <c r="V3204">
        <v>17</v>
      </c>
      <c r="W3204">
        <v>12</v>
      </c>
      <c r="X3204">
        <v>1</v>
      </c>
      <c r="Y3204">
        <v>0.89469909700000005</v>
      </c>
    </row>
    <row r="3205" spans="1:25">
      <c r="A3205" s="5">
        <v>39585.500699999997</v>
      </c>
      <c r="B3205">
        <v>61.521000000000001</v>
      </c>
      <c r="C3205">
        <v>-25.722799999999999</v>
      </c>
      <c r="D3205">
        <v>100</v>
      </c>
      <c r="E3205">
        <v>299</v>
      </c>
      <c r="F3205" s="59">
        <v>7.4420000000000002</v>
      </c>
      <c r="G3205" s="59">
        <v>35.191000000000003</v>
      </c>
      <c r="H3205" s="59">
        <v>27.510999999999999</v>
      </c>
      <c r="I3205" s="59">
        <v>8.1971000000000002E-2</v>
      </c>
      <c r="J3205" s="59">
        <v>253.56</v>
      </c>
      <c r="K3205" s="59">
        <v>8.8736062193139106E-2</v>
      </c>
      <c r="L3205" s="59">
        <v>7.2610999999999997E-4</v>
      </c>
      <c r="M3205" s="59"/>
      <c r="N3205" s="59"/>
      <c r="O3205" s="59"/>
      <c r="P3205" s="59"/>
      <c r="Q3205" s="59"/>
      <c r="T3205">
        <v>2008</v>
      </c>
      <c r="U3205">
        <v>5</v>
      </c>
      <c r="V3205">
        <v>17</v>
      </c>
      <c r="W3205">
        <v>12</v>
      </c>
      <c r="X3205">
        <v>1</v>
      </c>
      <c r="Y3205">
        <v>2.16670227</v>
      </c>
    </row>
    <row r="3206" spans="1:25">
      <c r="A3206" s="5">
        <v>39585.500699999997</v>
      </c>
      <c r="B3206">
        <v>61.521000000000001</v>
      </c>
      <c r="C3206">
        <v>-25.722799999999999</v>
      </c>
      <c r="D3206">
        <v>100</v>
      </c>
      <c r="E3206">
        <v>300</v>
      </c>
      <c r="F3206" s="59">
        <v>7.4420000000000002</v>
      </c>
      <c r="G3206" s="59">
        <v>35.191000000000003</v>
      </c>
      <c r="H3206" s="59">
        <v>27.510999999999999</v>
      </c>
      <c r="I3206" s="59">
        <v>8.1971000000000002E-2</v>
      </c>
      <c r="J3206" s="59">
        <v>253.65</v>
      </c>
      <c r="K3206" s="59">
        <v>8.8856936944031004E-2</v>
      </c>
      <c r="L3206" s="59">
        <v>7.2610999999999997E-4</v>
      </c>
      <c r="M3206" s="59"/>
      <c r="N3206" s="59"/>
      <c r="O3206" s="59"/>
      <c r="P3206" s="59"/>
      <c r="Q3206" s="59"/>
      <c r="T3206">
        <v>2008</v>
      </c>
      <c r="U3206">
        <v>5</v>
      </c>
      <c r="V3206">
        <v>17</v>
      </c>
      <c r="W3206">
        <v>12</v>
      </c>
      <c r="X3206">
        <v>1</v>
      </c>
      <c r="Y3206">
        <v>3.0625</v>
      </c>
    </row>
    <row r="3207" spans="1:25">
      <c r="A3207" s="5">
        <v>39585.504800000002</v>
      </c>
      <c r="B3207">
        <v>61.521000000000001</v>
      </c>
      <c r="C3207">
        <v>-25.722799999999999</v>
      </c>
      <c r="D3207">
        <v>100</v>
      </c>
      <c r="E3207">
        <v>301</v>
      </c>
      <c r="F3207" s="59">
        <v>7.4436999999999998</v>
      </c>
      <c r="G3207" s="59">
        <v>35.192</v>
      </c>
      <c r="H3207" s="59">
        <v>27.510999999999999</v>
      </c>
      <c r="I3207" s="59">
        <v>8.1971000000000002E-2</v>
      </c>
      <c r="J3207" s="59">
        <v>253.92</v>
      </c>
      <c r="K3207" s="59">
        <v>8.8856936944031004E-2</v>
      </c>
      <c r="L3207" s="59">
        <v>7.6898999999999999E-4</v>
      </c>
      <c r="M3207" s="59"/>
      <c r="N3207" s="59"/>
      <c r="O3207" s="59"/>
      <c r="P3207" s="59"/>
      <c r="Q3207" s="59"/>
      <c r="T3207">
        <v>2008</v>
      </c>
      <c r="U3207">
        <v>5</v>
      </c>
      <c r="V3207">
        <v>17</v>
      </c>
      <c r="W3207">
        <v>12</v>
      </c>
      <c r="X3207">
        <v>6</v>
      </c>
      <c r="Y3207">
        <v>50.655601500000003</v>
      </c>
    </row>
    <row r="3208" spans="1:25">
      <c r="A3208" s="5">
        <v>39585.508399999999</v>
      </c>
      <c r="B3208">
        <v>61.521000000000001</v>
      </c>
      <c r="C3208">
        <v>-25.722799999999999</v>
      </c>
      <c r="D3208">
        <v>100</v>
      </c>
      <c r="E3208">
        <v>302</v>
      </c>
      <c r="F3208" s="59">
        <v>7.4462000000000002</v>
      </c>
      <c r="G3208" s="59">
        <v>35.192999999999998</v>
      </c>
      <c r="H3208" s="59">
        <v>27.512</v>
      </c>
      <c r="I3208" s="59">
        <v>8.1971000000000002E-2</v>
      </c>
      <c r="J3208" s="59">
        <v>254.28</v>
      </c>
      <c r="K3208" s="59">
        <v>9.0428925079608494E-2</v>
      </c>
      <c r="L3208" s="59">
        <v>8.5340000000000004E-4</v>
      </c>
      <c r="M3208" s="59"/>
      <c r="N3208" s="59"/>
      <c r="O3208" s="59"/>
      <c r="P3208" s="59"/>
      <c r="Q3208" s="59"/>
      <c r="T3208">
        <v>2008</v>
      </c>
      <c r="U3208">
        <v>5</v>
      </c>
      <c r="V3208">
        <v>17</v>
      </c>
      <c r="W3208">
        <v>12</v>
      </c>
      <c r="X3208">
        <v>12</v>
      </c>
      <c r="Y3208">
        <v>6.8025970500000001</v>
      </c>
    </row>
    <row r="3209" spans="1:25">
      <c r="A3209" s="5">
        <v>39585.5075</v>
      </c>
      <c r="B3209">
        <v>61.521000000000001</v>
      </c>
      <c r="C3209">
        <v>-25.722799999999999</v>
      </c>
      <c r="D3209">
        <v>100</v>
      </c>
      <c r="E3209">
        <v>303</v>
      </c>
      <c r="F3209" s="59">
        <v>7.4462000000000002</v>
      </c>
      <c r="G3209" s="59">
        <v>35.192999999999998</v>
      </c>
      <c r="H3209" s="59">
        <v>27.512</v>
      </c>
      <c r="I3209" s="59">
        <v>8.1971000000000002E-2</v>
      </c>
      <c r="J3209" s="59">
        <v>254.43</v>
      </c>
      <c r="K3209" s="59">
        <v>0.19205567447232499</v>
      </c>
      <c r="L3209" s="59">
        <v>1.3638999999999999E-3</v>
      </c>
      <c r="M3209" s="59"/>
      <c r="N3209" s="59"/>
      <c r="O3209" s="59"/>
      <c r="P3209" s="59"/>
      <c r="Q3209" s="59"/>
      <c r="T3209">
        <v>2008</v>
      </c>
      <c r="U3209">
        <v>5</v>
      </c>
      <c r="V3209">
        <v>17</v>
      </c>
      <c r="W3209">
        <v>12</v>
      </c>
      <c r="X3209">
        <v>10</v>
      </c>
      <c r="Y3209">
        <v>49.275398299999999</v>
      </c>
    </row>
    <row r="3210" spans="1:25">
      <c r="A3210" s="5">
        <v>39585.506600000001</v>
      </c>
      <c r="B3210">
        <v>61.521000000000001</v>
      </c>
      <c r="C3210">
        <v>-25.722799999999999</v>
      </c>
      <c r="D3210">
        <v>100</v>
      </c>
      <c r="E3210">
        <v>304</v>
      </c>
      <c r="F3210" s="59">
        <v>7.4443000000000001</v>
      </c>
      <c r="G3210" s="59">
        <v>35.192999999999998</v>
      </c>
      <c r="H3210" s="59">
        <v>27.512</v>
      </c>
      <c r="I3210" s="59">
        <v>8.1971000000000002E-2</v>
      </c>
      <c r="J3210" s="59">
        <v>254.48</v>
      </c>
      <c r="K3210" s="59">
        <v>0.21765825933916799</v>
      </c>
      <c r="L3210" s="59">
        <v>1.5001999999999999E-3</v>
      </c>
      <c r="M3210" s="59"/>
      <c r="N3210" s="59"/>
      <c r="O3210" s="59"/>
      <c r="P3210" s="59"/>
      <c r="Q3210" s="59"/>
      <c r="T3210">
        <v>2008</v>
      </c>
      <c r="U3210">
        <v>5</v>
      </c>
      <c r="V3210">
        <v>17</v>
      </c>
      <c r="W3210">
        <v>12</v>
      </c>
      <c r="X3210">
        <v>9</v>
      </c>
      <c r="Y3210">
        <v>30.674202000000001</v>
      </c>
    </row>
    <row r="3211" spans="1:25">
      <c r="A3211" s="5">
        <v>39585.506000000001</v>
      </c>
      <c r="B3211">
        <v>61.521000000000001</v>
      </c>
      <c r="C3211">
        <v>-25.722799999999999</v>
      </c>
      <c r="D3211">
        <v>100</v>
      </c>
      <c r="E3211">
        <v>305</v>
      </c>
      <c r="F3211" s="59">
        <v>7.4398</v>
      </c>
      <c r="G3211" s="59">
        <v>35.192</v>
      </c>
      <c r="H3211" s="59">
        <v>27.512</v>
      </c>
      <c r="I3211" s="59">
        <v>8.1971000000000002E-2</v>
      </c>
      <c r="J3211" s="59">
        <v>254.49</v>
      </c>
      <c r="K3211" s="59">
        <v>0.11755620953886201</v>
      </c>
      <c r="L3211" s="59">
        <v>1.0235000000000001E-3</v>
      </c>
      <c r="M3211" s="59"/>
      <c r="N3211" s="59"/>
      <c r="O3211" s="59"/>
      <c r="P3211" s="59"/>
      <c r="Q3211" s="59"/>
      <c r="T3211">
        <v>2008</v>
      </c>
      <c r="U3211">
        <v>5</v>
      </c>
      <c r="V3211">
        <v>17</v>
      </c>
      <c r="W3211">
        <v>12</v>
      </c>
      <c r="X3211">
        <v>8</v>
      </c>
      <c r="Y3211">
        <v>38.295501700000003</v>
      </c>
    </row>
    <row r="3212" spans="1:25">
      <c r="A3212" s="5">
        <v>39585.506500000003</v>
      </c>
      <c r="B3212">
        <v>61.521000000000001</v>
      </c>
      <c r="C3212">
        <v>-25.722799999999999</v>
      </c>
      <c r="D3212">
        <v>100</v>
      </c>
      <c r="E3212">
        <v>306</v>
      </c>
      <c r="F3212" s="59">
        <v>7.4371999999999998</v>
      </c>
      <c r="G3212" s="59">
        <v>35.192</v>
      </c>
      <c r="H3212" s="59">
        <v>27.512</v>
      </c>
      <c r="I3212" s="59">
        <v>8.1971000000000002E-2</v>
      </c>
      <c r="J3212" s="59">
        <v>254.49</v>
      </c>
      <c r="K3212" s="59">
        <v>0.155384347918916</v>
      </c>
      <c r="L3212" s="59">
        <v>1.1867E-3</v>
      </c>
      <c r="M3212" s="59"/>
      <c r="N3212" s="59"/>
      <c r="O3212" s="59"/>
      <c r="P3212" s="59"/>
      <c r="Q3212" s="59"/>
      <c r="T3212">
        <v>2008</v>
      </c>
      <c r="U3212">
        <v>5</v>
      </c>
      <c r="V3212">
        <v>17</v>
      </c>
      <c r="W3212">
        <v>12</v>
      </c>
      <c r="X3212">
        <v>9</v>
      </c>
      <c r="Y3212">
        <v>23.3578033</v>
      </c>
    </row>
    <row r="3213" spans="1:25">
      <c r="A3213" s="5">
        <v>39585.507400000002</v>
      </c>
      <c r="B3213">
        <v>61.521000000000001</v>
      </c>
      <c r="C3213">
        <v>-25.722799999999999</v>
      </c>
      <c r="D3213">
        <v>100</v>
      </c>
      <c r="E3213">
        <v>307</v>
      </c>
      <c r="F3213" s="59">
        <v>7.4366000000000003</v>
      </c>
      <c r="G3213" s="59">
        <v>35.192</v>
      </c>
      <c r="H3213" s="59">
        <v>27.512</v>
      </c>
      <c r="I3213" s="59">
        <v>8.1971000000000002E-2</v>
      </c>
      <c r="J3213" s="59">
        <v>254.51</v>
      </c>
      <c r="K3213" s="59">
        <v>0.155384347918916</v>
      </c>
      <c r="L3213" s="59">
        <v>1.1867E-3</v>
      </c>
      <c r="M3213" s="59"/>
      <c r="N3213" s="59"/>
      <c r="O3213" s="59"/>
      <c r="P3213" s="59"/>
      <c r="Q3213" s="59"/>
      <c r="T3213">
        <v>2008</v>
      </c>
      <c r="U3213">
        <v>5</v>
      </c>
      <c r="V3213">
        <v>17</v>
      </c>
      <c r="W3213">
        <v>12</v>
      </c>
      <c r="X3213">
        <v>10</v>
      </c>
      <c r="Y3213">
        <v>38.725402799999998</v>
      </c>
    </row>
    <row r="3214" spans="1:25">
      <c r="A3214" s="5">
        <v>39585.505899999996</v>
      </c>
      <c r="B3214">
        <v>61.521000000000001</v>
      </c>
      <c r="C3214">
        <v>-25.722799999999999</v>
      </c>
      <c r="D3214">
        <v>100</v>
      </c>
      <c r="E3214">
        <v>308</v>
      </c>
      <c r="F3214" s="59">
        <v>7.4348999999999998</v>
      </c>
      <c r="G3214" s="59">
        <v>35.192</v>
      </c>
      <c r="H3214" s="59">
        <v>27.512</v>
      </c>
      <c r="I3214" s="59">
        <v>8.1971000000000002E-2</v>
      </c>
      <c r="J3214" s="59">
        <v>254.6</v>
      </c>
      <c r="K3214" s="59">
        <v>0.21445549084259299</v>
      </c>
      <c r="L3214" s="59">
        <v>1.0157E-3</v>
      </c>
      <c r="M3214" s="59"/>
      <c r="N3214" s="59"/>
      <c r="O3214" s="59"/>
      <c r="P3214" s="59"/>
      <c r="Q3214" s="59"/>
      <c r="T3214">
        <v>2008</v>
      </c>
      <c r="U3214">
        <v>5</v>
      </c>
      <c r="V3214">
        <v>17</v>
      </c>
      <c r="W3214">
        <v>12</v>
      </c>
      <c r="X3214">
        <v>8</v>
      </c>
      <c r="Y3214">
        <v>26.145797699999999</v>
      </c>
    </row>
    <row r="3215" spans="1:25">
      <c r="A3215" s="5">
        <v>39585.504800000002</v>
      </c>
      <c r="B3215">
        <v>61.521000000000001</v>
      </c>
      <c r="C3215">
        <v>-25.722799999999999</v>
      </c>
      <c r="D3215">
        <v>100</v>
      </c>
      <c r="E3215">
        <v>309</v>
      </c>
      <c r="F3215" s="59">
        <v>7.4324000000000003</v>
      </c>
      <c r="G3215" s="59">
        <v>35.191000000000003</v>
      </c>
      <c r="H3215" s="59">
        <v>27.512</v>
      </c>
      <c r="I3215" s="59">
        <v>8.1971000000000002E-2</v>
      </c>
      <c r="J3215" s="59">
        <v>254.81</v>
      </c>
      <c r="K3215" s="59">
        <v>0.26899843774433502</v>
      </c>
      <c r="L3215" s="59">
        <v>1.0157E-3</v>
      </c>
      <c r="M3215" s="59"/>
      <c r="N3215" s="59"/>
      <c r="O3215" s="59"/>
      <c r="P3215" s="59"/>
      <c r="Q3215" s="59"/>
      <c r="T3215">
        <v>2008</v>
      </c>
      <c r="U3215">
        <v>5</v>
      </c>
      <c r="V3215">
        <v>17</v>
      </c>
      <c r="W3215">
        <v>12</v>
      </c>
      <c r="X3215">
        <v>6</v>
      </c>
      <c r="Y3215">
        <v>52.513603199999999</v>
      </c>
    </row>
    <row r="3216" spans="1:25">
      <c r="A3216" s="5">
        <v>39585.505100000002</v>
      </c>
      <c r="B3216">
        <v>61.521000000000001</v>
      </c>
      <c r="C3216">
        <v>-25.722799999999999</v>
      </c>
      <c r="D3216">
        <v>100</v>
      </c>
      <c r="E3216">
        <v>310</v>
      </c>
      <c r="F3216" s="59">
        <v>7.4314</v>
      </c>
      <c r="G3216" s="59">
        <v>35.191000000000003</v>
      </c>
      <c r="H3216" s="59">
        <v>27.513000000000002</v>
      </c>
      <c r="I3216" s="59">
        <v>8.1971000000000002E-2</v>
      </c>
      <c r="J3216" s="59">
        <v>254.91</v>
      </c>
      <c r="K3216" s="59">
        <v>0.26899843774433502</v>
      </c>
      <c r="L3216" s="59">
        <v>8.1315999999999995E-4</v>
      </c>
      <c r="M3216" s="59"/>
      <c r="N3216" s="59"/>
      <c r="O3216" s="59"/>
      <c r="P3216" s="59"/>
      <c r="Q3216" s="59"/>
      <c r="T3216">
        <v>2008</v>
      </c>
      <c r="U3216">
        <v>5</v>
      </c>
      <c r="V3216">
        <v>17</v>
      </c>
      <c r="W3216">
        <v>12</v>
      </c>
      <c r="X3216">
        <v>7</v>
      </c>
      <c r="Y3216">
        <v>23.320900000000002</v>
      </c>
    </row>
    <row r="3217" spans="1:25">
      <c r="A3217" s="5">
        <v>39585.505100000002</v>
      </c>
      <c r="B3217">
        <v>61.521000000000001</v>
      </c>
      <c r="C3217">
        <v>-25.722799999999999</v>
      </c>
      <c r="D3217">
        <v>100</v>
      </c>
      <c r="E3217">
        <v>311</v>
      </c>
      <c r="F3217" s="59">
        <v>7.4314</v>
      </c>
      <c r="G3217" s="59">
        <v>35.192</v>
      </c>
      <c r="H3217" s="59">
        <v>27.513000000000002</v>
      </c>
      <c r="I3217" s="59">
        <v>8.1971000000000002E-2</v>
      </c>
      <c r="J3217" s="59">
        <v>254.95</v>
      </c>
      <c r="K3217" s="59">
        <v>0.20629140443119001</v>
      </c>
      <c r="L3217" s="59">
        <v>8.1315999999999995E-4</v>
      </c>
      <c r="M3217" s="59"/>
      <c r="N3217" s="59"/>
      <c r="O3217" s="59"/>
      <c r="P3217" s="59"/>
      <c r="Q3217" s="59"/>
      <c r="T3217">
        <v>2008</v>
      </c>
      <c r="U3217">
        <v>5</v>
      </c>
      <c r="V3217">
        <v>17</v>
      </c>
      <c r="W3217">
        <v>12</v>
      </c>
      <c r="X3217">
        <v>7</v>
      </c>
      <c r="Y3217">
        <v>19.540000899999999</v>
      </c>
    </row>
    <row r="3218" spans="1:25">
      <c r="A3218" s="5">
        <v>39585.507100000003</v>
      </c>
      <c r="B3218">
        <v>61.521000000000001</v>
      </c>
      <c r="C3218">
        <v>-25.722799999999999</v>
      </c>
      <c r="D3218">
        <v>100</v>
      </c>
      <c r="E3218">
        <v>312</v>
      </c>
      <c r="F3218" s="59">
        <v>7.4332000000000003</v>
      </c>
      <c r="G3218" s="59">
        <v>35.192999999999998</v>
      </c>
      <c r="H3218" s="59">
        <v>27.513000000000002</v>
      </c>
      <c r="I3218" s="59">
        <v>8.1971000000000002E-2</v>
      </c>
      <c r="J3218" s="59">
        <v>254.99</v>
      </c>
      <c r="K3218" s="59">
        <v>0.11462173829371999</v>
      </c>
      <c r="L3218" s="59">
        <v>8.0427999999999999E-4</v>
      </c>
      <c r="M3218" s="59"/>
      <c r="N3218" s="59"/>
      <c r="O3218" s="59"/>
      <c r="P3218" s="59"/>
      <c r="Q3218" s="59"/>
      <c r="T3218">
        <v>2008</v>
      </c>
      <c r="U3218">
        <v>5</v>
      </c>
      <c r="V3218">
        <v>17</v>
      </c>
      <c r="W3218">
        <v>12</v>
      </c>
      <c r="X3218">
        <v>10</v>
      </c>
      <c r="Y3218">
        <v>9.54170227</v>
      </c>
    </row>
    <row r="3219" spans="1:25">
      <c r="A3219" s="5">
        <v>39585.508099999999</v>
      </c>
      <c r="B3219">
        <v>61.521000000000001</v>
      </c>
      <c r="C3219">
        <v>-25.722799999999999</v>
      </c>
      <c r="D3219">
        <v>100</v>
      </c>
      <c r="E3219">
        <v>313</v>
      </c>
      <c r="F3219" s="59">
        <v>7.4358000000000004</v>
      </c>
      <c r="G3219" s="59">
        <v>35.192999999999998</v>
      </c>
      <c r="H3219" s="59">
        <v>27.513999999999999</v>
      </c>
      <c r="I3219" s="59">
        <v>8.1971000000000002E-2</v>
      </c>
      <c r="J3219" s="59">
        <v>255.04</v>
      </c>
      <c r="K3219" s="59">
        <v>9.9934256728593504E-2</v>
      </c>
      <c r="L3219" s="59">
        <v>8.0099000000000001E-4</v>
      </c>
      <c r="M3219" s="59"/>
      <c r="N3219" s="59"/>
      <c r="O3219" s="59"/>
      <c r="P3219" s="59"/>
      <c r="Q3219" s="59"/>
      <c r="T3219">
        <v>2008</v>
      </c>
      <c r="U3219">
        <v>5</v>
      </c>
      <c r="V3219">
        <v>17</v>
      </c>
      <c r="W3219">
        <v>12</v>
      </c>
      <c r="X3219">
        <v>11</v>
      </c>
      <c r="Y3219">
        <v>41.839798000000002</v>
      </c>
    </row>
    <row r="3220" spans="1:25">
      <c r="A3220" s="5">
        <v>39585.506999999998</v>
      </c>
      <c r="B3220">
        <v>61.521000000000001</v>
      </c>
      <c r="C3220">
        <v>-25.722799999999999</v>
      </c>
      <c r="D3220">
        <v>100</v>
      </c>
      <c r="E3220">
        <v>314</v>
      </c>
      <c r="F3220" s="59">
        <v>7.4379</v>
      </c>
      <c r="G3220" s="59">
        <v>35.194000000000003</v>
      </c>
      <c r="H3220" s="59">
        <v>27.513999999999999</v>
      </c>
      <c r="I3220" s="59">
        <v>8.1971000000000002E-2</v>
      </c>
      <c r="J3220" s="59">
        <v>255.05</v>
      </c>
      <c r="K3220" s="59">
        <v>0.12119953206164299</v>
      </c>
      <c r="L3220" s="59">
        <v>8.2332E-4</v>
      </c>
      <c r="M3220" s="59"/>
      <c r="N3220" s="59"/>
      <c r="O3220" s="59"/>
      <c r="P3220" s="59"/>
      <c r="Q3220" s="59"/>
      <c r="T3220">
        <v>2008</v>
      </c>
      <c r="U3220">
        <v>5</v>
      </c>
      <c r="V3220">
        <v>17</v>
      </c>
      <c r="W3220">
        <v>12</v>
      </c>
      <c r="X3220">
        <v>10</v>
      </c>
      <c r="Y3220">
        <v>3.7091980000000002</v>
      </c>
    </row>
    <row r="3221" spans="1:25">
      <c r="A3221" s="5">
        <v>39585.505799999999</v>
      </c>
      <c r="B3221">
        <v>61.521000000000001</v>
      </c>
      <c r="C3221">
        <v>-25.722799999999999</v>
      </c>
      <c r="D3221">
        <v>100</v>
      </c>
      <c r="E3221">
        <v>315</v>
      </c>
      <c r="F3221" s="59">
        <v>7.4405000000000001</v>
      </c>
      <c r="G3221" s="59">
        <v>35.195</v>
      </c>
      <c r="H3221" s="59">
        <v>27.513999999999999</v>
      </c>
      <c r="I3221" s="59">
        <v>8.1971000000000002E-2</v>
      </c>
      <c r="J3221" s="59">
        <v>255.06</v>
      </c>
      <c r="K3221" s="59">
        <v>0.20743205967874601</v>
      </c>
      <c r="L3221" s="59">
        <v>1.1019000000000001E-3</v>
      </c>
      <c r="M3221" s="59"/>
      <c r="N3221" s="59"/>
      <c r="O3221" s="59"/>
      <c r="P3221" s="59"/>
      <c r="Q3221" s="59"/>
      <c r="T3221">
        <v>2008</v>
      </c>
      <c r="U3221">
        <v>5</v>
      </c>
      <c r="V3221">
        <v>17</v>
      </c>
      <c r="W3221">
        <v>12</v>
      </c>
      <c r="X3221">
        <v>8</v>
      </c>
      <c r="Y3221">
        <v>23.142303500000001</v>
      </c>
    </row>
    <row r="3222" spans="1:25">
      <c r="A3222" s="5">
        <v>39585.504999999997</v>
      </c>
      <c r="B3222">
        <v>61.521000000000001</v>
      </c>
      <c r="C3222">
        <v>-25.722799999999999</v>
      </c>
      <c r="D3222">
        <v>100</v>
      </c>
      <c r="E3222">
        <v>316</v>
      </c>
      <c r="F3222" s="59">
        <v>7.4424999999999999</v>
      </c>
      <c r="G3222" s="59">
        <v>35.195</v>
      </c>
      <c r="H3222" s="59">
        <v>27.513999999999999</v>
      </c>
      <c r="I3222" s="59">
        <v>8.1971000000000002E-2</v>
      </c>
      <c r="J3222" s="59">
        <v>255.07</v>
      </c>
      <c r="K3222" s="59">
        <v>0.20743205967874601</v>
      </c>
      <c r="L3222" s="59">
        <v>1.1019000000000001E-3</v>
      </c>
      <c r="M3222" s="59"/>
      <c r="N3222" s="59"/>
      <c r="O3222" s="59"/>
      <c r="P3222" s="59"/>
      <c r="Q3222" s="59"/>
      <c r="T3222">
        <v>2008</v>
      </c>
      <c r="U3222">
        <v>5</v>
      </c>
      <c r="V3222">
        <v>17</v>
      </c>
      <c r="W3222">
        <v>12</v>
      </c>
      <c r="X3222">
        <v>7</v>
      </c>
      <c r="Y3222">
        <v>11.5783997</v>
      </c>
    </row>
    <row r="3223" spans="1:25">
      <c r="A3223" s="5">
        <v>39585.504699999998</v>
      </c>
      <c r="B3223">
        <v>61.521000000000001</v>
      </c>
      <c r="C3223">
        <v>-25.722799999999999</v>
      </c>
      <c r="D3223">
        <v>100</v>
      </c>
      <c r="E3223">
        <v>317</v>
      </c>
      <c r="F3223" s="59">
        <v>7.4433999999999996</v>
      </c>
      <c r="G3223" s="59">
        <v>35.195999999999998</v>
      </c>
      <c r="H3223" s="59">
        <v>27.513999999999999</v>
      </c>
      <c r="I3223" s="59">
        <v>8.1971000000000002E-2</v>
      </c>
      <c r="J3223" s="59">
        <v>255.08</v>
      </c>
      <c r="K3223" s="59">
        <v>0.197321895675105</v>
      </c>
      <c r="L3223" s="59">
        <v>1.0915E-3</v>
      </c>
      <c r="M3223" s="59"/>
      <c r="N3223" s="59"/>
      <c r="O3223" s="59"/>
      <c r="P3223" s="59"/>
      <c r="Q3223" s="59"/>
      <c r="T3223">
        <v>2008</v>
      </c>
      <c r="U3223">
        <v>5</v>
      </c>
      <c r="V3223">
        <v>17</v>
      </c>
      <c r="W3223">
        <v>12</v>
      </c>
      <c r="X3223">
        <v>6</v>
      </c>
      <c r="Y3223">
        <v>46.609397899999998</v>
      </c>
    </row>
    <row r="3224" spans="1:25">
      <c r="A3224" s="5">
        <v>39585.504999999997</v>
      </c>
      <c r="B3224">
        <v>61.521000000000001</v>
      </c>
      <c r="C3224">
        <v>-25.722799999999999</v>
      </c>
      <c r="D3224">
        <v>100</v>
      </c>
      <c r="E3224">
        <v>318</v>
      </c>
      <c r="F3224" s="59">
        <v>7.4433999999999996</v>
      </c>
      <c r="G3224" s="59">
        <v>35.195999999999998</v>
      </c>
      <c r="H3224" s="59">
        <v>27.515000000000001</v>
      </c>
      <c r="I3224" s="59">
        <v>8.1971000000000002E-2</v>
      </c>
      <c r="J3224" s="59">
        <v>255.08</v>
      </c>
      <c r="K3224" s="59">
        <v>0.100349175345745</v>
      </c>
      <c r="L3224" s="59">
        <v>8.1384999999999997E-4</v>
      </c>
      <c r="M3224" s="59"/>
      <c r="N3224" s="59"/>
      <c r="O3224" s="59"/>
      <c r="P3224" s="59"/>
      <c r="Q3224" s="59"/>
      <c r="T3224">
        <v>2008</v>
      </c>
      <c r="U3224">
        <v>5</v>
      </c>
      <c r="V3224">
        <v>17</v>
      </c>
      <c r="W3224">
        <v>12</v>
      </c>
      <c r="X3224">
        <v>7</v>
      </c>
      <c r="Y3224">
        <v>9.41670227</v>
      </c>
    </row>
    <row r="3225" spans="1:25">
      <c r="A3225" s="5">
        <v>39585.505799999999</v>
      </c>
      <c r="B3225">
        <v>61.521000000000001</v>
      </c>
      <c r="C3225">
        <v>-25.722799999999999</v>
      </c>
      <c r="D3225">
        <v>100</v>
      </c>
      <c r="E3225">
        <v>319</v>
      </c>
      <c r="F3225" s="59">
        <v>7.4433999999999996</v>
      </c>
      <c r="G3225" s="59">
        <v>35.195999999999998</v>
      </c>
      <c r="H3225" s="59">
        <v>27.515000000000001</v>
      </c>
      <c r="I3225" s="59">
        <v>8.1971000000000002E-2</v>
      </c>
      <c r="J3225" s="59">
        <v>255.08</v>
      </c>
      <c r="K3225" s="59">
        <v>9.1021705080787593E-2</v>
      </c>
      <c r="L3225" s="59">
        <v>8.1063000000000001E-4</v>
      </c>
      <c r="M3225" s="59"/>
      <c r="N3225" s="59"/>
      <c r="O3225" s="59"/>
      <c r="P3225" s="59"/>
      <c r="Q3225" s="59"/>
      <c r="T3225">
        <v>2008</v>
      </c>
      <c r="U3225">
        <v>5</v>
      </c>
      <c r="V3225">
        <v>17</v>
      </c>
      <c r="W3225">
        <v>12</v>
      </c>
      <c r="X3225">
        <v>8</v>
      </c>
      <c r="Y3225">
        <v>17.680900600000001</v>
      </c>
    </row>
    <row r="3226" spans="1:25">
      <c r="A3226" s="5">
        <v>39585.5069</v>
      </c>
      <c r="B3226">
        <v>61.521000000000001</v>
      </c>
      <c r="C3226">
        <v>-25.722799999999999</v>
      </c>
      <c r="D3226">
        <v>100</v>
      </c>
      <c r="E3226">
        <v>320</v>
      </c>
      <c r="F3226" s="59">
        <v>7.4428000000000001</v>
      </c>
      <c r="G3226" s="59">
        <v>35.195999999999998</v>
      </c>
      <c r="H3226" s="59">
        <v>27.515000000000001</v>
      </c>
      <c r="I3226" s="59">
        <v>8.1971000000000002E-2</v>
      </c>
      <c r="J3226" s="59">
        <v>254.99</v>
      </c>
      <c r="K3226" s="59">
        <v>9.1971799846487207E-2</v>
      </c>
      <c r="L3226" s="59">
        <v>8.1614999999999997E-4</v>
      </c>
      <c r="M3226" s="59"/>
      <c r="N3226" s="59"/>
      <c r="O3226" s="59"/>
      <c r="P3226" s="59"/>
      <c r="Q3226" s="59"/>
      <c r="T3226">
        <v>2008</v>
      </c>
      <c r="U3226">
        <v>5</v>
      </c>
      <c r="V3226">
        <v>17</v>
      </c>
      <c r="W3226">
        <v>12</v>
      </c>
      <c r="X3226">
        <v>9</v>
      </c>
      <c r="Y3226">
        <v>54.177497899999999</v>
      </c>
    </row>
    <row r="3227" spans="1:25">
      <c r="A3227" s="5">
        <v>39585.507100000003</v>
      </c>
      <c r="B3227">
        <v>61.521000000000001</v>
      </c>
      <c r="C3227">
        <v>-25.722799999999999</v>
      </c>
      <c r="D3227">
        <v>100</v>
      </c>
      <c r="E3227">
        <v>321</v>
      </c>
      <c r="F3227" s="59">
        <v>7.4428000000000001</v>
      </c>
      <c r="G3227" s="59">
        <v>35.195999999999998</v>
      </c>
      <c r="H3227" s="59">
        <v>27.515000000000001</v>
      </c>
      <c r="I3227" s="59">
        <v>8.1971000000000002E-2</v>
      </c>
      <c r="J3227" s="59">
        <v>254.82</v>
      </c>
      <c r="K3227" s="59">
        <v>9.2812432213536897E-2</v>
      </c>
      <c r="L3227" s="59">
        <v>8.1614999999999997E-4</v>
      </c>
      <c r="M3227" s="59"/>
      <c r="N3227" s="59"/>
      <c r="O3227" s="59"/>
      <c r="P3227" s="59"/>
      <c r="Q3227" s="59"/>
      <c r="T3227">
        <v>2008</v>
      </c>
      <c r="U3227">
        <v>5</v>
      </c>
      <c r="V3227">
        <v>17</v>
      </c>
      <c r="W3227">
        <v>12</v>
      </c>
      <c r="X3227">
        <v>10</v>
      </c>
      <c r="Y3227">
        <v>12.037902799999999</v>
      </c>
    </row>
    <row r="3228" spans="1:25">
      <c r="A3228" s="5">
        <v>39585.506000000001</v>
      </c>
      <c r="B3228">
        <v>61.521000000000001</v>
      </c>
      <c r="C3228">
        <v>-25.722799999999999</v>
      </c>
      <c r="D3228">
        <v>100</v>
      </c>
      <c r="E3228">
        <v>322</v>
      </c>
      <c r="F3228" s="59">
        <v>7.4431000000000003</v>
      </c>
      <c r="G3228" s="59">
        <v>35.197000000000003</v>
      </c>
      <c r="H3228" s="59">
        <v>27.515000000000001</v>
      </c>
      <c r="I3228" s="59">
        <v>8.1971000000000002E-2</v>
      </c>
      <c r="J3228" s="59">
        <v>254.73</v>
      </c>
      <c r="K3228" s="59">
        <v>8.9032544387682502E-2</v>
      </c>
      <c r="L3228" s="59">
        <v>7.8689000000000005E-4</v>
      </c>
      <c r="M3228" s="59"/>
      <c r="N3228" s="59"/>
      <c r="O3228" s="59"/>
      <c r="P3228" s="59"/>
      <c r="Q3228" s="59"/>
      <c r="T3228">
        <v>2008</v>
      </c>
      <c r="U3228">
        <v>5</v>
      </c>
      <c r="V3228">
        <v>17</v>
      </c>
      <c r="W3228">
        <v>12</v>
      </c>
      <c r="X3228">
        <v>8</v>
      </c>
      <c r="Y3228">
        <v>40.916000400000001</v>
      </c>
    </row>
    <row r="3229" spans="1:25">
      <c r="A3229" s="5">
        <v>39585.504999999997</v>
      </c>
      <c r="B3229">
        <v>61.521000000000001</v>
      </c>
      <c r="C3229">
        <v>-25.722799999999999</v>
      </c>
      <c r="D3229">
        <v>100</v>
      </c>
      <c r="E3229">
        <v>323</v>
      </c>
      <c r="F3229" s="59">
        <v>7.4436</v>
      </c>
      <c r="G3229" s="59">
        <v>35.197000000000003</v>
      </c>
      <c r="H3229" s="59">
        <v>27.515000000000001</v>
      </c>
      <c r="I3229" s="59">
        <v>8.1971000000000002E-2</v>
      </c>
      <c r="J3229" s="59">
        <v>254.7</v>
      </c>
      <c r="K3229" s="59">
        <v>8.9032544387682502E-2</v>
      </c>
      <c r="L3229" s="59">
        <v>7.8689000000000005E-4</v>
      </c>
      <c r="M3229" s="59"/>
      <c r="N3229" s="59"/>
      <c r="O3229" s="59"/>
      <c r="P3229" s="59"/>
      <c r="Q3229" s="59"/>
      <c r="T3229">
        <v>2008</v>
      </c>
      <c r="U3229">
        <v>5</v>
      </c>
      <c r="V3229">
        <v>17</v>
      </c>
      <c r="W3229">
        <v>12</v>
      </c>
      <c r="X3229">
        <v>7</v>
      </c>
      <c r="Y3229">
        <v>14.9057999</v>
      </c>
    </row>
    <row r="3230" spans="1:25">
      <c r="A3230" s="5">
        <v>39585.505400000002</v>
      </c>
      <c r="B3230">
        <v>61.521000000000001</v>
      </c>
      <c r="C3230">
        <v>-25.722799999999999</v>
      </c>
      <c r="D3230">
        <v>100</v>
      </c>
      <c r="E3230">
        <v>324</v>
      </c>
      <c r="F3230" s="59">
        <v>7.4443000000000001</v>
      </c>
      <c r="G3230" s="59">
        <v>35.197000000000003</v>
      </c>
      <c r="H3230" s="59">
        <v>27.515999999999998</v>
      </c>
      <c r="I3230" s="59">
        <v>8.1971000000000002E-2</v>
      </c>
      <c r="J3230" s="59">
        <v>254.65</v>
      </c>
      <c r="K3230" s="59">
        <v>9.2935209181426295E-2</v>
      </c>
      <c r="L3230" s="59">
        <v>8.1035000000000005E-4</v>
      </c>
      <c r="M3230" s="59"/>
      <c r="N3230" s="59"/>
      <c r="O3230" s="59"/>
      <c r="P3230" s="59"/>
      <c r="Q3230" s="59"/>
      <c r="T3230">
        <v>2008</v>
      </c>
      <c r="U3230">
        <v>5</v>
      </c>
      <c r="V3230">
        <v>17</v>
      </c>
      <c r="W3230">
        <v>12</v>
      </c>
      <c r="X3230">
        <v>7</v>
      </c>
      <c r="Y3230">
        <v>47.1442032</v>
      </c>
    </row>
    <row r="3231" spans="1:25">
      <c r="A3231" s="5">
        <v>39585.505899999996</v>
      </c>
      <c r="B3231">
        <v>61.521000000000001</v>
      </c>
      <c r="C3231">
        <v>-25.722799999999999</v>
      </c>
      <c r="D3231">
        <v>100</v>
      </c>
      <c r="E3231">
        <v>325</v>
      </c>
      <c r="F3231" s="59">
        <v>7.4443000000000001</v>
      </c>
      <c r="G3231" s="59">
        <v>35.197000000000003</v>
      </c>
      <c r="H3231" s="59">
        <v>27.515999999999998</v>
      </c>
      <c r="I3231" s="59">
        <v>8.1971000000000002E-2</v>
      </c>
      <c r="J3231" s="59">
        <v>254.65</v>
      </c>
      <c r="K3231" s="59">
        <v>0.106793754019799</v>
      </c>
      <c r="L3231" s="59">
        <v>8.5961000000000002E-4</v>
      </c>
      <c r="M3231" s="59"/>
      <c r="N3231" s="59"/>
      <c r="O3231" s="59"/>
      <c r="P3231" s="59"/>
      <c r="Q3231" s="59"/>
      <c r="T3231">
        <v>2008</v>
      </c>
      <c r="U3231">
        <v>5</v>
      </c>
      <c r="V3231">
        <v>17</v>
      </c>
      <c r="W3231">
        <v>12</v>
      </c>
      <c r="X3231">
        <v>8</v>
      </c>
      <c r="Y3231">
        <v>33.217498800000001</v>
      </c>
    </row>
    <row r="3232" spans="1:25">
      <c r="A3232" s="5">
        <v>39585.506099999999</v>
      </c>
      <c r="B3232">
        <v>61.521000000000001</v>
      </c>
      <c r="C3232">
        <v>-25.722799999999999</v>
      </c>
      <c r="D3232">
        <v>100</v>
      </c>
      <c r="E3232">
        <v>326</v>
      </c>
      <c r="F3232" s="59">
        <v>7.4442000000000004</v>
      </c>
      <c r="G3232" s="59">
        <v>35.197000000000003</v>
      </c>
      <c r="H3232" s="59">
        <v>27.515999999999998</v>
      </c>
      <c r="I3232" s="59">
        <v>8.1971000000000002E-2</v>
      </c>
      <c r="J3232" s="59">
        <v>254.65</v>
      </c>
      <c r="K3232" s="59">
        <v>0.106793754019799</v>
      </c>
      <c r="L3232" s="59">
        <v>8.5961000000000002E-4</v>
      </c>
      <c r="M3232" s="59"/>
      <c r="N3232" s="59"/>
      <c r="O3232" s="59"/>
      <c r="P3232" s="59"/>
      <c r="Q3232" s="59"/>
      <c r="T3232">
        <v>2008</v>
      </c>
      <c r="U3232">
        <v>5</v>
      </c>
      <c r="V3232">
        <v>17</v>
      </c>
      <c r="W3232">
        <v>12</v>
      </c>
      <c r="X3232">
        <v>8</v>
      </c>
      <c r="Y3232">
        <v>44.750900299999998</v>
      </c>
    </row>
    <row r="3233" spans="1:25">
      <c r="A3233" s="5">
        <v>39585.506099999999</v>
      </c>
      <c r="B3233">
        <v>61.521000000000001</v>
      </c>
      <c r="C3233">
        <v>-25.722799999999999</v>
      </c>
      <c r="D3233">
        <v>100</v>
      </c>
      <c r="E3233">
        <v>327</v>
      </c>
      <c r="F3233" s="59">
        <v>7.4431000000000003</v>
      </c>
      <c r="G3233" s="59">
        <v>35.197000000000003</v>
      </c>
      <c r="H3233" s="59">
        <v>27.515999999999998</v>
      </c>
      <c r="I3233" s="59">
        <v>8.1971000000000002E-2</v>
      </c>
      <c r="J3233" s="59">
        <v>254.68</v>
      </c>
      <c r="K3233" s="59">
        <v>0.11958266677509</v>
      </c>
      <c r="L3233" s="59">
        <v>8.9389999999999999E-4</v>
      </c>
      <c r="M3233" s="59"/>
      <c r="N3233" s="59"/>
      <c r="O3233" s="59"/>
      <c r="P3233" s="59"/>
      <c r="Q3233" s="59"/>
      <c r="T3233">
        <v>2008</v>
      </c>
      <c r="U3233">
        <v>5</v>
      </c>
      <c r="V3233">
        <v>17</v>
      </c>
      <c r="W3233">
        <v>12</v>
      </c>
      <c r="X3233">
        <v>8</v>
      </c>
      <c r="Y3233">
        <v>45.728301999999999</v>
      </c>
    </row>
    <row r="3234" spans="1:25">
      <c r="A3234" s="5">
        <v>39585.506099999999</v>
      </c>
      <c r="B3234">
        <v>61.521000000000001</v>
      </c>
      <c r="C3234">
        <v>-25.722799999999999</v>
      </c>
      <c r="D3234">
        <v>100</v>
      </c>
      <c r="E3234">
        <v>328</v>
      </c>
      <c r="F3234" s="59">
        <v>7.4419000000000004</v>
      </c>
      <c r="G3234" s="59">
        <v>35.197000000000003</v>
      </c>
      <c r="H3234" s="59">
        <v>27.515999999999998</v>
      </c>
      <c r="I3234" s="59">
        <v>8.1971000000000002E-2</v>
      </c>
      <c r="J3234" s="59">
        <v>254.68</v>
      </c>
      <c r="K3234" s="59">
        <v>0.10417387163594299</v>
      </c>
      <c r="L3234" s="59">
        <v>8.4805000000000004E-4</v>
      </c>
      <c r="M3234" s="59"/>
      <c r="N3234" s="59"/>
      <c r="O3234" s="59"/>
      <c r="P3234" s="59"/>
      <c r="Q3234" s="59"/>
      <c r="T3234">
        <v>2008</v>
      </c>
      <c r="U3234">
        <v>5</v>
      </c>
      <c r="V3234">
        <v>17</v>
      </c>
      <c r="W3234">
        <v>12</v>
      </c>
      <c r="X3234">
        <v>8</v>
      </c>
      <c r="Y3234">
        <v>46.75</v>
      </c>
    </row>
    <row r="3235" spans="1:25">
      <c r="A3235" s="5">
        <v>39585.506099999999</v>
      </c>
      <c r="B3235">
        <v>61.521000000000001</v>
      </c>
      <c r="C3235">
        <v>-25.722799999999999</v>
      </c>
      <c r="D3235">
        <v>100</v>
      </c>
      <c r="E3235">
        <v>329</v>
      </c>
      <c r="F3235" s="59">
        <v>7.4405999999999999</v>
      </c>
      <c r="G3235" s="59">
        <v>35.197000000000003</v>
      </c>
      <c r="H3235" s="59">
        <v>27.515999999999998</v>
      </c>
      <c r="I3235" s="59">
        <v>8.1971000000000002E-2</v>
      </c>
      <c r="J3235" s="59">
        <v>254.68</v>
      </c>
      <c r="K3235" s="59">
        <v>7.86375441844432E-2</v>
      </c>
      <c r="L3235" s="59">
        <v>7.9989999999999998E-4</v>
      </c>
      <c r="M3235" s="59"/>
      <c r="N3235" s="59"/>
      <c r="O3235" s="59"/>
      <c r="P3235" s="59"/>
      <c r="Q3235" s="59"/>
      <c r="T3235">
        <v>2008</v>
      </c>
      <c r="U3235">
        <v>5</v>
      </c>
      <c r="V3235">
        <v>17</v>
      </c>
      <c r="W3235">
        <v>12</v>
      </c>
      <c r="X3235">
        <v>8</v>
      </c>
      <c r="Y3235">
        <v>47.75</v>
      </c>
    </row>
    <row r="3236" spans="1:25">
      <c r="A3236" s="5">
        <v>39585.506099999999</v>
      </c>
      <c r="B3236">
        <v>61.521000000000001</v>
      </c>
      <c r="C3236">
        <v>-25.722799999999999</v>
      </c>
      <c r="D3236">
        <v>100</v>
      </c>
      <c r="E3236">
        <v>330</v>
      </c>
      <c r="F3236" s="59">
        <v>7.4390999999999998</v>
      </c>
      <c r="G3236" s="59">
        <v>35.197000000000003</v>
      </c>
      <c r="H3236" s="59">
        <v>27.515999999999998</v>
      </c>
      <c r="I3236" s="59">
        <v>8.1971000000000002E-2</v>
      </c>
      <c r="J3236" s="59">
        <v>254.65</v>
      </c>
      <c r="K3236" s="59">
        <v>7.6152539910125702E-2</v>
      </c>
      <c r="L3236" s="59">
        <v>7.9933000000000001E-4</v>
      </c>
      <c r="M3236" s="59"/>
      <c r="N3236" s="59"/>
      <c r="O3236" s="59"/>
      <c r="P3236" s="59"/>
      <c r="Q3236" s="59"/>
      <c r="T3236">
        <v>2008</v>
      </c>
      <c r="U3236">
        <v>5</v>
      </c>
      <c r="V3236">
        <v>17</v>
      </c>
      <c r="W3236">
        <v>12</v>
      </c>
      <c r="X3236">
        <v>8</v>
      </c>
      <c r="Y3236">
        <v>48.6875</v>
      </c>
    </row>
    <row r="3237" spans="1:25">
      <c r="A3237" s="5">
        <v>39585.506699999998</v>
      </c>
      <c r="B3237">
        <v>61.521000000000001</v>
      </c>
      <c r="C3237">
        <v>-25.722799999999999</v>
      </c>
      <c r="D3237">
        <v>100</v>
      </c>
      <c r="E3237">
        <v>331</v>
      </c>
      <c r="F3237" s="59">
        <v>7.4389000000000003</v>
      </c>
      <c r="G3237" s="59">
        <v>35.197000000000003</v>
      </c>
      <c r="H3237" s="59">
        <v>27.516999999999999</v>
      </c>
      <c r="I3237" s="59">
        <v>8.1971000000000002E-2</v>
      </c>
      <c r="J3237" s="59">
        <v>254.52</v>
      </c>
      <c r="K3237" s="59">
        <v>7.6152539910125702E-2</v>
      </c>
      <c r="L3237" s="59">
        <v>7.9816999999999996E-4</v>
      </c>
      <c r="M3237" s="59"/>
      <c r="N3237" s="59"/>
      <c r="O3237" s="59"/>
      <c r="P3237" s="59"/>
      <c r="Q3237" s="59"/>
      <c r="T3237">
        <v>2008</v>
      </c>
      <c r="U3237">
        <v>5</v>
      </c>
      <c r="V3237">
        <v>17</v>
      </c>
      <c r="W3237">
        <v>12</v>
      </c>
      <c r="X3237">
        <v>9</v>
      </c>
      <c r="Y3237">
        <v>35.989402800000001</v>
      </c>
    </row>
    <row r="3238" spans="1:25">
      <c r="A3238" s="5">
        <v>39585.505700000002</v>
      </c>
      <c r="B3238">
        <v>61.521000000000001</v>
      </c>
      <c r="C3238">
        <v>-25.722799999999999</v>
      </c>
      <c r="D3238">
        <v>100</v>
      </c>
      <c r="E3238">
        <v>332</v>
      </c>
      <c r="F3238" s="59">
        <v>7.4389000000000003</v>
      </c>
      <c r="G3238" s="59">
        <v>35.198</v>
      </c>
      <c r="H3238" s="59">
        <v>27.516999999999999</v>
      </c>
      <c r="I3238" s="59">
        <v>8.1971000000000002E-2</v>
      </c>
      <c r="J3238" s="59">
        <v>254.18</v>
      </c>
      <c r="K3238" s="59">
        <v>8.2744442023175796E-2</v>
      </c>
      <c r="L3238" s="59">
        <v>8.1360999999999998E-4</v>
      </c>
      <c r="M3238" s="59"/>
      <c r="N3238" s="59"/>
      <c r="O3238" s="59"/>
      <c r="P3238" s="59"/>
      <c r="Q3238" s="59"/>
      <c r="T3238">
        <v>2008</v>
      </c>
      <c r="U3238">
        <v>5</v>
      </c>
      <c r="V3238">
        <v>17</v>
      </c>
      <c r="W3238">
        <v>12</v>
      </c>
      <c r="X3238">
        <v>8</v>
      </c>
      <c r="Y3238">
        <v>14.3143005</v>
      </c>
    </row>
    <row r="3239" spans="1:25">
      <c r="A3239" s="5">
        <v>39585.505799999999</v>
      </c>
      <c r="B3239">
        <v>61.521000000000001</v>
      </c>
      <c r="C3239">
        <v>-25.722799999999999</v>
      </c>
      <c r="D3239">
        <v>100</v>
      </c>
      <c r="E3239">
        <v>333</v>
      </c>
      <c r="F3239" s="59">
        <v>7.4398</v>
      </c>
      <c r="G3239" s="59">
        <v>35.198</v>
      </c>
      <c r="H3239" s="59">
        <v>27.516999999999999</v>
      </c>
      <c r="I3239" s="59">
        <v>8.1971000000000002E-2</v>
      </c>
      <c r="J3239" s="59">
        <v>253.86</v>
      </c>
      <c r="K3239" s="59">
        <v>8.2744442023175796E-2</v>
      </c>
      <c r="L3239" s="59">
        <v>8.1360999999999998E-4</v>
      </c>
      <c r="M3239" s="59"/>
      <c r="N3239" s="59"/>
      <c r="O3239" s="59"/>
      <c r="P3239" s="59"/>
      <c r="Q3239" s="59"/>
      <c r="T3239">
        <v>2008</v>
      </c>
      <c r="U3239">
        <v>5</v>
      </c>
      <c r="V3239">
        <v>17</v>
      </c>
      <c r="W3239">
        <v>12</v>
      </c>
      <c r="X3239">
        <v>8</v>
      </c>
      <c r="Y3239">
        <v>19.416702300000001</v>
      </c>
    </row>
    <row r="3240" spans="1:25">
      <c r="A3240" s="5">
        <v>39585.505100000002</v>
      </c>
      <c r="B3240">
        <v>61.521000000000001</v>
      </c>
      <c r="C3240">
        <v>-25.722799999999999</v>
      </c>
      <c r="D3240">
        <v>100</v>
      </c>
      <c r="E3240">
        <v>334</v>
      </c>
      <c r="F3240" s="59">
        <v>7.4401999999999999</v>
      </c>
      <c r="G3240" s="59">
        <v>35.198</v>
      </c>
      <c r="H3240" s="59">
        <v>27.516999999999999</v>
      </c>
      <c r="I3240" s="59">
        <v>8.1971000000000002E-2</v>
      </c>
      <c r="J3240" s="59">
        <v>253.63</v>
      </c>
      <c r="K3240" s="59">
        <v>8.4960721584367196E-2</v>
      </c>
      <c r="L3240" s="59">
        <v>8.0575999999999998E-4</v>
      </c>
      <c r="M3240" s="59"/>
      <c r="N3240" s="59"/>
      <c r="O3240" s="59"/>
      <c r="P3240" s="59"/>
      <c r="Q3240" s="59"/>
      <c r="T3240">
        <v>2008</v>
      </c>
      <c r="U3240">
        <v>5</v>
      </c>
      <c r="V3240">
        <v>17</v>
      </c>
      <c r="W3240">
        <v>12</v>
      </c>
      <c r="X3240">
        <v>7</v>
      </c>
      <c r="Y3240">
        <v>23.0475998</v>
      </c>
    </row>
    <row r="3241" spans="1:25">
      <c r="A3241" s="5">
        <v>39585.506000000001</v>
      </c>
      <c r="B3241">
        <v>61.521000000000001</v>
      </c>
      <c r="C3241">
        <v>-25.722799999999999</v>
      </c>
      <c r="D3241">
        <v>100</v>
      </c>
      <c r="E3241">
        <v>335</v>
      </c>
      <c r="F3241" s="59">
        <v>7.4401999999999999</v>
      </c>
      <c r="G3241" s="59">
        <v>35.198999999999998</v>
      </c>
      <c r="H3241" s="59">
        <v>27.516999999999999</v>
      </c>
      <c r="I3241" s="59">
        <v>8.1971000000000002E-2</v>
      </c>
      <c r="J3241" s="59">
        <v>253.49</v>
      </c>
      <c r="K3241" s="59">
        <v>9.4333372347648894E-2</v>
      </c>
      <c r="L3241" s="59">
        <v>8.1983000000000002E-4</v>
      </c>
      <c r="M3241" s="59"/>
      <c r="N3241" s="59"/>
      <c r="O3241" s="59"/>
      <c r="P3241" s="59"/>
      <c r="Q3241" s="59"/>
      <c r="T3241">
        <v>2008</v>
      </c>
      <c r="U3241">
        <v>5</v>
      </c>
      <c r="V3241">
        <v>17</v>
      </c>
      <c r="W3241">
        <v>12</v>
      </c>
      <c r="X3241">
        <v>8</v>
      </c>
      <c r="Y3241">
        <v>35.925399800000001</v>
      </c>
    </row>
    <row r="3242" spans="1:25">
      <c r="A3242" s="5">
        <v>39585.506200000003</v>
      </c>
      <c r="B3242">
        <v>61.521000000000001</v>
      </c>
      <c r="C3242">
        <v>-25.722799999999999</v>
      </c>
      <c r="D3242">
        <v>100</v>
      </c>
      <c r="E3242">
        <v>336</v>
      </c>
      <c r="F3242" s="59">
        <v>7.44</v>
      </c>
      <c r="G3242" s="59">
        <v>35.198999999999998</v>
      </c>
      <c r="H3242" s="59">
        <v>27.516999999999999</v>
      </c>
      <c r="I3242" s="59">
        <v>8.1971000000000002E-2</v>
      </c>
      <c r="J3242" s="59">
        <v>253.48</v>
      </c>
      <c r="K3242" s="59">
        <v>9.5514042832190907E-2</v>
      </c>
      <c r="L3242" s="59">
        <v>8.1983000000000002E-4</v>
      </c>
      <c r="M3242" s="59"/>
      <c r="N3242" s="59"/>
      <c r="O3242" s="59"/>
      <c r="P3242" s="59"/>
      <c r="Q3242" s="59"/>
      <c r="T3242">
        <v>2008</v>
      </c>
      <c r="U3242">
        <v>5</v>
      </c>
      <c r="V3242">
        <v>17</v>
      </c>
      <c r="W3242">
        <v>12</v>
      </c>
      <c r="X3242">
        <v>8</v>
      </c>
      <c r="Y3242">
        <v>54.978103599999997</v>
      </c>
    </row>
    <row r="3243" spans="1:25">
      <c r="A3243" s="5">
        <v>39585.506500000003</v>
      </c>
      <c r="B3243">
        <v>61.521000000000001</v>
      </c>
      <c r="C3243">
        <v>-25.722799999999999</v>
      </c>
      <c r="D3243">
        <v>100</v>
      </c>
      <c r="E3243">
        <v>337</v>
      </c>
      <c r="F3243" s="59">
        <v>7.4382999999999999</v>
      </c>
      <c r="G3243" s="59">
        <v>35.198</v>
      </c>
      <c r="H3243" s="59">
        <v>27.518000000000001</v>
      </c>
      <c r="I3243" s="59">
        <v>8.1971000000000002E-2</v>
      </c>
      <c r="J3243" s="59">
        <v>253.46</v>
      </c>
      <c r="K3243" s="59">
        <v>0.106877620662068</v>
      </c>
      <c r="L3243" s="59">
        <v>8.7498000000000003E-4</v>
      </c>
      <c r="M3243" s="59"/>
      <c r="N3243" s="59"/>
      <c r="O3243" s="59"/>
      <c r="P3243" s="59"/>
      <c r="Q3243" s="59"/>
      <c r="T3243">
        <v>2008</v>
      </c>
      <c r="U3243">
        <v>5</v>
      </c>
      <c r="V3243">
        <v>17</v>
      </c>
      <c r="W3243">
        <v>12</v>
      </c>
      <c r="X3243">
        <v>9</v>
      </c>
      <c r="Y3243">
        <v>17.578102099999999</v>
      </c>
    </row>
    <row r="3244" spans="1:25">
      <c r="A3244" s="5">
        <v>39585.506500000003</v>
      </c>
      <c r="B3244">
        <v>61.521000000000001</v>
      </c>
      <c r="C3244">
        <v>-25.722799999999999</v>
      </c>
      <c r="D3244">
        <v>100</v>
      </c>
      <c r="E3244">
        <v>338</v>
      </c>
      <c r="F3244" s="59">
        <v>7.4362000000000004</v>
      </c>
      <c r="G3244" s="59">
        <v>35.198</v>
      </c>
      <c r="H3244" s="59">
        <v>27.518000000000001</v>
      </c>
      <c r="I3244" s="59">
        <v>8.1971000000000002E-2</v>
      </c>
      <c r="J3244" s="59">
        <v>253.41</v>
      </c>
      <c r="K3244" s="59">
        <v>0.110710762164535</v>
      </c>
      <c r="L3244" s="59">
        <v>8.9190999999999999E-4</v>
      </c>
      <c r="M3244" s="59"/>
      <c r="N3244" s="59"/>
      <c r="O3244" s="59"/>
      <c r="P3244" s="59"/>
      <c r="Q3244" s="59"/>
      <c r="T3244">
        <v>2008</v>
      </c>
      <c r="U3244">
        <v>5</v>
      </c>
      <c r="V3244">
        <v>17</v>
      </c>
      <c r="W3244">
        <v>12</v>
      </c>
      <c r="X3244">
        <v>9</v>
      </c>
      <c r="Y3244">
        <v>17.3977966</v>
      </c>
    </row>
    <row r="3245" spans="1:25">
      <c r="A3245" s="5">
        <v>39585.506399999998</v>
      </c>
      <c r="B3245">
        <v>61.521000000000001</v>
      </c>
      <c r="C3245">
        <v>-25.722799999999999</v>
      </c>
      <c r="D3245">
        <v>100</v>
      </c>
      <c r="E3245">
        <v>339</v>
      </c>
      <c r="F3245" s="59">
        <v>7.4340000000000002</v>
      </c>
      <c r="G3245" s="59">
        <v>35.198</v>
      </c>
      <c r="H3245" s="59">
        <v>27.518000000000001</v>
      </c>
      <c r="I3245" s="59">
        <v>8.1971000000000002E-2</v>
      </c>
      <c r="J3245" s="59">
        <v>253.37</v>
      </c>
      <c r="K3245" s="59">
        <v>0.13579402232524601</v>
      </c>
      <c r="L3245" s="59">
        <v>9.899799999999999E-4</v>
      </c>
      <c r="M3245" s="59"/>
      <c r="N3245" s="59"/>
      <c r="O3245" s="59"/>
      <c r="P3245" s="59"/>
      <c r="Q3245" s="59"/>
      <c r="T3245">
        <v>2008</v>
      </c>
      <c r="U3245">
        <v>5</v>
      </c>
      <c r="V3245">
        <v>17</v>
      </c>
      <c r="W3245">
        <v>12</v>
      </c>
      <c r="X3245">
        <v>9</v>
      </c>
      <c r="Y3245">
        <v>16.5154037</v>
      </c>
    </row>
    <row r="3246" spans="1:25">
      <c r="A3246" s="5">
        <v>39585.506600000001</v>
      </c>
      <c r="B3246">
        <v>61.521000000000001</v>
      </c>
      <c r="C3246">
        <v>-25.722799999999999</v>
      </c>
      <c r="D3246">
        <v>100</v>
      </c>
      <c r="E3246">
        <v>340</v>
      </c>
      <c r="F3246" s="59">
        <v>7.4314999999999998</v>
      </c>
      <c r="G3246" s="59">
        <v>35.197000000000003</v>
      </c>
      <c r="H3246" s="59">
        <v>27.518000000000001</v>
      </c>
      <c r="I3246" s="59">
        <v>8.1971000000000002E-2</v>
      </c>
      <c r="J3246" s="59">
        <v>253.37</v>
      </c>
      <c r="K3246" s="59">
        <v>0.13579402232524601</v>
      </c>
      <c r="L3246" s="59">
        <v>9.7252000000000005E-4</v>
      </c>
      <c r="M3246" s="59"/>
      <c r="N3246" s="59"/>
      <c r="O3246" s="59"/>
      <c r="P3246" s="59"/>
      <c r="Q3246" s="59"/>
      <c r="T3246">
        <v>2008</v>
      </c>
      <c r="U3246">
        <v>5</v>
      </c>
      <c r="V3246">
        <v>17</v>
      </c>
      <c r="W3246">
        <v>12</v>
      </c>
      <c r="X3246">
        <v>9</v>
      </c>
      <c r="Y3246">
        <v>30.880401599999999</v>
      </c>
    </row>
    <row r="3247" spans="1:25">
      <c r="A3247" s="5">
        <v>39585.506699999998</v>
      </c>
      <c r="B3247">
        <v>61.521000000000001</v>
      </c>
      <c r="C3247">
        <v>-25.722799999999999</v>
      </c>
      <c r="D3247">
        <v>100</v>
      </c>
      <c r="E3247">
        <v>341</v>
      </c>
      <c r="F3247" s="59">
        <v>7.4268000000000001</v>
      </c>
      <c r="G3247" s="59">
        <v>35.197000000000003</v>
      </c>
      <c r="H3247" s="59">
        <v>27.518000000000001</v>
      </c>
      <c r="I3247" s="59">
        <v>8.1971000000000002E-2</v>
      </c>
      <c r="J3247" s="59">
        <v>253.39</v>
      </c>
      <c r="K3247" s="59">
        <v>0.101841645237262</v>
      </c>
      <c r="L3247" s="59">
        <v>8.3009000000000002E-4</v>
      </c>
      <c r="M3247" s="59"/>
      <c r="N3247" s="59"/>
      <c r="O3247" s="59"/>
      <c r="P3247" s="59"/>
      <c r="Q3247" s="59"/>
      <c r="T3247">
        <v>2008</v>
      </c>
      <c r="U3247">
        <v>5</v>
      </c>
      <c r="V3247">
        <v>17</v>
      </c>
      <c r="W3247">
        <v>12</v>
      </c>
      <c r="X3247">
        <v>9</v>
      </c>
      <c r="Y3247">
        <v>39.355300900000003</v>
      </c>
    </row>
    <row r="3248" spans="1:25">
      <c r="A3248" s="5">
        <v>39585.506300000001</v>
      </c>
      <c r="B3248">
        <v>61.521000000000001</v>
      </c>
      <c r="C3248">
        <v>-25.722799999999999</v>
      </c>
      <c r="D3248">
        <v>100</v>
      </c>
      <c r="E3248">
        <v>342</v>
      </c>
      <c r="F3248" s="59">
        <v>7.4214000000000002</v>
      </c>
      <c r="G3248" s="59">
        <v>35.195999999999998</v>
      </c>
      <c r="H3248" s="59">
        <v>27.518000000000001</v>
      </c>
      <c r="I3248" s="59">
        <v>8.1971000000000002E-2</v>
      </c>
      <c r="J3248" s="59">
        <v>253.52</v>
      </c>
      <c r="K3248" s="59">
        <v>0.10614339338442499</v>
      </c>
      <c r="L3248" s="59">
        <v>9.2816000000000003E-4</v>
      </c>
      <c r="M3248" s="59"/>
      <c r="N3248" s="59"/>
      <c r="O3248" s="59"/>
      <c r="P3248" s="59"/>
      <c r="Q3248" s="59"/>
      <c r="T3248">
        <v>2008</v>
      </c>
      <c r="U3248">
        <v>5</v>
      </c>
      <c r="V3248">
        <v>17</v>
      </c>
      <c r="W3248">
        <v>12</v>
      </c>
      <c r="X3248">
        <v>9</v>
      </c>
      <c r="Y3248">
        <v>0.91739654500000001</v>
      </c>
    </row>
    <row r="3249" spans="1:25">
      <c r="A3249" s="5">
        <v>39585.506000000001</v>
      </c>
      <c r="B3249">
        <v>61.521000000000001</v>
      </c>
      <c r="C3249">
        <v>-25.722799999999999</v>
      </c>
      <c r="D3249">
        <v>100</v>
      </c>
      <c r="E3249">
        <v>343</v>
      </c>
      <c r="F3249" s="59">
        <v>7.4177999999999997</v>
      </c>
      <c r="G3249" s="59">
        <v>35.195</v>
      </c>
      <c r="H3249" s="59">
        <v>27.518000000000001</v>
      </c>
      <c r="I3249" s="59">
        <v>8.1971000000000002E-2</v>
      </c>
      <c r="J3249" s="59">
        <v>253.77</v>
      </c>
      <c r="K3249" s="59">
        <v>0.10614339338442499</v>
      </c>
      <c r="L3249" s="59">
        <v>9.4937999999999999E-4</v>
      </c>
      <c r="M3249" s="59"/>
      <c r="N3249" s="59"/>
      <c r="O3249" s="59"/>
      <c r="P3249" s="59"/>
      <c r="Q3249" s="59"/>
      <c r="T3249">
        <v>2008</v>
      </c>
      <c r="U3249">
        <v>5</v>
      </c>
      <c r="V3249">
        <v>17</v>
      </c>
      <c r="W3249">
        <v>12</v>
      </c>
      <c r="X3249">
        <v>8</v>
      </c>
      <c r="Y3249">
        <v>34.186202999999999</v>
      </c>
    </row>
    <row r="3250" spans="1:25">
      <c r="A3250" s="5">
        <v>39585.505400000002</v>
      </c>
      <c r="B3250">
        <v>61.521000000000001</v>
      </c>
      <c r="C3250">
        <v>-25.722799999999999</v>
      </c>
      <c r="D3250">
        <v>100</v>
      </c>
      <c r="E3250">
        <v>344</v>
      </c>
      <c r="F3250" s="59">
        <v>7.4157000000000002</v>
      </c>
      <c r="G3250" s="59">
        <v>35.195</v>
      </c>
      <c r="H3250" s="59">
        <v>27.518000000000001</v>
      </c>
      <c r="I3250" s="59">
        <v>8.1971000000000002E-2</v>
      </c>
      <c r="J3250" s="59">
        <v>254.05</v>
      </c>
      <c r="K3250" s="59">
        <v>0.113811139155193</v>
      </c>
      <c r="L3250" s="59">
        <v>9.7684000000000009E-4</v>
      </c>
      <c r="M3250" s="59"/>
      <c r="N3250" s="59"/>
      <c r="O3250" s="59"/>
      <c r="P3250" s="59"/>
      <c r="Q3250" s="59"/>
      <c r="T3250">
        <v>2008</v>
      </c>
      <c r="U3250">
        <v>5</v>
      </c>
      <c r="V3250">
        <v>17</v>
      </c>
      <c r="W3250">
        <v>12</v>
      </c>
      <c r="X3250">
        <v>7</v>
      </c>
      <c r="Y3250">
        <v>47.226402299999997</v>
      </c>
    </row>
    <row r="3251" spans="1:25">
      <c r="A3251" s="5">
        <v>39585.5052</v>
      </c>
      <c r="B3251">
        <v>61.521000000000001</v>
      </c>
      <c r="C3251">
        <v>-25.722799999999999</v>
      </c>
      <c r="D3251">
        <v>100</v>
      </c>
      <c r="E3251">
        <v>345</v>
      </c>
      <c r="F3251" s="59">
        <v>7.4149000000000003</v>
      </c>
      <c r="G3251" s="59">
        <v>35.195</v>
      </c>
      <c r="H3251" s="59">
        <v>27.518999999999998</v>
      </c>
      <c r="I3251" s="59">
        <v>8.1971000000000002E-2</v>
      </c>
      <c r="J3251" s="59">
        <v>254.28</v>
      </c>
      <c r="K3251" s="59">
        <v>0.113811139155193</v>
      </c>
      <c r="L3251" s="59">
        <v>9.7684000000000009E-4</v>
      </c>
      <c r="M3251" s="59"/>
      <c r="N3251" s="59"/>
      <c r="O3251" s="59"/>
      <c r="P3251" s="59"/>
      <c r="Q3251" s="59"/>
      <c r="T3251">
        <v>2008</v>
      </c>
      <c r="U3251">
        <v>5</v>
      </c>
      <c r="V3251">
        <v>17</v>
      </c>
      <c r="W3251">
        <v>12</v>
      </c>
      <c r="X3251">
        <v>7</v>
      </c>
      <c r="Y3251">
        <v>24.971603399999999</v>
      </c>
    </row>
    <row r="3252" spans="1:25">
      <c r="A3252" s="5">
        <v>39585.504999999997</v>
      </c>
      <c r="B3252">
        <v>61.521000000000001</v>
      </c>
      <c r="C3252">
        <v>-25.722799999999999</v>
      </c>
      <c r="D3252">
        <v>100</v>
      </c>
      <c r="E3252">
        <v>346</v>
      </c>
      <c r="F3252" s="59">
        <v>7.4146000000000001</v>
      </c>
      <c r="G3252" s="59">
        <v>35.195</v>
      </c>
      <c r="H3252" s="59">
        <v>27.518999999999998</v>
      </c>
      <c r="I3252" s="59">
        <v>8.1971000000000002E-2</v>
      </c>
      <c r="J3252" s="59">
        <v>254.28</v>
      </c>
      <c r="K3252" s="59">
        <v>9.46315078546838E-2</v>
      </c>
      <c r="L3252" s="59">
        <v>7.8843000000000001E-4</v>
      </c>
      <c r="M3252" s="59"/>
      <c r="N3252" s="59"/>
      <c r="O3252" s="59"/>
      <c r="P3252" s="59"/>
      <c r="Q3252" s="59"/>
      <c r="T3252">
        <v>2008</v>
      </c>
      <c r="U3252">
        <v>5</v>
      </c>
      <c r="V3252">
        <v>17</v>
      </c>
      <c r="W3252">
        <v>12</v>
      </c>
      <c r="X3252">
        <v>7</v>
      </c>
      <c r="Y3252">
        <v>11.3432999</v>
      </c>
    </row>
    <row r="3253" spans="1:25">
      <c r="A3253" s="5">
        <v>39585.506200000003</v>
      </c>
      <c r="B3253">
        <v>61.521000000000001</v>
      </c>
      <c r="C3253">
        <v>-25.722799999999999</v>
      </c>
      <c r="D3253">
        <v>100</v>
      </c>
      <c r="E3253">
        <v>347</v>
      </c>
      <c r="F3253" s="59">
        <v>7.4128999999999996</v>
      </c>
      <c r="G3253" s="59">
        <v>35.195</v>
      </c>
      <c r="H3253" s="59">
        <v>27.518999999999998</v>
      </c>
      <c r="I3253" s="59">
        <v>8.1971000000000002E-2</v>
      </c>
      <c r="J3253" s="59">
        <v>254.24</v>
      </c>
      <c r="K3253" s="59">
        <v>7.4161628498691498E-2</v>
      </c>
      <c r="L3253" s="59">
        <v>7.6247999999999995E-4</v>
      </c>
      <c r="M3253" s="59"/>
      <c r="N3253" s="59"/>
      <c r="O3253" s="59"/>
      <c r="P3253" s="59"/>
      <c r="Q3253" s="59"/>
      <c r="T3253">
        <v>2008</v>
      </c>
      <c r="U3253">
        <v>5</v>
      </c>
      <c r="V3253">
        <v>17</v>
      </c>
      <c r="W3253">
        <v>12</v>
      </c>
      <c r="X3253">
        <v>8</v>
      </c>
      <c r="Y3253">
        <v>55.647300700000002</v>
      </c>
    </row>
    <row r="3254" spans="1:25">
      <c r="A3254" s="5">
        <v>39585.5072</v>
      </c>
      <c r="B3254">
        <v>61.521000000000001</v>
      </c>
      <c r="C3254">
        <v>-25.722799999999999</v>
      </c>
      <c r="D3254">
        <v>100</v>
      </c>
      <c r="E3254">
        <v>348</v>
      </c>
      <c r="F3254" s="59">
        <v>7.4101999999999997</v>
      </c>
      <c r="G3254" s="59">
        <v>35.195</v>
      </c>
      <c r="H3254" s="59">
        <v>27.518999999999998</v>
      </c>
      <c r="I3254" s="59">
        <v>8.1971000000000002E-2</v>
      </c>
      <c r="J3254" s="59">
        <v>254</v>
      </c>
      <c r="K3254" s="59">
        <v>7.4161628498691498E-2</v>
      </c>
      <c r="L3254" s="59">
        <v>7.6247999999999995E-4</v>
      </c>
      <c r="M3254" s="59"/>
      <c r="N3254" s="59"/>
      <c r="O3254" s="59"/>
      <c r="P3254" s="59"/>
      <c r="Q3254" s="59"/>
      <c r="T3254">
        <v>2008</v>
      </c>
      <c r="U3254">
        <v>5</v>
      </c>
      <c r="V3254">
        <v>17</v>
      </c>
      <c r="W3254">
        <v>12</v>
      </c>
      <c r="X3254">
        <v>10</v>
      </c>
      <c r="Y3254">
        <v>19.2040024</v>
      </c>
    </row>
    <row r="3255" spans="1:25">
      <c r="A3255" s="5">
        <v>39585.508099999999</v>
      </c>
      <c r="B3255">
        <v>61.521000000000001</v>
      </c>
      <c r="C3255">
        <v>-25.722799999999999</v>
      </c>
      <c r="D3255">
        <v>100</v>
      </c>
      <c r="E3255">
        <v>349</v>
      </c>
      <c r="F3255" s="59">
        <v>7.4081999999999999</v>
      </c>
      <c r="G3255" s="59">
        <v>35.195</v>
      </c>
      <c r="H3255" s="59">
        <v>27.52</v>
      </c>
      <c r="I3255" s="59">
        <v>8.1971000000000002E-2</v>
      </c>
      <c r="J3255" s="59">
        <v>253.84</v>
      </c>
      <c r="K3255" s="59">
        <v>0.107566883157585</v>
      </c>
      <c r="L3255" s="59">
        <v>8.6465000000000001E-4</v>
      </c>
      <c r="M3255" s="59"/>
      <c r="N3255" s="59"/>
      <c r="O3255" s="59"/>
      <c r="P3255" s="59"/>
      <c r="Q3255" s="59"/>
      <c r="T3255">
        <v>2008</v>
      </c>
      <c r="U3255">
        <v>5</v>
      </c>
      <c r="V3255">
        <v>17</v>
      </c>
      <c r="W3255">
        <v>12</v>
      </c>
      <c r="X3255">
        <v>11</v>
      </c>
      <c r="Y3255">
        <v>43.797996500000004</v>
      </c>
    </row>
    <row r="3256" spans="1:25">
      <c r="A3256" s="5">
        <v>39585.5075</v>
      </c>
      <c r="B3256">
        <v>61.521000000000001</v>
      </c>
      <c r="C3256">
        <v>-25.722799999999999</v>
      </c>
      <c r="D3256">
        <v>100</v>
      </c>
      <c r="E3256">
        <v>350</v>
      </c>
      <c r="F3256" s="59">
        <v>7.4062000000000001</v>
      </c>
      <c r="G3256" s="59">
        <v>35.195</v>
      </c>
      <c r="H3256" s="59">
        <v>27.52</v>
      </c>
      <c r="I3256" s="59">
        <v>8.1971000000000002E-2</v>
      </c>
      <c r="J3256" s="59">
        <v>253.84</v>
      </c>
      <c r="K3256" s="59">
        <v>0.110509283557355</v>
      </c>
      <c r="L3256" s="59">
        <v>8.6465000000000001E-4</v>
      </c>
      <c r="M3256" s="59"/>
      <c r="N3256" s="59"/>
      <c r="O3256" s="59"/>
      <c r="P3256" s="59"/>
      <c r="Q3256" s="59"/>
      <c r="T3256">
        <v>2008</v>
      </c>
      <c r="U3256">
        <v>5</v>
      </c>
      <c r="V3256">
        <v>17</v>
      </c>
      <c r="W3256">
        <v>12</v>
      </c>
      <c r="X3256">
        <v>10</v>
      </c>
      <c r="Y3256">
        <v>49.373397799999999</v>
      </c>
    </row>
    <row r="3257" spans="1:25">
      <c r="A3257" s="5">
        <v>39585.506500000003</v>
      </c>
      <c r="B3257">
        <v>61.521000000000001</v>
      </c>
      <c r="C3257">
        <v>-25.722799999999999</v>
      </c>
      <c r="D3257">
        <v>100</v>
      </c>
      <c r="E3257">
        <v>351</v>
      </c>
      <c r="F3257" s="59">
        <v>7.4040999999999997</v>
      </c>
      <c r="G3257" s="59">
        <v>35.195</v>
      </c>
      <c r="H3257" s="59">
        <v>27.52</v>
      </c>
      <c r="I3257" s="59">
        <v>8.1971000000000002E-2</v>
      </c>
      <c r="J3257" s="59">
        <v>253.85</v>
      </c>
      <c r="K3257" s="59">
        <v>0.110509283557355</v>
      </c>
      <c r="L3257" s="59">
        <v>8.5703999999999999E-4</v>
      </c>
      <c r="M3257" s="59"/>
      <c r="N3257" s="59"/>
      <c r="O3257" s="59"/>
      <c r="P3257" s="59"/>
      <c r="Q3257" s="59"/>
      <c r="T3257">
        <v>2008</v>
      </c>
      <c r="U3257">
        <v>5</v>
      </c>
      <c r="V3257">
        <v>17</v>
      </c>
      <c r="W3257">
        <v>12</v>
      </c>
      <c r="X3257">
        <v>9</v>
      </c>
      <c r="Y3257">
        <v>18.1689987</v>
      </c>
    </row>
    <row r="3258" spans="1:25">
      <c r="A3258" s="5">
        <v>39585.5049</v>
      </c>
      <c r="B3258">
        <v>61.521000000000001</v>
      </c>
      <c r="C3258">
        <v>-25.722799999999999</v>
      </c>
      <c r="D3258">
        <v>100</v>
      </c>
      <c r="E3258">
        <v>352</v>
      </c>
      <c r="F3258" s="59">
        <v>7.4024999999999999</v>
      </c>
      <c r="G3258" s="59">
        <v>35.195</v>
      </c>
      <c r="H3258" s="59">
        <v>27.52</v>
      </c>
      <c r="I3258" s="59">
        <v>8.1971000000000002E-2</v>
      </c>
      <c r="J3258" s="59">
        <v>253.85</v>
      </c>
      <c r="K3258" s="59">
        <v>7.3349900994370207E-2</v>
      </c>
      <c r="L3258" s="59">
        <v>7.5856999999999997E-4</v>
      </c>
      <c r="M3258" s="59"/>
      <c r="N3258" s="59"/>
      <c r="O3258" s="59"/>
      <c r="P3258" s="59"/>
      <c r="Q3258" s="59"/>
      <c r="T3258">
        <v>2008</v>
      </c>
      <c r="U3258">
        <v>5</v>
      </c>
      <c r="V3258">
        <v>17</v>
      </c>
      <c r="W3258">
        <v>12</v>
      </c>
      <c r="X3258">
        <v>7</v>
      </c>
      <c r="Y3258">
        <v>4.6976013200000004</v>
      </c>
    </row>
    <row r="3259" spans="1:25">
      <c r="A3259" s="5">
        <v>39585.505899999996</v>
      </c>
      <c r="B3259">
        <v>61.521000000000001</v>
      </c>
      <c r="C3259">
        <v>-25.722799999999999</v>
      </c>
      <c r="D3259">
        <v>100</v>
      </c>
      <c r="E3259">
        <v>353</v>
      </c>
      <c r="F3259" s="59">
        <v>7.4015000000000004</v>
      </c>
      <c r="G3259" s="59">
        <v>35.195</v>
      </c>
      <c r="H3259" s="59">
        <v>27.52</v>
      </c>
      <c r="I3259" s="59">
        <v>8.1971000000000002E-2</v>
      </c>
      <c r="J3259" s="59">
        <v>253.81</v>
      </c>
      <c r="K3259" s="59">
        <v>7.3349900994370207E-2</v>
      </c>
      <c r="L3259" s="59">
        <v>7.5737999999999999E-4</v>
      </c>
      <c r="M3259" s="59"/>
      <c r="N3259" s="59"/>
      <c r="O3259" s="59"/>
      <c r="P3259" s="59"/>
      <c r="Q3259" s="59"/>
      <c r="T3259">
        <v>2008</v>
      </c>
      <c r="U3259">
        <v>5</v>
      </c>
      <c r="V3259">
        <v>17</v>
      </c>
      <c r="W3259">
        <v>12</v>
      </c>
      <c r="X3259">
        <v>8</v>
      </c>
      <c r="Y3259">
        <v>25.972503700000001</v>
      </c>
    </row>
    <row r="3260" spans="1:25">
      <c r="A3260" s="5">
        <v>39585.506099999999</v>
      </c>
      <c r="B3260">
        <v>61.521000000000001</v>
      </c>
      <c r="C3260">
        <v>-25.722799999999999</v>
      </c>
      <c r="D3260">
        <v>100</v>
      </c>
      <c r="E3260">
        <v>354</v>
      </c>
      <c r="F3260" s="59">
        <v>7.4006999999999996</v>
      </c>
      <c r="G3260" s="59">
        <v>35.195</v>
      </c>
      <c r="H3260" s="59">
        <v>27.52</v>
      </c>
      <c r="I3260" s="59">
        <v>8.1971000000000002E-2</v>
      </c>
      <c r="J3260" s="59">
        <v>253.64</v>
      </c>
      <c r="K3260" s="59">
        <v>7.3457807807957007E-2</v>
      </c>
      <c r="L3260" s="59">
        <v>7.5737999999999999E-4</v>
      </c>
      <c r="M3260" s="59"/>
      <c r="N3260" s="59"/>
      <c r="O3260" s="59"/>
      <c r="P3260" s="59"/>
      <c r="Q3260" s="59"/>
      <c r="T3260">
        <v>2008</v>
      </c>
      <c r="U3260">
        <v>5</v>
      </c>
      <c r="V3260">
        <v>17</v>
      </c>
      <c r="W3260">
        <v>12</v>
      </c>
      <c r="X3260">
        <v>8</v>
      </c>
      <c r="Y3260">
        <v>48.966400100000001</v>
      </c>
    </row>
    <row r="3261" spans="1:25">
      <c r="A3261" s="5">
        <v>39585.506300000001</v>
      </c>
      <c r="B3261">
        <v>61.521000000000001</v>
      </c>
      <c r="C3261">
        <v>-25.722799999999999</v>
      </c>
      <c r="D3261">
        <v>100</v>
      </c>
      <c r="E3261">
        <v>355</v>
      </c>
      <c r="F3261" s="59">
        <v>7.4</v>
      </c>
      <c r="G3261" s="59">
        <v>35.195</v>
      </c>
      <c r="H3261" s="59">
        <v>27.52</v>
      </c>
      <c r="I3261" s="59">
        <v>8.1971000000000002E-2</v>
      </c>
      <c r="J3261" s="59">
        <v>253.56</v>
      </c>
      <c r="K3261" s="59">
        <v>7.67698192500504E-2</v>
      </c>
      <c r="L3261" s="59">
        <v>7.6515999999999997E-4</v>
      </c>
      <c r="M3261" s="59"/>
      <c r="N3261" s="59"/>
      <c r="O3261" s="59"/>
      <c r="P3261" s="59"/>
      <c r="Q3261" s="59"/>
      <c r="T3261">
        <v>2008</v>
      </c>
      <c r="U3261">
        <v>5</v>
      </c>
      <c r="V3261">
        <v>17</v>
      </c>
      <c r="W3261">
        <v>12</v>
      </c>
      <c r="X3261">
        <v>9</v>
      </c>
      <c r="Y3261">
        <v>2.7682037400000001</v>
      </c>
    </row>
    <row r="3262" spans="1:25">
      <c r="A3262" s="5">
        <v>39585.506200000003</v>
      </c>
      <c r="B3262">
        <v>61.521000000000001</v>
      </c>
      <c r="C3262">
        <v>-25.722799999999999</v>
      </c>
      <c r="D3262">
        <v>100</v>
      </c>
      <c r="E3262">
        <v>356</v>
      </c>
      <c r="F3262" s="59">
        <v>7.3993000000000002</v>
      </c>
      <c r="G3262" s="59">
        <v>35.194000000000003</v>
      </c>
      <c r="H3262" s="59">
        <v>27.52</v>
      </c>
      <c r="I3262" s="59">
        <v>8.1971000000000002E-2</v>
      </c>
      <c r="J3262" s="59">
        <v>253.48</v>
      </c>
      <c r="K3262" s="59">
        <v>8.3516303837691694E-2</v>
      </c>
      <c r="L3262" s="59">
        <v>7.7610000000000005E-4</v>
      </c>
      <c r="M3262" s="59"/>
      <c r="N3262" s="59"/>
      <c r="O3262" s="59"/>
      <c r="P3262" s="59"/>
      <c r="Q3262" s="59"/>
      <c r="T3262">
        <v>2008</v>
      </c>
      <c r="U3262">
        <v>5</v>
      </c>
      <c r="V3262">
        <v>17</v>
      </c>
      <c r="W3262">
        <v>12</v>
      </c>
      <c r="X3262">
        <v>8</v>
      </c>
      <c r="Y3262">
        <v>55.011398300000003</v>
      </c>
    </row>
    <row r="3263" spans="1:25">
      <c r="A3263" s="5">
        <v>39585.506300000001</v>
      </c>
      <c r="B3263">
        <v>61.521000000000001</v>
      </c>
      <c r="C3263">
        <v>-25.722799999999999</v>
      </c>
      <c r="D3263">
        <v>100</v>
      </c>
      <c r="E3263">
        <v>357</v>
      </c>
      <c r="F3263" s="59">
        <v>7.3981000000000003</v>
      </c>
      <c r="G3263" s="59">
        <v>35.194000000000003</v>
      </c>
      <c r="H3263" s="59">
        <v>27.52</v>
      </c>
      <c r="I3263" s="59">
        <v>8.1971000000000002E-2</v>
      </c>
      <c r="J3263" s="59">
        <v>253.37</v>
      </c>
      <c r="K3263" s="59">
        <v>8.4697371293927695E-2</v>
      </c>
      <c r="L3263" s="59">
        <v>7.9396999999999996E-4</v>
      </c>
      <c r="M3263" s="59"/>
      <c r="N3263" s="59"/>
      <c r="O3263" s="59"/>
      <c r="P3263" s="59"/>
      <c r="Q3263" s="59"/>
      <c r="T3263">
        <v>2008</v>
      </c>
      <c r="U3263">
        <v>5</v>
      </c>
      <c r="V3263">
        <v>17</v>
      </c>
      <c r="W3263">
        <v>12</v>
      </c>
      <c r="X3263">
        <v>9</v>
      </c>
      <c r="Y3263">
        <v>8.4894027699999999</v>
      </c>
    </row>
    <row r="3264" spans="1:25">
      <c r="A3264" s="5">
        <v>39585.507299999997</v>
      </c>
      <c r="B3264">
        <v>61.521000000000001</v>
      </c>
      <c r="C3264">
        <v>-25.722799999999999</v>
      </c>
      <c r="D3264">
        <v>100</v>
      </c>
      <c r="E3264">
        <v>358</v>
      </c>
      <c r="F3264" s="59">
        <v>7.3964999999999996</v>
      </c>
      <c r="G3264" s="59">
        <v>35.194000000000003</v>
      </c>
      <c r="H3264" s="59">
        <v>27.521000000000001</v>
      </c>
      <c r="I3264" s="59">
        <v>8.1971000000000002E-2</v>
      </c>
      <c r="J3264" s="59">
        <v>253.26</v>
      </c>
      <c r="K3264" s="59">
        <v>8.4697371293927695E-2</v>
      </c>
      <c r="L3264" s="59">
        <v>8.0902000000000003E-4</v>
      </c>
      <c r="M3264" s="59"/>
      <c r="N3264" s="59"/>
      <c r="O3264" s="59"/>
      <c r="P3264" s="59"/>
      <c r="Q3264" s="59"/>
      <c r="T3264">
        <v>2008</v>
      </c>
      <c r="U3264">
        <v>5</v>
      </c>
      <c r="V3264">
        <v>17</v>
      </c>
      <c r="W3264">
        <v>12</v>
      </c>
      <c r="X3264">
        <v>10</v>
      </c>
      <c r="Y3264">
        <v>26.583900499999999</v>
      </c>
    </row>
    <row r="3265" spans="1:25">
      <c r="A3265" s="5">
        <v>39585.506800000003</v>
      </c>
      <c r="B3265">
        <v>61.521000000000001</v>
      </c>
      <c r="C3265">
        <v>-25.722799999999999</v>
      </c>
      <c r="D3265">
        <v>100</v>
      </c>
      <c r="E3265">
        <v>359</v>
      </c>
      <c r="F3265" s="59">
        <v>7.3936000000000002</v>
      </c>
      <c r="G3265" s="59">
        <v>35.194000000000003</v>
      </c>
      <c r="H3265" s="59">
        <v>27.521000000000001</v>
      </c>
      <c r="I3265" s="59">
        <v>8.1971000000000002E-2</v>
      </c>
      <c r="J3265" s="59">
        <v>253.25</v>
      </c>
      <c r="K3265" s="59">
        <v>8.2670851905760706E-2</v>
      </c>
      <c r="L3265" s="59">
        <v>8.4006E-4</v>
      </c>
      <c r="M3265" s="59"/>
      <c r="N3265" s="59"/>
      <c r="O3265" s="59"/>
      <c r="P3265" s="59"/>
      <c r="Q3265" s="59"/>
      <c r="T3265">
        <v>2008</v>
      </c>
      <c r="U3265">
        <v>5</v>
      </c>
      <c r="V3265">
        <v>17</v>
      </c>
      <c r="W3265">
        <v>12</v>
      </c>
      <c r="X3265">
        <v>9</v>
      </c>
      <c r="Y3265">
        <v>45.084198000000001</v>
      </c>
    </row>
    <row r="3266" spans="1:25">
      <c r="A3266" s="5">
        <v>39585.506500000003</v>
      </c>
      <c r="B3266">
        <v>61.521000000000001</v>
      </c>
      <c r="C3266">
        <v>-25.722799999999999</v>
      </c>
      <c r="D3266">
        <v>100</v>
      </c>
      <c r="E3266">
        <v>360</v>
      </c>
      <c r="F3266" s="59">
        <v>7.3906999999999998</v>
      </c>
      <c r="G3266" s="59">
        <v>35.192999999999998</v>
      </c>
      <c r="H3266" s="59">
        <v>27.521000000000001</v>
      </c>
      <c r="I3266" s="59">
        <v>8.1971000000000002E-2</v>
      </c>
      <c r="J3266" s="59">
        <v>253.25</v>
      </c>
      <c r="K3266" s="59">
        <v>7.3518695130277395E-2</v>
      </c>
      <c r="L3266" s="59">
        <v>8.4006E-4</v>
      </c>
      <c r="M3266" s="59"/>
      <c r="N3266" s="59"/>
      <c r="O3266" s="59"/>
      <c r="P3266" s="59"/>
      <c r="Q3266" s="59"/>
      <c r="T3266">
        <v>2008</v>
      </c>
      <c r="U3266">
        <v>5</v>
      </c>
      <c r="V3266">
        <v>17</v>
      </c>
      <c r="W3266">
        <v>12</v>
      </c>
      <c r="X3266">
        <v>9</v>
      </c>
      <c r="Y3266">
        <v>19.354202300000001</v>
      </c>
    </row>
    <row r="3267" spans="1:25">
      <c r="A3267" s="5">
        <v>39585.506200000003</v>
      </c>
      <c r="B3267">
        <v>61.521000000000001</v>
      </c>
      <c r="C3267">
        <v>-25.722799999999999</v>
      </c>
      <c r="D3267">
        <v>100</v>
      </c>
      <c r="E3267">
        <v>361</v>
      </c>
      <c r="F3267" s="59">
        <v>7.3891</v>
      </c>
      <c r="G3267" s="59">
        <v>35.192999999999998</v>
      </c>
      <c r="H3267" s="59">
        <v>27.521000000000001</v>
      </c>
      <c r="I3267" s="59">
        <v>8.1971000000000002E-2</v>
      </c>
      <c r="J3267" s="59">
        <v>253.36</v>
      </c>
      <c r="K3267" s="59">
        <v>7.3518695130277395E-2</v>
      </c>
      <c r="L3267" s="59">
        <v>8.1422999999999999E-4</v>
      </c>
      <c r="M3267" s="59"/>
      <c r="N3267" s="59"/>
      <c r="O3267" s="59"/>
      <c r="P3267" s="59"/>
      <c r="Q3267" s="59"/>
      <c r="T3267">
        <v>2008</v>
      </c>
      <c r="U3267">
        <v>5</v>
      </c>
      <c r="V3267">
        <v>17</v>
      </c>
      <c r="W3267">
        <v>12</v>
      </c>
      <c r="X3267">
        <v>8</v>
      </c>
      <c r="Y3267">
        <v>57.25</v>
      </c>
    </row>
    <row r="3268" spans="1:25">
      <c r="A3268" s="5">
        <v>39585.506099999999</v>
      </c>
      <c r="B3268">
        <v>61.521000000000001</v>
      </c>
      <c r="C3268">
        <v>-25.722799999999999</v>
      </c>
      <c r="D3268">
        <v>100</v>
      </c>
      <c r="E3268">
        <v>362</v>
      </c>
      <c r="F3268" s="59">
        <v>7.3890000000000002</v>
      </c>
      <c r="G3268" s="59">
        <v>35.192999999999998</v>
      </c>
      <c r="H3268" s="59">
        <v>27.521000000000001</v>
      </c>
      <c r="I3268" s="59">
        <v>8.1971000000000002E-2</v>
      </c>
      <c r="J3268" s="59">
        <v>253.46</v>
      </c>
      <c r="K3268" s="59">
        <v>9.3021548946710594E-2</v>
      </c>
      <c r="L3268" s="59">
        <v>8.4312000000000005E-4</v>
      </c>
      <c r="M3268" s="59"/>
      <c r="N3268" s="59"/>
      <c r="O3268" s="59"/>
      <c r="P3268" s="59"/>
      <c r="Q3268" s="59"/>
      <c r="T3268">
        <v>2008</v>
      </c>
      <c r="U3268">
        <v>5</v>
      </c>
      <c r="V3268">
        <v>17</v>
      </c>
      <c r="W3268">
        <v>12</v>
      </c>
      <c r="X3268">
        <v>8</v>
      </c>
      <c r="Y3268">
        <v>49.135200500000003</v>
      </c>
    </row>
    <row r="3269" spans="1:25">
      <c r="A3269" s="5">
        <v>39585.506399999998</v>
      </c>
      <c r="B3269">
        <v>61.521000000000001</v>
      </c>
      <c r="C3269">
        <v>-25.722799999999999</v>
      </c>
      <c r="D3269">
        <v>100</v>
      </c>
      <c r="E3269">
        <v>363</v>
      </c>
      <c r="F3269" s="59">
        <v>7.3884999999999996</v>
      </c>
      <c r="G3269" s="59">
        <v>35.192999999999998</v>
      </c>
      <c r="H3269" s="59">
        <v>27.521000000000001</v>
      </c>
      <c r="I3269" s="59">
        <v>8.1971000000000002E-2</v>
      </c>
      <c r="J3269" s="59">
        <v>253.51</v>
      </c>
      <c r="K3269" s="59">
        <v>9.2360362647092201E-2</v>
      </c>
      <c r="L3269" s="59">
        <v>8.5413000000000004E-4</v>
      </c>
      <c r="M3269" s="59"/>
      <c r="N3269" s="59"/>
      <c r="O3269" s="59"/>
      <c r="P3269" s="59"/>
      <c r="Q3269" s="59"/>
      <c r="T3269">
        <v>2008</v>
      </c>
      <c r="U3269">
        <v>5</v>
      </c>
      <c r="V3269">
        <v>17</v>
      </c>
      <c r="W3269">
        <v>12</v>
      </c>
      <c r="X3269">
        <v>9</v>
      </c>
      <c r="Y3269">
        <v>11.743202200000001</v>
      </c>
    </row>
    <row r="3270" spans="1:25">
      <c r="A3270" s="5">
        <v>39585.506200000003</v>
      </c>
      <c r="B3270">
        <v>61.521000000000001</v>
      </c>
      <c r="C3270">
        <v>-25.722799999999999</v>
      </c>
      <c r="D3270">
        <v>100</v>
      </c>
      <c r="E3270">
        <v>364</v>
      </c>
      <c r="F3270" s="59">
        <v>7.3879000000000001</v>
      </c>
      <c r="G3270" s="59">
        <v>35.192999999999998</v>
      </c>
      <c r="H3270" s="59">
        <v>27.521000000000001</v>
      </c>
      <c r="I3270" s="59">
        <v>8.1971000000000002E-2</v>
      </c>
      <c r="J3270" s="59">
        <v>253.61</v>
      </c>
      <c r="K3270" s="59">
        <v>0.102050617528899</v>
      </c>
      <c r="L3270" s="59">
        <v>8.9282000000000001E-4</v>
      </c>
      <c r="M3270" s="59"/>
      <c r="N3270" s="59"/>
      <c r="O3270" s="59"/>
      <c r="P3270" s="59"/>
      <c r="Q3270" s="59"/>
      <c r="T3270">
        <v>2008</v>
      </c>
      <c r="U3270">
        <v>5</v>
      </c>
      <c r="V3270">
        <v>17</v>
      </c>
      <c r="W3270">
        <v>12</v>
      </c>
      <c r="X3270">
        <v>8</v>
      </c>
      <c r="Y3270">
        <v>59.996398900000003</v>
      </c>
    </row>
    <row r="3271" spans="1:25">
      <c r="A3271" s="5">
        <v>39585.506500000003</v>
      </c>
      <c r="B3271">
        <v>61.521000000000001</v>
      </c>
      <c r="C3271">
        <v>-25.722799999999999</v>
      </c>
      <c r="D3271">
        <v>100</v>
      </c>
      <c r="E3271">
        <v>365</v>
      </c>
      <c r="F3271" s="59">
        <v>7.3860000000000001</v>
      </c>
      <c r="G3271" s="59">
        <v>35.192999999999998</v>
      </c>
      <c r="H3271" s="59">
        <v>27.521000000000001</v>
      </c>
      <c r="I3271" s="59">
        <v>8.1971000000000002E-2</v>
      </c>
      <c r="J3271" s="59">
        <v>253.8</v>
      </c>
      <c r="K3271" s="59">
        <v>7.9015311423213302E-2</v>
      </c>
      <c r="L3271" s="59">
        <v>8.9282000000000001E-4</v>
      </c>
      <c r="M3271" s="59"/>
      <c r="N3271" s="59"/>
      <c r="O3271" s="59"/>
      <c r="P3271" s="59"/>
      <c r="Q3271" s="59"/>
      <c r="T3271">
        <v>2008</v>
      </c>
      <c r="U3271">
        <v>5</v>
      </c>
      <c r="V3271">
        <v>17</v>
      </c>
      <c r="W3271">
        <v>12</v>
      </c>
      <c r="X3271">
        <v>9</v>
      </c>
      <c r="Y3271">
        <v>24.229797399999999</v>
      </c>
    </row>
    <row r="3272" spans="1:25">
      <c r="A3272" s="5">
        <v>39585.506699999998</v>
      </c>
      <c r="B3272">
        <v>61.521000000000001</v>
      </c>
      <c r="C3272">
        <v>-25.722799999999999</v>
      </c>
      <c r="D3272">
        <v>100</v>
      </c>
      <c r="E3272">
        <v>366</v>
      </c>
      <c r="F3272" s="59">
        <v>7.3845999999999998</v>
      </c>
      <c r="G3272" s="59">
        <v>35.192999999999998</v>
      </c>
      <c r="H3272" s="59">
        <v>27.521000000000001</v>
      </c>
      <c r="I3272" s="59">
        <v>8.1971000000000002E-2</v>
      </c>
      <c r="J3272" s="59">
        <v>253.94</v>
      </c>
      <c r="K3272" s="59">
        <v>6.6849647410563706E-2</v>
      </c>
      <c r="L3272" s="59">
        <v>8.2583999999999999E-4</v>
      </c>
      <c r="M3272" s="59"/>
      <c r="N3272" s="59"/>
      <c r="O3272" s="59"/>
      <c r="P3272" s="59"/>
      <c r="Q3272" s="59"/>
      <c r="T3272">
        <v>2008</v>
      </c>
      <c r="U3272">
        <v>5</v>
      </c>
      <c r="V3272">
        <v>17</v>
      </c>
      <c r="W3272">
        <v>12</v>
      </c>
      <c r="X3272">
        <v>9</v>
      </c>
      <c r="Y3272">
        <v>41.086303700000002</v>
      </c>
    </row>
    <row r="3273" spans="1:25">
      <c r="A3273" s="5">
        <v>39585.506600000001</v>
      </c>
      <c r="B3273">
        <v>61.521000000000001</v>
      </c>
      <c r="C3273">
        <v>-25.722799999999999</v>
      </c>
      <c r="D3273">
        <v>100</v>
      </c>
      <c r="E3273">
        <v>367</v>
      </c>
      <c r="F3273" s="59">
        <v>7.3822999999999999</v>
      </c>
      <c r="G3273" s="59">
        <v>35.192999999999998</v>
      </c>
      <c r="H3273" s="59">
        <v>27.521000000000001</v>
      </c>
      <c r="I3273" s="59">
        <v>8.1971000000000002E-2</v>
      </c>
      <c r="J3273" s="59">
        <v>254.02</v>
      </c>
      <c r="K3273" s="59">
        <v>6.6849647410563706E-2</v>
      </c>
      <c r="L3273" s="59">
        <v>7.3656999999999998E-4</v>
      </c>
      <c r="M3273" s="59"/>
      <c r="N3273" s="59"/>
      <c r="O3273" s="59"/>
      <c r="P3273" s="59"/>
      <c r="Q3273" s="59"/>
      <c r="T3273">
        <v>2008</v>
      </c>
      <c r="U3273">
        <v>5</v>
      </c>
      <c r="V3273">
        <v>17</v>
      </c>
      <c r="W3273">
        <v>12</v>
      </c>
      <c r="X3273">
        <v>9</v>
      </c>
      <c r="Y3273">
        <v>26.582397499999999</v>
      </c>
    </row>
    <row r="3274" spans="1:25">
      <c r="A3274" s="5">
        <v>39585.506800000003</v>
      </c>
      <c r="B3274">
        <v>61.521000000000001</v>
      </c>
      <c r="C3274">
        <v>-25.722799999999999</v>
      </c>
      <c r="D3274">
        <v>100</v>
      </c>
      <c r="E3274">
        <v>368</v>
      </c>
      <c r="F3274" s="59">
        <v>7.3802000000000003</v>
      </c>
      <c r="G3274" s="59">
        <v>35.192</v>
      </c>
      <c r="H3274" s="59">
        <v>27.521999999999998</v>
      </c>
      <c r="I3274" s="59">
        <v>8.1971000000000002E-2</v>
      </c>
      <c r="J3274" s="59">
        <v>254.05</v>
      </c>
      <c r="K3274" s="59">
        <v>6.3766459711584705E-2</v>
      </c>
      <c r="L3274" s="59">
        <v>7.3598999999999995E-4</v>
      </c>
      <c r="M3274" s="59"/>
      <c r="N3274" s="59"/>
      <c r="O3274" s="59"/>
      <c r="P3274" s="59"/>
      <c r="Q3274" s="59"/>
      <c r="T3274">
        <v>2008</v>
      </c>
      <c r="U3274">
        <v>5</v>
      </c>
      <c r="V3274">
        <v>17</v>
      </c>
      <c r="W3274">
        <v>12</v>
      </c>
      <c r="X3274">
        <v>9</v>
      </c>
      <c r="Y3274">
        <v>49.2229004</v>
      </c>
    </row>
    <row r="3275" spans="1:25">
      <c r="A3275" s="5">
        <v>39585.5069</v>
      </c>
      <c r="B3275">
        <v>61.521000000000001</v>
      </c>
      <c r="C3275">
        <v>-25.722799999999999</v>
      </c>
      <c r="D3275">
        <v>100</v>
      </c>
      <c r="E3275">
        <v>369</v>
      </c>
      <c r="F3275" s="59">
        <v>7.3796999999999997</v>
      </c>
      <c r="G3275" s="59">
        <v>35.192</v>
      </c>
      <c r="H3275" s="59">
        <v>27.521999999999998</v>
      </c>
      <c r="I3275" s="59">
        <v>8.1971000000000002E-2</v>
      </c>
      <c r="J3275" s="59">
        <v>254.05</v>
      </c>
      <c r="K3275" s="59">
        <v>6.2285193068512198E-2</v>
      </c>
      <c r="L3275" s="59">
        <v>7.3598999999999995E-4</v>
      </c>
      <c r="M3275" s="59"/>
      <c r="N3275" s="59"/>
      <c r="O3275" s="59"/>
      <c r="P3275" s="59"/>
      <c r="Q3275" s="59"/>
      <c r="T3275">
        <v>2008</v>
      </c>
      <c r="U3275">
        <v>5</v>
      </c>
      <c r="V3275">
        <v>17</v>
      </c>
      <c r="W3275">
        <v>12</v>
      </c>
      <c r="X3275">
        <v>10</v>
      </c>
      <c r="Y3275">
        <v>0.15650177000000001</v>
      </c>
    </row>
    <row r="3276" spans="1:25">
      <c r="A3276" s="5">
        <v>39585.507299999997</v>
      </c>
      <c r="B3276">
        <v>61.521000000000001</v>
      </c>
      <c r="C3276">
        <v>-25.722799999999999</v>
      </c>
      <c r="D3276">
        <v>100</v>
      </c>
      <c r="E3276">
        <v>370</v>
      </c>
      <c r="F3276" s="59">
        <v>7.3788</v>
      </c>
      <c r="G3276" s="59">
        <v>35.192</v>
      </c>
      <c r="H3276" s="59">
        <v>27.521999999999998</v>
      </c>
      <c r="I3276" s="59">
        <v>8.1971000000000002E-2</v>
      </c>
      <c r="J3276" s="59">
        <v>254.06</v>
      </c>
      <c r="K3276" s="59">
        <v>6.1657835797589801E-2</v>
      </c>
      <c r="L3276" s="59">
        <v>7.4651999999999997E-4</v>
      </c>
      <c r="M3276" s="59"/>
      <c r="N3276" s="59"/>
      <c r="O3276" s="59"/>
      <c r="P3276" s="59"/>
      <c r="Q3276" s="59"/>
      <c r="T3276">
        <v>2008</v>
      </c>
      <c r="U3276">
        <v>5</v>
      </c>
      <c r="V3276">
        <v>17</v>
      </c>
      <c r="W3276">
        <v>12</v>
      </c>
      <c r="X3276">
        <v>10</v>
      </c>
      <c r="Y3276">
        <v>34.073600800000001</v>
      </c>
    </row>
    <row r="3277" spans="1:25">
      <c r="A3277" s="5">
        <v>39585.506300000001</v>
      </c>
      <c r="B3277">
        <v>61.521000000000001</v>
      </c>
      <c r="C3277">
        <v>-25.722799999999999</v>
      </c>
      <c r="D3277">
        <v>100</v>
      </c>
      <c r="E3277">
        <v>371</v>
      </c>
      <c r="F3277" s="59">
        <v>7.3773</v>
      </c>
      <c r="G3277" s="59">
        <v>35.192</v>
      </c>
      <c r="H3277" s="59">
        <v>27.521999999999998</v>
      </c>
      <c r="I3277" s="59">
        <v>8.1971000000000002E-2</v>
      </c>
      <c r="J3277" s="59">
        <v>254.14</v>
      </c>
      <c r="K3277" s="59">
        <v>5.9999398257922297E-2</v>
      </c>
      <c r="L3277" s="59">
        <v>7.4651999999999997E-4</v>
      </c>
      <c r="M3277" s="59"/>
      <c r="N3277" s="59"/>
      <c r="O3277" s="59"/>
      <c r="P3277" s="59"/>
      <c r="Q3277" s="59"/>
      <c r="T3277">
        <v>2008</v>
      </c>
      <c r="U3277">
        <v>5</v>
      </c>
      <c r="V3277">
        <v>17</v>
      </c>
      <c r="W3277">
        <v>12</v>
      </c>
      <c r="X3277">
        <v>9</v>
      </c>
      <c r="Y3277">
        <v>3.5552978500000001</v>
      </c>
    </row>
    <row r="3278" spans="1:25">
      <c r="A3278" s="5">
        <v>39585.505700000002</v>
      </c>
      <c r="B3278">
        <v>61.521000000000001</v>
      </c>
      <c r="C3278">
        <v>-25.722799999999999</v>
      </c>
      <c r="D3278">
        <v>100</v>
      </c>
      <c r="E3278">
        <v>372</v>
      </c>
      <c r="F3278" s="59">
        <v>7.3746999999999998</v>
      </c>
      <c r="G3278" s="59">
        <v>35.192</v>
      </c>
      <c r="H3278" s="59">
        <v>27.521999999999998</v>
      </c>
      <c r="I3278" s="59">
        <v>8.1971000000000002E-2</v>
      </c>
      <c r="J3278" s="59">
        <v>254.27</v>
      </c>
      <c r="K3278" s="59">
        <v>6.0715510109389602E-2</v>
      </c>
      <c r="L3278" s="59">
        <v>7.3337999999999995E-4</v>
      </c>
      <c r="M3278" s="59"/>
      <c r="N3278" s="59"/>
      <c r="O3278" s="59"/>
      <c r="P3278" s="59"/>
      <c r="Q3278" s="59"/>
      <c r="T3278">
        <v>2008</v>
      </c>
      <c r="U3278">
        <v>5</v>
      </c>
      <c r="V3278">
        <v>17</v>
      </c>
      <c r="W3278">
        <v>12</v>
      </c>
      <c r="X3278">
        <v>8</v>
      </c>
      <c r="Y3278">
        <v>14.4313965</v>
      </c>
    </row>
    <row r="3279" spans="1:25">
      <c r="A3279" s="5">
        <v>39585.505899999996</v>
      </c>
      <c r="B3279">
        <v>61.521000000000001</v>
      </c>
      <c r="C3279">
        <v>-25.722799999999999</v>
      </c>
      <c r="D3279">
        <v>100</v>
      </c>
      <c r="E3279">
        <v>373</v>
      </c>
      <c r="F3279" s="59">
        <v>7.3715999999999999</v>
      </c>
      <c r="G3279" s="59">
        <v>35.191000000000003</v>
      </c>
      <c r="H3279" s="59">
        <v>27.521999999999998</v>
      </c>
      <c r="I3279" s="59">
        <v>8.1971000000000002E-2</v>
      </c>
      <c r="J3279" s="59">
        <v>254.27</v>
      </c>
      <c r="K3279" s="59">
        <v>6.0715510109389602E-2</v>
      </c>
      <c r="L3279" s="59">
        <v>7.3337999999999995E-4</v>
      </c>
      <c r="M3279" s="59"/>
      <c r="N3279" s="59"/>
      <c r="O3279" s="59"/>
      <c r="P3279" s="59"/>
      <c r="Q3279" s="59"/>
      <c r="T3279">
        <v>2008</v>
      </c>
      <c r="U3279">
        <v>5</v>
      </c>
      <c r="V3279">
        <v>17</v>
      </c>
      <c r="W3279">
        <v>12</v>
      </c>
      <c r="X3279">
        <v>8</v>
      </c>
      <c r="Y3279">
        <v>27.464500399999999</v>
      </c>
    </row>
    <row r="3280" spans="1:25">
      <c r="A3280" s="5">
        <v>39585.506500000003</v>
      </c>
      <c r="B3280">
        <v>61.521000000000001</v>
      </c>
      <c r="C3280">
        <v>-25.722799999999999</v>
      </c>
      <c r="D3280">
        <v>100</v>
      </c>
      <c r="E3280">
        <v>374</v>
      </c>
      <c r="F3280" s="59">
        <v>7.3688000000000002</v>
      </c>
      <c r="G3280" s="59">
        <v>35.191000000000003</v>
      </c>
      <c r="H3280" s="59">
        <v>27.523</v>
      </c>
      <c r="I3280" s="59">
        <v>8.1971000000000002E-2</v>
      </c>
      <c r="J3280" s="59">
        <v>254.24</v>
      </c>
      <c r="K3280" s="59">
        <v>5.84594366919289E-2</v>
      </c>
      <c r="L3280" s="59">
        <v>7.6612000000000002E-4</v>
      </c>
      <c r="M3280" s="59"/>
      <c r="N3280" s="59"/>
      <c r="O3280" s="59"/>
      <c r="P3280" s="59"/>
      <c r="Q3280" s="59"/>
      <c r="T3280">
        <v>2008</v>
      </c>
      <c r="U3280">
        <v>5</v>
      </c>
      <c r="V3280">
        <v>17</v>
      </c>
      <c r="W3280">
        <v>12</v>
      </c>
      <c r="X3280">
        <v>9</v>
      </c>
      <c r="Y3280">
        <v>24.0027008</v>
      </c>
    </row>
    <row r="3281" spans="1:25">
      <c r="A3281" s="5">
        <v>39585.507299999997</v>
      </c>
      <c r="B3281">
        <v>61.521000000000001</v>
      </c>
      <c r="C3281">
        <v>-25.722799999999999</v>
      </c>
      <c r="D3281">
        <v>100</v>
      </c>
      <c r="E3281">
        <v>375</v>
      </c>
      <c r="F3281" s="59">
        <v>7.3662000000000001</v>
      </c>
      <c r="G3281" s="59">
        <v>35.191000000000003</v>
      </c>
      <c r="H3281" s="59">
        <v>27.523</v>
      </c>
      <c r="I3281" s="59">
        <v>8.1971000000000002E-2</v>
      </c>
      <c r="J3281" s="59">
        <v>254.16</v>
      </c>
      <c r="K3281" s="59">
        <v>8.9152931845695602E-2</v>
      </c>
      <c r="L3281" s="59">
        <v>7.9759000000000004E-4</v>
      </c>
      <c r="M3281" s="59"/>
      <c r="N3281" s="59"/>
      <c r="O3281" s="59"/>
      <c r="P3281" s="59"/>
      <c r="Q3281" s="59"/>
      <c r="T3281">
        <v>2008</v>
      </c>
      <c r="U3281">
        <v>5</v>
      </c>
      <c r="V3281">
        <v>17</v>
      </c>
      <c r="W3281">
        <v>12</v>
      </c>
      <c r="X3281">
        <v>10</v>
      </c>
      <c r="Y3281">
        <v>27.786498999999999</v>
      </c>
    </row>
    <row r="3282" spans="1:25">
      <c r="A3282" s="5">
        <v>39585.506999999998</v>
      </c>
      <c r="B3282">
        <v>61.521000000000001</v>
      </c>
      <c r="C3282">
        <v>-25.722799999999999</v>
      </c>
      <c r="D3282">
        <v>100</v>
      </c>
      <c r="E3282">
        <v>376</v>
      </c>
      <c r="F3282" s="59">
        <v>7.3632999999999997</v>
      </c>
      <c r="G3282" s="59">
        <v>35.191000000000003</v>
      </c>
      <c r="H3282" s="59">
        <v>27.523</v>
      </c>
      <c r="I3282" s="59">
        <v>8.1971000000000002E-2</v>
      </c>
      <c r="J3282" s="59">
        <v>254.16</v>
      </c>
      <c r="K3282" s="59">
        <v>8.6308719732150194E-2</v>
      </c>
      <c r="L3282" s="59">
        <v>7.9825000000000002E-4</v>
      </c>
      <c r="M3282" s="59"/>
      <c r="N3282" s="59"/>
      <c r="O3282" s="59"/>
      <c r="P3282" s="59"/>
      <c r="Q3282" s="59"/>
      <c r="T3282">
        <v>2008</v>
      </c>
      <c r="U3282">
        <v>5</v>
      </c>
      <c r="V3282">
        <v>17</v>
      </c>
      <c r="W3282">
        <v>12</v>
      </c>
      <c r="X3282">
        <v>10</v>
      </c>
      <c r="Y3282">
        <v>8.96309662</v>
      </c>
    </row>
    <row r="3283" spans="1:25">
      <c r="A3283" s="5">
        <v>39585.5069</v>
      </c>
      <c r="B3283">
        <v>61.521000000000001</v>
      </c>
      <c r="C3283">
        <v>-25.722799999999999</v>
      </c>
      <c r="D3283">
        <v>100</v>
      </c>
      <c r="E3283">
        <v>377</v>
      </c>
      <c r="F3283" s="59">
        <v>7.3601000000000001</v>
      </c>
      <c r="G3283" s="59">
        <v>35.191000000000003</v>
      </c>
      <c r="H3283" s="59">
        <v>27.523</v>
      </c>
      <c r="I3283" s="59">
        <v>8.1971000000000002E-2</v>
      </c>
      <c r="J3283" s="59">
        <v>254.19</v>
      </c>
      <c r="K3283" s="59">
        <v>7.8931985404174301E-2</v>
      </c>
      <c r="L3283" s="59">
        <v>7.9686000000000004E-4</v>
      </c>
      <c r="M3283" s="59"/>
      <c r="N3283" s="59"/>
      <c r="O3283" s="59"/>
      <c r="P3283" s="59"/>
      <c r="Q3283" s="59"/>
      <c r="T3283">
        <v>2008</v>
      </c>
      <c r="U3283">
        <v>5</v>
      </c>
      <c r="V3283">
        <v>17</v>
      </c>
      <c r="W3283">
        <v>12</v>
      </c>
      <c r="X3283">
        <v>9</v>
      </c>
      <c r="Y3283">
        <v>55.428497299999997</v>
      </c>
    </row>
    <row r="3284" spans="1:25">
      <c r="A3284" s="5">
        <v>39585.507100000003</v>
      </c>
      <c r="B3284">
        <v>61.521000000000001</v>
      </c>
      <c r="C3284">
        <v>-25.722799999999999</v>
      </c>
      <c r="D3284">
        <v>100</v>
      </c>
      <c r="E3284">
        <v>378</v>
      </c>
      <c r="F3284" s="59">
        <v>7.3577000000000004</v>
      </c>
      <c r="G3284" s="59">
        <v>35.19</v>
      </c>
      <c r="H3284" s="59">
        <v>27.523</v>
      </c>
      <c r="I3284" s="59">
        <v>8.1971000000000002E-2</v>
      </c>
      <c r="J3284" s="59">
        <v>254.21</v>
      </c>
      <c r="K3284" s="59">
        <v>9.8532668346269794E-2</v>
      </c>
      <c r="L3284" s="59">
        <v>7.6480000000000005E-4</v>
      </c>
      <c r="M3284" s="59"/>
      <c r="N3284" s="59"/>
      <c r="O3284" s="59"/>
      <c r="P3284" s="59"/>
      <c r="Q3284" s="59"/>
      <c r="T3284">
        <v>2008</v>
      </c>
      <c r="U3284">
        <v>5</v>
      </c>
      <c r="V3284">
        <v>17</v>
      </c>
      <c r="W3284">
        <v>12</v>
      </c>
      <c r="X3284">
        <v>10</v>
      </c>
      <c r="Y3284">
        <v>17.021797200000002</v>
      </c>
    </row>
    <row r="3285" spans="1:25">
      <c r="A3285" s="5">
        <v>39585.507400000002</v>
      </c>
      <c r="B3285">
        <v>61.521000000000001</v>
      </c>
      <c r="C3285">
        <v>-25.722799999999999</v>
      </c>
      <c r="D3285">
        <v>100</v>
      </c>
      <c r="E3285">
        <v>379</v>
      </c>
      <c r="F3285" s="59">
        <v>7.3569000000000004</v>
      </c>
      <c r="G3285" s="59">
        <v>35.19</v>
      </c>
      <c r="H3285" s="59">
        <v>27.524000000000001</v>
      </c>
      <c r="I3285" s="59">
        <v>8.1971000000000002E-2</v>
      </c>
      <c r="J3285" s="59">
        <v>254.21</v>
      </c>
      <c r="K3285" s="59">
        <v>8.0078556020429598E-2</v>
      </c>
      <c r="L3285" s="59">
        <v>7.5498999999999998E-4</v>
      </c>
      <c r="M3285" s="59"/>
      <c r="N3285" s="59"/>
      <c r="O3285" s="59"/>
      <c r="P3285" s="59"/>
      <c r="Q3285" s="59"/>
      <c r="T3285">
        <v>2008</v>
      </c>
      <c r="U3285">
        <v>5</v>
      </c>
      <c r="V3285">
        <v>17</v>
      </c>
      <c r="W3285">
        <v>12</v>
      </c>
      <c r="X3285">
        <v>10</v>
      </c>
      <c r="Y3285">
        <v>35.182098400000001</v>
      </c>
    </row>
    <row r="3286" spans="1:25">
      <c r="A3286" s="5">
        <v>39585.5069</v>
      </c>
      <c r="B3286">
        <v>61.521000000000001</v>
      </c>
      <c r="C3286">
        <v>-25.722799999999999</v>
      </c>
      <c r="D3286">
        <v>100</v>
      </c>
      <c r="E3286">
        <v>380</v>
      </c>
      <c r="F3286" s="59">
        <v>7.3559000000000001</v>
      </c>
      <c r="G3286" s="59">
        <v>35.19</v>
      </c>
      <c r="H3286" s="59">
        <v>27.524000000000001</v>
      </c>
      <c r="I3286" s="59">
        <v>8.1971000000000002E-2</v>
      </c>
      <c r="J3286" s="59">
        <v>254.19</v>
      </c>
      <c r="K3286" s="59">
        <v>8.0078556020429598E-2</v>
      </c>
      <c r="L3286" s="59">
        <v>7.3101999999999998E-4</v>
      </c>
      <c r="M3286" s="59"/>
      <c r="N3286" s="59"/>
      <c r="O3286" s="59"/>
      <c r="P3286" s="59"/>
      <c r="Q3286" s="59"/>
      <c r="T3286">
        <v>2008</v>
      </c>
      <c r="U3286">
        <v>5</v>
      </c>
      <c r="V3286">
        <v>17</v>
      </c>
      <c r="W3286">
        <v>12</v>
      </c>
      <c r="X3286">
        <v>9</v>
      </c>
      <c r="Y3286">
        <v>56.798301700000003</v>
      </c>
    </row>
    <row r="3287" spans="1:25">
      <c r="A3287" s="5">
        <v>39585.505599999997</v>
      </c>
      <c r="B3287">
        <v>61.521000000000001</v>
      </c>
      <c r="C3287">
        <v>-25.722799999999999</v>
      </c>
      <c r="D3287">
        <v>100</v>
      </c>
      <c r="E3287">
        <v>381</v>
      </c>
      <c r="F3287" s="59">
        <v>7.3529999999999998</v>
      </c>
      <c r="G3287" s="59">
        <v>35.19</v>
      </c>
      <c r="H3287" s="59">
        <v>27.524000000000001</v>
      </c>
      <c r="I3287" s="59">
        <v>8.1971000000000002E-2</v>
      </c>
      <c r="J3287" s="59">
        <v>254.18</v>
      </c>
      <c r="K3287" s="59">
        <v>6.5634103652109296E-2</v>
      </c>
      <c r="L3287" s="59">
        <v>7.0823000000000001E-4</v>
      </c>
      <c r="M3287" s="59"/>
      <c r="N3287" s="59"/>
      <c r="O3287" s="59"/>
      <c r="P3287" s="59"/>
      <c r="Q3287" s="59"/>
      <c r="T3287">
        <v>2008</v>
      </c>
      <c r="U3287">
        <v>5</v>
      </c>
      <c r="V3287">
        <v>17</v>
      </c>
      <c r="W3287">
        <v>12</v>
      </c>
      <c r="X3287">
        <v>8</v>
      </c>
      <c r="Y3287">
        <v>4.5550994899999999</v>
      </c>
    </row>
    <row r="3288" spans="1:25">
      <c r="A3288" s="5">
        <v>39585.5052</v>
      </c>
      <c r="B3288">
        <v>61.521000000000001</v>
      </c>
      <c r="C3288">
        <v>-25.722799999999999</v>
      </c>
      <c r="D3288">
        <v>100</v>
      </c>
      <c r="E3288">
        <v>382</v>
      </c>
      <c r="F3288" s="59">
        <v>7.3483000000000001</v>
      </c>
      <c r="G3288" s="59">
        <v>35.189</v>
      </c>
      <c r="H3288" s="59">
        <v>27.524000000000001</v>
      </c>
      <c r="I3288" s="59">
        <v>8.1971000000000002E-2</v>
      </c>
      <c r="J3288" s="59">
        <v>254.17</v>
      </c>
      <c r="K3288" s="59">
        <v>6.5634103652109296E-2</v>
      </c>
      <c r="L3288" s="59">
        <v>6.9357999999999996E-4</v>
      </c>
      <c r="M3288" s="59"/>
      <c r="N3288" s="59"/>
      <c r="O3288" s="59"/>
      <c r="P3288" s="59"/>
      <c r="Q3288" s="59"/>
      <c r="T3288">
        <v>2008</v>
      </c>
      <c r="U3288">
        <v>5</v>
      </c>
      <c r="V3288">
        <v>17</v>
      </c>
      <c r="W3288">
        <v>12</v>
      </c>
      <c r="X3288">
        <v>7</v>
      </c>
      <c r="Y3288">
        <v>31.199996899999999</v>
      </c>
    </row>
    <row r="3289" spans="1:25">
      <c r="A3289" s="5">
        <v>39585.506399999998</v>
      </c>
      <c r="B3289">
        <v>61.521000000000001</v>
      </c>
      <c r="C3289">
        <v>-25.722799999999999</v>
      </c>
      <c r="D3289">
        <v>100</v>
      </c>
      <c r="E3289">
        <v>383</v>
      </c>
      <c r="F3289" s="59">
        <v>7.3453999999999997</v>
      </c>
      <c r="G3289" s="59">
        <v>35.189</v>
      </c>
      <c r="H3289" s="59">
        <v>27.524000000000001</v>
      </c>
      <c r="I3289" s="59">
        <v>8.1971000000000002E-2</v>
      </c>
      <c r="J3289" s="59">
        <v>254.09</v>
      </c>
      <c r="K3289" s="59">
        <v>6.7262007198285706E-2</v>
      </c>
      <c r="L3289" s="59">
        <v>6.9357999999999996E-4</v>
      </c>
      <c r="M3289" s="59"/>
      <c r="N3289" s="59"/>
      <c r="O3289" s="59"/>
      <c r="P3289" s="59"/>
      <c r="Q3289" s="59"/>
      <c r="T3289">
        <v>2008</v>
      </c>
      <c r="U3289">
        <v>5</v>
      </c>
      <c r="V3289">
        <v>17</v>
      </c>
      <c r="W3289">
        <v>12</v>
      </c>
      <c r="X3289">
        <v>9</v>
      </c>
      <c r="Y3289">
        <v>13.847198499999999</v>
      </c>
    </row>
    <row r="3290" spans="1:25">
      <c r="A3290" s="5">
        <v>39585.507799999999</v>
      </c>
      <c r="B3290">
        <v>61.521000000000001</v>
      </c>
      <c r="C3290">
        <v>-25.722799999999999</v>
      </c>
      <c r="D3290">
        <v>100</v>
      </c>
      <c r="E3290">
        <v>384</v>
      </c>
      <c r="F3290" s="59">
        <v>7.3440000000000003</v>
      </c>
      <c r="G3290" s="59">
        <v>35.189</v>
      </c>
      <c r="H3290" s="59">
        <v>27.524000000000001</v>
      </c>
      <c r="I3290" s="59">
        <v>8.1971000000000002E-2</v>
      </c>
      <c r="J3290" s="59">
        <v>253.95</v>
      </c>
      <c r="K3290" s="59">
        <v>6.9581880337821506E-2</v>
      </c>
      <c r="L3290" s="59">
        <v>7.2789000000000003E-4</v>
      </c>
      <c r="M3290" s="59"/>
      <c r="N3290" s="59"/>
      <c r="O3290" s="59"/>
      <c r="P3290" s="59"/>
      <c r="Q3290" s="59"/>
      <c r="T3290">
        <v>2008</v>
      </c>
      <c r="U3290">
        <v>5</v>
      </c>
      <c r="V3290">
        <v>17</v>
      </c>
      <c r="W3290">
        <v>12</v>
      </c>
      <c r="X3290">
        <v>11</v>
      </c>
      <c r="Y3290">
        <v>10.729202300000001</v>
      </c>
    </row>
    <row r="3291" spans="1:25">
      <c r="A3291" s="5">
        <v>39585.507799999999</v>
      </c>
      <c r="B3291">
        <v>61.521000000000001</v>
      </c>
      <c r="C3291">
        <v>-25.722799999999999</v>
      </c>
      <c r="D3291">
        <v>100</v>
      </c>
      <c r="E3291">
        <v>385</v>
      </c>
      <c r="F3291" s="59">
        <v>7.3410000000000002</v>
      </c>
      <c r="G3291" s="59">
        <v>35.189</v>
      </c>
      <c r="H3291" s="59">
        <v>27.524999999999999</v>
      </c>
      <c r="I3291" s="59">
        <v>8.1971000000000002E-2</v>
      </c>
      <c r="J3291" s="59">
        <v>253.82</v>
      </c>
      <c r="K3291" s="59">
        <v>6.9581880337821506E-2</v>
      </c>
      <c r="L3291" s="59">
        <v>7.5126000000000001E-4</v>
      </c>
      <c r="M3291" s="59"/>
      <c r="N3291" s="59"/>
      <c r="O3291" s="59"/>
      <c r="P3291" s="59"/>
      <c r="Q3291" s="59"/>
      <c r="T3291">
        <v>2008</v>
      </c>
      <c r="U3291">
        <v>5</v>
      </c>
      <c r="V3291">
        <v>17</v>
      </c>
      <c r="W3291">
        <v>12</v>
      </c>
      <c r="X3291">
        <v>11</v>
      </c>
      <c r="Y3291">
        <v>11.5959015</v>
      </c>
    </row>
    <row r="3292" spans="1:25">
      <c r="A3292" s="5">
        <v>39585.507899999997</v>
      </c>
      <c r="B3292">
        <v>61.521000000000001</v>
      </c>
      <c r="C3292">
        <v>-25.722799999999999</v>
      </c>
      <c r="D3292">
        <v>100</v>
      </c>
      <c r="E3292">
        <v>386</v>
      </c>
      <c r="F3292" s="59">
        <v>7.3379000000000003</v>
      </c>
      <c r="G3292" s="59">
        <v>35.189</v>
      </c>
      <c r="H3292" s="59">
        <v>27.524999999999999</v>
      </c>
      <c r="I3292" s="59">
        <v>8.1971000000000002E-2</v>
      </c>
      <c r="J3292" s="59">
        <v>253.7</v>
      </c>
      <c r="K3292" s="59">
        <v>6.9851500746386797E-2</v>
      </c>
      <c r="L3292" s="59">
        <v>7.9020000000000002E-4</v>
      </c>
      <c r="M3292" s="59"/>
      <c r="N3292" s="59"/>
      <c r="O3292" s="59"/>
      <c r="P3292" s="59"/>
      <c r="Q3292" s="59"/>
      <c r="T3292">
        <v>2008</v>
      </c>
      <c r="U3292">
        <v>5</v>
      </c>
      <c r="V3292">
        <v>17</v>
      </c>
      <c r="W3292">
        <v>12</v>
      </c>
      <c r="X3292">
        <v>11</v>
      </c>
      <c r="Y3292">
        <v>24.381599399999999</v>
      </c>
    </row>
    <row r="3293" spans="1:25">
      <c r="A3293" s="5">
        <v>39585.5075</v>
      </c>
      <c r="B3293">
        <v>61.521000000000001</v>
      </c>
      <c r="C3293">
        <v>-25.722799999999999</v>
      </c>
      <c r="D3293">
        <v>100</v>
      </c>
      <c r="E3293">
        <v>387</v>
      </c>
      <c r="F3293" s="59">
        <v>7.3356000000000003</v>
      </c>
      <c r="G3293" s="59">
        <v>35.188000000000002</v>
      </c>
      <c r="H3293" s="59">
        <v>27.524999999999999</v>
      </c>
      <c r="I3293" s="59">
        <v>8.1971000000000002E-2</v>
      </c>
      <c r="J3293" s="59">
        <v>253.53</v>
      </c>
      <c r="K3293" s="59">
        <v>6.85847234779626E-2</v>
      </c>
      <c r="L3293" s="59">
        <v>7.85E-4</v>
      </c>
      <c r="M3293" s="59"/>
      <c r="N3293" s="59"/>
      <c r="O3293" s="59"/>
      <c r="P3293" s="59"/>
      <c r="Q3293" s="59"/>
      <c r="T3293">
        <v>2008</v>
      </c>
      <c r="U3293">
        <v>5</v>
      </c>
      <c r="V3293">
        <v>17</v>
      </c>
      <c r="W3293">
        <v>12</v>
      </c>
      <c r="X3293">
        <v>10</v>
      </c>
      <c r="Y3293">
        <v>48.625</v>
      </c>
    </row>
    <row r="3294" spans="1:25">
      <c r="A3294" s="5">
        <v>39585.506699999998</v>
      </c>
      <c r="B3294">
        <v>61.521000000000001</v>
      </c>
      <c r="C3294">
        <v>-25.722799999999999</v>
      </c>
      <c r="D3294">
        <v>100</v>
      </c>
      <c r="E3294">
        <v>388</v>
      </c>
      <c r="F3294" s="59">
        <v>7.3335999999999997</v>
      </c>
      <c r="G3294" s="59">
        <v>35.188000000000002</v>
      </c>
      <c r="H3294" s="59">
        <v>27.524999999999999</v>
      </c>
      <c r="I3294" s="59">
        <v>8.1971000000000002E-2</v>
      </c>
      <c r="J3294" s="59">
        <v>253.42</v>
      </c>
      <c r="K3294" s="59">
        <v>6.0798801360445603E-2</v>
      </c>
      <c r="L3294" s="59">
        <v>7.2285999999999997E-4</v>
      </c>
      <c r="M3294" s="59"/>
      <c r="N3294" s="59"/>
      <c r="O3294" s="59"/>
      <c r="P3294" s="59"/>
      <c r="Q3294" s="59"/>
      <c r="T3294">
        <v>2008</v>
      </c>
      <c r="U3294">
        <v>5</v>
      </c>
      <c r="V3294">
        <v>17</v>
      </c>
      <c r="W3294">
        <v>12</v>
      </c>
      <c r="X3294">
        <v>9</v>
      </c>
      <c r="Y3294">
        <v>38.537399299999997</v>
      </c>
    </row>
    <row r="3295" spans="1:25">
      <c r="A3295" s="5">
        <v>39585.506500000003</v>
      </c>
      <c r="B3295">
        <v>61.521000000000001</v>
      </c>
      <c r="C3295">
        <v>-25.722799999999999</v>
      </c>
      <c r="D3295">
        <v>100</v>
      </c>
      <c r="E3295">
        <v>389</v>
      </c>
      <c r="F3295" s="59">
        <v>7.3323999999999998</v>
      </c>
      <c r="G3295" s="59">
        <v>35.188000000000002</v>
      </c>
      <c r="H3295" s="59">
        <v>27.524999999999999</v>
      </c>
      <c r="I3295" s="59">
        <v>8.1971000000000002E-2</v>
      </c>
      <c r="J3295" s="59">
        <v>253.37</v>
      </c>
      <c r="K3295" s="59">
        <v>6.65118398496993E-2</v>
      </c>
      <c r="L3295" s="59">
        <v>6.9738000000000005E-4</v>
      </c>
      <c r="M3295" s="59"/>
      <c r="N3295" s="59"/>
      <c r="O3295" s="59"/>
      <c r="P3295" s="59"/>
      <c r="Q3295" s="59"/>
      <c r="T3295">
        <v>2008</v>
      </c>
      <c r="U3295">
        <v>5</v>
      </c>
      <c r="V3295">
        <v>17</v>
      </c>
      <c r="W3295">
        <v>12</v>
      </c>
      <c r="X3295">
        <v>9</v>
      </c>
      <c r="Y3295">
        <v>20.625900300000001</v>
      </c>
    </row>
    <row r="3296" spans="1:25">
      <c r="A3296" s="5">
        <v>39585.506399999998</v>
      </c>
      <c r="B3296">
        <v>61.521000000000001</v>
      </c>
      <c r="C3296">
        <v>-25.722799999999999</v>
      </c>
      <c r="D3296">
        <v>100</v>
      </c>
      <c r="E3296">
        <v>390</v>
      </c>
      <c r="F3296" s="59">
        <v>7.3315000000000001</v>
      </c>
      <c r="G3296" s="59">
        <v>35.188000000000002</v>
      </c>
      <c r="H3296" s="59">
        <v>27.524999999999999</v>
      </c>
      <c r="I3296" s="59">
        <v>8.1971000000000002E-2</v>
      </c>
      <c r="J3296" s="59">
        <v>253.29</v>
      </c>
      <c r="K3296" s="59">
        <v>6.0840338051897903E-2</v>
      </c>
      <c r="L3296" s="59">
        <v>6.9207999999999997E-4</v>
      </c>
      <c r="M3296" s="59"/>
      <c r="N3296" s="59"/>
      <c r="O3296" s="59"/>
      <c r="P3296" s="59"/>
      <c r="Q3296" s="59"/>
      <c r="T3296">
        <v>2008</v>
      </c>
      <c r="U3296">
        <v>5</v>
      </c>
      <c r="V3296">
        <v>17</v>
      </c>
      <c r="W3296">
        <v>12</v>
      </c>
      <c r="X3296">
        <v>9</v>
      </c>
      <c r="Y3296">
        <v>9.9014968900000007</v>
      </c>
    </row>
    <row r="3297" spans="1:25">
      <c r="A3297" s="5">
        <v>39585.506399999998</v>
      </c>
      <c r="B3297">
        <v>61.521000000000001</v>
      </c>
      <c r="C3297">
        <v>-25.722799999999999</v>
      </c>
      <c r="D3297">
        <v>100</v>
      </c>
      <c r="E3297">
        <v>391</v>
      </c>
      <c r="F3297" s="59">
        <v>7.3274999999999997</v>
      </c>
      <c r="G3297" s="59">
        <v>35.188000000000002</v>
      </c>
      <c r="H3297" s="59">
        <v>27.526</v>
      </c>
      <c r="I3297" s="59">
        <v>8.1971000000000002E-2</v>
      </c>
      <c r="J3297" s="59">
        <v>253.12</v>
      </c>
      <c r="K3297" s="59">
        <v>6.0747981233241898E-2</v>
      </c>
      <c r="L3297" s="59">
        <v>6.8225000000000002E-4</v>
      </c>
      <c r="M3297" s="59"/>
      <c r="N3297" s="59"/>
      <c r="O3297" s="59"/>
      <c r="P3297" s="59"/>
      <c r="Q3297" s="59"/>
      <c r="T3297">
        <v>2008</v>
      </c>
      <c r="U3297">
        <v>5</v>
      </c>
      <c r="V3297">
        <v>17</v>
      </c>
      <c r="W3297">
        <v>12</v>
      </c>
      <c r="X3297">
        <v>9</v>
      </c>
      <c r="Y3297">
        <v>9.9147033699999998</v>
      </c>
    </row>
    <row r="3298" spans="1:25">
      <c r="A3298" s="5">
        <v>39585.506800000003</v>
      </c>
      <c r="B3298">
        <v>61.521000000000001</v>
      </c>
      <c r="C3298">
        <v>-25.722799999999999</v>
      </c>
      <c r="D3298">
        <v>100</v>
      </c>
      <c r="E3298">
        <v>392</v>
      </c>
      <c r="F3298" s="59">
        <v>7.3240999999999996</v>
      </c>
      <c r="G3298" s="59">
        <v>35.186999999999998</v>
      </c>
      <c r="H3298" s="59">
        <v>27.526</v>
      </c>
      <c r="I3298" s="59">
        <v>8.1971000000000002E-2</v>
      </c>
      <c r="J3298" s="59">
        <v>252.85</v>
      </c>
      <c r="K3298" s="59">
        <v>6.4201207667744994E-2</v>
      </c>
      <c r="L3298" s="59">
        <v>6.7537999999999995E-4</v>
      </c>
      <c r="M3298" s="59"/>
      <c r="N3298" s="59"/>
      <c r="O3298" s="59"/>
      <c r="P3298" s="59"/>
      <c r="Q3298" s="59"/>
      <c r="T3298">
        <v>2008</v>
      </c>
      <c r="U3298">
        <v>5</v>
      </c>
      <c r="V3298">
        <v>17</v>
      </c>
      <c r="W3298">
        <v>12</v>
      </c>
      <c r="X3298">
        <v>9</v>
      </c>
      <c r="Y3298">
        <v>44.353797900000004</v>
      </c>
    </row>
    <row r="3299" spans="1:25">
      <c r="A3299" s="5">
        <v>39585.5072</v>
      </c>
      <c r="B3299">
        <v>61.521000000000001</v>
      </c>
      <c r="C3299">
        <v>-25.722799999999999</v>
      </c>
      <c r="D3299">
        <v>100</v>
      </c>
      <c r="E3299">
        <v>393</v>
      </c>
      <c r="F3299" s="59">
        <v>7.3239000000000001</v>
      </c>
      <c r="G3299" s="59">
        <v>35.186999999999998</v>
      </c>
      <c r="H3299" s="59">
        <v>27.526</v>
      </c>
      <c r="I3299" s="59">
        <v>8.1971000000000002E-2</v>
      </c>
      <c r="J3299" s="59">
        <v>252.61</v>
      </c>
      <c r="K3299" s="59">
        <v>6.0747981233241898E-2</v>
      </c>
      <c r="L3299" s="59">
        <v>6.7440000000000002E-4</v>
      </c>
      <c r="M3299" s="59"/>
      <c r="N3299" s="59"/>
      <c r="O3299" s="59"/>
      <c r="P3299" s="59"/>
      <c r="Q3299" s="59"/>
      <c r="T3299">
        <v>2008</v>
      </c>
      <c r="U3299">
        <v>5</v>
      </c>
      <c r="V3299">
        <v>17</v>
      </c>
      <c r="W3299">
        <v>12</v>
      </c>
      <c r="X3299">
        <v>10</v>
      </c>
      <c r="Y3299">
        <v>20.8572998</v>
      </c>
    </row>
    <row r="3300" spans="1:25">
      <c r="A3300" s="5">
        <v>39585.5072</v>
      </c>
      <c r="B3300">
        <v>61.521000000000001</v>
      </c>
      <c r="C3300">
        <v>-25.722799999999999</v>
      </c>
      <c r="D3300">
        <v>100</v>
      </c>
      <c r="E3300">
        <v>394</v>
      </c>
      <c r="F3300" s="59">
        <v>7.3224</v>
      </c>
      <c r="G3300" s="59">
        <v>35.186999999999998</v>
      </c>
      <c r="H3300" s="59">
        <v>27.526</v>
      </c>
      <c r="I3300" s="59">
        <v>8.1971000000000002E-2</v>
      </c>
      <c r="J3300" s="59">
        <v>252.44</v>
      </c>
      <c r="K3300" s="59">
        <v>6.3500140249836703E-2</v>
      </c>
      <c r="L3300" s="59">
        <v>6.7440000000000002E-4</v>
      </c>
      <c r="M3300" s="59"/>
      <c r="N3300" s="59"/>
      <c r="O3300" s="59"/>
      <c r="P3300" s="59"/>
      <c r="Q3300" s="59"/>
      <c r="T3300">
        <v>2008</v>
      </c>
      <c r="U3300">
        <v>5</v>
      </c>
      <c r="V3300">
        <v>17</v>
      </c>
      <c r="W3300">
        <v>12</v>
      </c>
      <c r="X3300">
        <v>10</v>
      </c>
      <c r="Y3300">
        <v>25.845497099999999</v>
      </c>
    </row>
    <row r="3301" spans="1:25">
      <c r="A3301" s="5">
        <v>39585.506800000003</v>
      </c>
      <c r="B3301">
        <v>61.521000000000001</v>
      </c>
      <c r="C3301">
        <v>-25.722799999999999</v>
      </c>
      <c r="D3301">
        <v>100</v>
      </c>
      <c r="E3301">
        <v>395</v>
      </c>
      <c r="F3301" s="59">
        <v>7.3190999999999997</v>
      </c>
      <c r="G3301" s="59">
        <v>35.186999999999998</v>
      </c>
      <c r="H3301" s="59">
        <v>27.526</v>
      </c>
      <c r="I3301" s="59">
        <v>8.1971000000000002E-2</v>
      </c>
      <c r="J3301" s="59">
        <v>252.32</v>
      </c>
      <c r="K3301" s="59">
        <v>6.1745980970177798E-2</v>
      </c>
      <c r="L3301" s="59">
        <v>7.2053000000000004E-4</v>
      </c>
      <c r="M3301" s="59"/>
      <c r="N3301" s="59"/>
      <c r="O3301" s="59"/>
      <c r="P3301" s="59"/>
      <c r="Q3301" s="59"/>
      <c r="T3301">
        <v>2008</v>
      </c>
      <c r="U3301">
        <v>5</v>
      </c>
      <c r="V3301">
        <v>17</v>
      </c>
      <c r="W3301">
        <v>12</v>
      </c>
      <c r="X3301">
        <v>9</v>
      </c>
      <c r="Y3301">
        <v>45.211097700000003</v>
      </c>
    </row>
    <row r="3302" spans="1:25">
      <c r="A3302" s="5">
        <v>39585.506500000003</v>
      </c>
      <c r="B3302">
        <v>61.521000000000001</v>
      </c>
      <c r="C3302">
        <v>-25.722799999999999</v>
      </c>
      <c r="D3302">
        <v>100</v>
      </c>
      <c r="E3302">
        <v>396</v>
      </c>
      <c r="F3302" s="59">
        <v>7.3158000000000003</v>
      </c>
      <c r="G3302" s="59">
        <v>35.186</v>
      </c>
      <c r="H3302" s="59">
        <v>27.527000000000001</v>
      </c>
      <c r="I3302" s="59">
        <v>8.1971000000000002E-2</v>
      </c>
      <c r="J3302" s="59">
        <v>252.18</v>
      </c>
      <c r="K3302" s="59">
        <v>6.00252250349902E-2</v>
      </c>
      <c r="L3302" s="59">
        <v>7.4474000000000003E-4</v>
      </c>
      <c r="M3302" s="59"/>
      <c r="N3302" s="59"/>
      <c r="O3302" s="59"/>
      <c r="P3302" s="59"/>
      <c r="Q3302" s="59"/>
      <c r="T3302">
        <v>2008</v>
      </c>
      <c r="U3302">
        <v>5</v>
      </c>
      <c r="V3302">
        <v>17</v>
      </c>
      <c r="W3302">
        <v>12</v>
      </c>
      <c r="X3302">
        <v>9</v>
      </c>
      <c r="Y3302">
        <v>25.428298999999999</v>
      </c>
    </row>
    <row r="3303" spans="1:25">
      <c r="A3303" s="5">
        <v>39585.506399999998</v>
      </c>
      <c r="B3303">
        <v>61.521000000000001</v>
      </c>
      <c r="C3303">
        <v>-25.722799999999999</v>
      </c>
      <c r="D3303">
        <v>100</v>
      </c>
      <c r="E3303">
        <v>397</v>
      </c>
      <c r="F3303" s="59">
        <v>7.3132000000000001</v>
      </c>
      <c r="G3303" s="59">
        <v>35.186</v>
      </c>
      <c r="H3303" s="59">
        <v>27.527000000000001</v>
      </c>
      <c r="I3303" s="59">
        <v>8.1971000000000002E-2</v>
      </c>
      <c r="J3303" s="59">
        <v>251.95</v>
      </c>
      <c r="K3303" s="59">
        <v>6.00252250349902E-2</v>
      </c>
      <c r="L3303" s="59">
        <v>7.9507999999999998E-4</v>
      </c>
      <c r="M3303" s="59"/>
      <c r="N3303" s="59"/>
      <c r="O3303" s="59"/>
      <c r="P3303" s="59"/>
      <c r="Q3303" s="59"/>
      <c r="T3303">
        <v>2008</v>
      </c>
      <c r="U3303">
        <v>5</v>
      </c>
      <c r="V3303">
        <v>17</v>
      </c>
      <c r="W3303">
        <v>12</v>
      </c>
      <c r="X3303">
        <v>9</v>
      </c>
      <c r="Y3303">
        <v>15.2331009</v>
      </c>
    </row>
    <row r="3304" spans="1:25">
      <c r="A3304" s="5">
        <v>39585.506699999998</v>
      </c>
      <c r="B3304">
        <v>61.521000000000001</v>
      </c>
      <c r="C3304">
        <v>-25.722799999999999</v>
      </c>
      <c r="D3304">
        <v>100</v>
      </c>
      <c r="E3304">
        <v>398</v>
      </c>
      <c r="F3304" s="59">
        <v>7.3117000000000001</v>
      </c>
      <c r="G3304" s="59">
        <v>35.186</v>
      </c>
      <c r="H3304" s="59">
        <v>27.527000000000001</v>
      </c>
      <c r="I3304" s="59">
        <v>8.1971000000000002E-2</v>
      </c>
      <c r="J3304" s="59">
        <v>251.71</v>
      </c>
      <c r="K3304" s="59">
        <v>5.6738658948647602E-2</v>
      </c>
      <c r="L3304" s="59">
        <v>8.4424999999999995E-4</v>
      </c>
      <c r="M3304" s="59"/>
      <c r="N3304" s="59"/>
      <c r="O3304" s="59"/>
      <c r="P3304" s="59"/>
      <c r="Q3304" s="59"/>
      <c r="T3304">
        <v>2008</v>
      </c>
      <c r="U3304">
        <v>5</v>
      </c>
      <c r="V3304">
        <v>17</v>
      </c>
      <c r="W3304">
        <v>12</v>
      </c>
      <c r="X3304">
        <v>9</v>
      </c>
      <c r="Y3304">
        <v>36.838302599999999</v>
      </c>
    </row>
    <row r="3305" spans="1:25">
      <c r="A3305" s="5">
        <v>39585.507400000002</v>
      </c>
      <c r="B3305">
        <v>61.521000000000001</v>
      </c>
      <c r="C3305">
        <v>-25.722799999999999</v>
      </c>
      <c r="D3305">
        <v>100</v>
      </c>
      <c r="E3305">
        <v>399</v>
      </c>
      <c r="F3305" s="59">
        <v>7.3114999999999997</v>
      </c>
      <c r="G3305" s="59">
        <v>35.186</v>
      </c>
      <c r="H3305" s="59">
        <v>27.527000000000001</v>
      </c>
      <c r="I3305" s="59">
        <v>8.1971000000000002E-2</v>
      </c>
      <c r="J3305" s="59">
        <v>251.5</v>
      </c>
      <c r="K3305" s="59">
        <v>5.6738658948647602E-2</v>
      </c>
      <c r="L3305" s="59">
        <v>8.0155000000000005E-4</v>
      </c>
      <c r="M3305" s="59"/>
      <c r="N3305" s="59"/>
      <c r="O3305" s="59"/>
      <c r="P3305" s="59"/>
      <c r="Q3305" s="59"/>
      <c r="T3305">
        <v>2008</v>
      </c>
      <c r="U3305">
        <v>5</v>
      </c>
      <c r="V3305">
        <v>17</v>
      </c>
      <c r="W3305">
        <v>12</v>
      </c>
      <c r="X3305">
        <v>10</v>
      </c>
      <c r="Y3305">
        <v>36.325202900000001</v>
      </c>
    </row>
    <row r="3306" spans="1:25">
      <c r="A3306" s="5">
        <v>39585.508199999997</v>
      </c>
      <c r="B3306">
        <v>61.521000000000001</v>
      </c>
      <c r="C3306">
        <v>-25.722799999999999</v>
      </c>
      <c r="D3306">
        <v>100</v>
      </c>
      <c r="E3306">
        <v>400</v>
      </c>
      <c r="F3306" s="59">
        <v>7.3113999999999999</v>
      </c>
      <c r="G3306" s="59">
        <v>35.186</v>
      </c>
      <c r="H3306" s="59">
        <v>27.527000000000001</v>
      </c>
      <c r="I3306" s="59">
        <v>8.1971000000000002E-2</v>
      </c>
      <c r="J3306" s="59">
        <v>251.35</v>
      </c>
      <c r="K3306" s="59">
        <v>5.3051779945448303E-2</v>
      </c>
      <c r="L3306" s="59">
        <v>8.0155000000000005E-4</v>
      </c>
      <c r="M3306" s="59"/>
      <c r="N3306" s="59"/>
      <c r="O3306" s="59"/>
      <c r="P3306" s="59"/>
      <c r="Q3306" s="59"/>
      <c r="T3306">
        <v>2008</v>
      </c>
      <c r="U3306">
        <v>5</v>
      </c>
      <c r="V3306">
        <v>17</v>
      </c>
      <c r="W3306">
        <v>12</v>
      </c>
      <c r="X3306">
        <v>11</v>
      </c>
      <c r="Y3306">
        <v>48.395797700000003</v>
      </c>
    </row>
    <row r="3307" spans="1:25">
      <c r="A3307" s="5">
        <v>39585.508000000002</v>
      </c>
      <c r="B3307">
        <v>61.521000000000001</v>
      </c>
      <c r="C3307">
        <v>-25.722799999999999</v>
      </c>
      <c r="D3307">
        <v>100</v>
      </c>
      <c r="E3307">
        <v>401</v>
      </c>
      <c r="F3307" s="59">
        <v>7.3106</v>
      </c>
      <c r="G3307" s="59">
        <v>35.186</v>
      </c>
      <c r="H3307" s="59">
        <v>27.527000000000001</v>
      </c>
      <c r="I3307" s="59">
        <v>8.1971000000000002E-2</v>
      </c>
      <c r="J3307" s="59">
        <v>251.17</v>
      </c>
      <c r="K3307" s="59">
        <v>5.5672065801078002E-2</v>
      </c>
      <c r="L3307" s="59">
        <v>8.2538999999999996E-4</v>
      </c>
      <c r="M3307" s="59"/>
      <c r="N3307" s="59"/>
      <c r="O3307" s="59"/>
      <c r="P3307" s="59"/>
      <c r="Q3307" s="59"/>
      <c r="T3307">
        <v>2008</v>
      </c>
      <c r="U3307">
        <v>5</v>
      </c>
      <c r="V3307">
        <v>17</v>
      </c>
      <c r="W3307">
        <v>12</v>
      </c>
      <c r="X3307">
        <v>11</v>
      </c>
      <c r="Y3307">
        <v>34.069999699999997</v>
      </c>
    </row>
    <row r="3308" spans="1:25">
      <c r="A3308" s="5">
        <v>39585.5069</v>
      </c>
      <c r="B3308">
        <v>61.521000000000001</v>
      </c>
      <c r="C3308">
        <v>-25.722799999999999</v>
      </c>
      <c r="D3308">
        <v>100</v>
      </c>
      <c r="E3308">
        <v>402</v>
      </c>
      <c r="F3308" s="59">
        <v>7.3085000000000004</v>
      </c>
      <c r="G3308" s="59">
        <v>35.186</v>
      </c>
      <c r="H3308" s="59">
        <v>27.527000000000001</v>
      </c>
      <c r="I3308" s="59">
        <v>8.1971000000000002E-2</v>
      </c>
      <c r="J3308" s="59">
        <v>250.9</v>
      </c>
      <c r="K3308" s="59">
        <v>5.0764683313139797E-2</v>
      </c>
      <c r="L3308" s="59">
        <v>7.4976999999999997E-4</v>
      </c>
      <c r="M3308" s="59"/>
      <c r="N3308" s="59"/>
      <c r="O3308" s="59"/>
      <c r="P3308" s="59"/>
      <c r="Q3308" s="59"/>
      <c r="T3308">
        <v>2008</v>
      </c>
      <c r="U3308">
        <v>5</v>
      </c>
      <c r="V3308">
        <v>17</v>
      </c>
      <c r="W3308">
        <v>12</v>
      </c>
      <c r="X3308">
        <v>9</v>
      </c>
      <c r="Y3308">
        <v>53.940902700000002</v>
      </c>
    </row>
    <row r="3309" spans="1:25">
      <c r="A3309" s="5">
        <v>39585.505899999996</v>
      </c>
      <c r="B3309">
        <v>61.521000000000001</v>
      </c>
      <c r="C3309">
        <v>-25.722799999999999</v>
      </c>
      <c r="D3309">
        <v>100</v>
      </c>
      <c r="E3309">
        <v>403</v>
      </c>
      <c r="F3309" s="59">
        <v>7.306</v>
      </c>
      <c r="G3309" s="59">
        <v>35.185000000000002</v>
      </c>
      <c r="H3309" s="59">
        <v>27.527000000000001</v>
      </c>
      <c r="I3309" s="59">
        <v>8.1971000000000002E-2</v>
      </c>
      <c r="J3309" s="59">
        <v>250.7</v>
      </c>
      <c r="K3309" s="59">
        <v>4.7771295474941002E-2</v>
      </c>
      <c r="L3309" s="59">
        <v>7.1694E-4</v>
      </c>
      <c r="M3309" s="59"/>
      <c r="N3309" s="59"/>
      <c r="O3309" s="59"/>
      <c r="P3309" s="59"/>
      <c r="Q3309" s="59"/>
      <c r="T3309">
        <v>2008</v>
      </c>
      <c r="U3309">
        <v>5</v>
      </c>
      <c r="V3309">
        <v>17</v>
      </c>
      <c r="W3309">
        <v>12</v>
      </c>
      <c r="X3309">
        <v>8</v>
      </c>
      <c r="Y3309">
        <v>26.185203600000001</v>
      </c>
    </row>
    <row r="3310" spans="1:25">
      <c r="A3310" s="5">
        <v>39585.505899999996</v>
      </c>
      <c r="B3310">
        <v>61.521000000000001</v>
      </c>
      <c r="C3310">
        <v>-25.722799999999999</v>
      </c>
      <c r="D3310">
        <v>100</v>
      </c>
      <c r="E3310">
        <v>404</v>
      </c>
      <c r="F3310" s="59">
        <v>7.3044000000000002</v>
      </c>
      <c r="G3310" s="59">
        <v>35.185000000000002</v>
      </c>
      <c r="H3310" s="59">
        <v>27.527000000000001</v>
      </c>
      <c r="I3310" s="59">
        <v>8.1971000000000002E-2</v>
      </c>
      <c r="J3310" s="59">
        <v>250.61</v>
      </c>
      <c r="K3310" s="59">
        <v>5.2616020115082998E-2</v>
      </c>
      <c r="L3310" s="59">
        <v>7.0960000000000001E-4</v>
      </c>
      <c r="M3310" s="59"/>
      <c r="N3310" s="59"/>
      <c r="O3310" s="59"/>
      <c r="P3310" s="59"/>
      <c r="Q3310" s="59"/>
      <c r="T3310">
        <v>2008</v>
      </c>
      <c r="U3310">
        <v>5</v>
      </c>
      <c r="V3310">
        <v>17</v>
      </c>
      <c r="W3310">
        <v>12</v>
      </c>
      <c r="X3310">
        <v>8</v>
      </c>
      <c r="Y3310">
        <v>26.324798600000001</v>
      </c>
    </row>
    <row r="3311" spans="1:25">
      <c r="A3311" s="5">
        <v>39585.506500000003</v>
      </c>
      <c r="B3311">
        <v>61.521000000000001</v>
      </c>
      <c r="C3311">
        <v>-25.722799999999999</v>
      </c>
      <c r="D3311">
        <v>100</v>
      </c>
      <c r="E3311">
        <v>405</v>
      </c>
      <c r="F3311" s="59">
        <v>7.3033000000000001</v>
      </c>
      <c r="G3311" s="59">
        <v>35.185000000000002</v>
      </c>
      <c r="H3311" s="59">
        <v>27.527999999999999</v>
      </c>
      <c r="I3311" s="59">
        <v>8.1971000000000002E-2</v>
      </c>
      <c r="J3311" s="59">
        <v>250.54</v>
      </c>
      <c r="K3311" s="59">
        <v>5.2088258451602899E-2</v>
      </c>
      <c r="L3311" s="59">
        <v>6.9072999999999997E-4</v>
      </c>
      <c r="M3311" s="59"/>
      <c r="N3311" s="59"/>
      <c r="O3311" s="59"/>
      <c r="P3311" s="59"/>
      <c r="Q3311" s="59"/>
      <c r="T3311">
        <v>2008</v>
      </c>
      <c r="U3311">
        <v>5</v>
      </c>
      <c r="V3311">
        <v>17</v>
      </c>
      <c r="W3311">
        <v>12</v>
      </c>
      <c r="X3311">
        <v>9</v>
      </c>
      <c r="Y3311">
        <v>25.4705963</v>
      </c>
    </row>
    <row r="3312" spans="1:25">
      <c r="A3312" s="5">
        <v>39585.506800000003</v>
      </c>
      <c r="B3312">
        <v>61.521000000000001</v>
      </c>
      <c r="C3312">
        <v>-25.722799999999999</v>
      </c>
      <c r="D3312">
        <v>100</v>
      </c>
      <c r="E3312">
        <v>406</v>
      </c>
      <c r="F3312" s="59">
        <v>7.3014999999999999</v>
      </c>
      <c r="G3312" s="59">
        <v>35.185000000000002</v>
      </c>
      <c r="H3312" s="59">
        <v>27.527999999999999</v>
      </c>
      <c r="I3312" s="59">
        <v>8.1971000000000002E-2</v>
      </c>
      <c r="J3312" s="59">
        <v>250.5</v>
      </c>
      <c r="K3312" s="59">
        <v>5.2753434488467803E-2</v>
      </c>
      <c r="L3312" s="59">
        <v>6.9072999999999997E-4</v>
      </c>
      <c r="M3312" s="59"/>
      <c r="N3312" s="59"/>
      <c r="O3312" s="59"/>
      <c r="P3312" s="59"/>
      <c r="Q3312" s="59"/>
      <c r="T3312">
        <v>2008</v>
      </c>
      <c r="U3312">
        <v>5</v>
      </c>
      <c r="V3312">
        <v>17</v>
      </c>
      <c r="W3312">
        <v>12</v>
      </c>
      <c r="X3312">
        <v>9</v>
      </c>
      <c r="Y3312">
        <v>46.176101699999997</v>
      </c>
    </row>
    <row r="3313" spans="1:25">
      <c r="A3313" s="5">
        <v>39585.507299999997</v>
      </c>
      <c r="B3313">
        <v>61.521000000000001</v>
      </c>
      <c r="C3313">
        <v>-25.722799999999999</v>
      </c>
      <c r="D3313">
        <v>100</v>
      </c>
      <c r="E3313">
        <v>407</v>
      </c>
      <c r="F3313" s="59">
        <v>7.2998000000000003</v>
      </c>
      <c r="G3313" s="59">
        <v>35.185000000000002</v>
      </c>
      <c r="H3313" s="59">
        <v>27.527999999999999</v>
      </c>
      <c r="I3313" s="59">
        <v>8.1971000000000002E-2</v>
      </c>
      <c r="J3313" s="59">
        <v>250.49</v>
      </c>
      <c r="K3313" s="59">
        <v>8.5001404783651105E-2</v>
      </c>
      <c r="L3313" s="59">
        <v>8.6317000000000002E-4</v>
      </c>
      <c r="M3313" s="59"/>
      <c r="N3313" s="59"/>
      <c r="O3313" s="59"/>
      <c r="P3313" s="59"/>
      <c r="Q3313" s="59"/>
      <c r="T3313">
        <v>2008</v>
      </c>
      <c r="U3313">
        <v>5</v>
      </c>
      <c r="V3313">
        <v>17</v>
      </c>
      <c r="W3313">
        <v>12</v>
      </c>
      <c r="X3313">
        <v>10</v>
      </c>
      <c r="Y3313">
        <v>33.573097199999999</v>
      </c>
    </row>
    <row r="3314" spans="1:25">
      <c r="A3314" s="5">
        <v>39585.5075</v>
      </c>
      <c r="B3314">
        <v>61.521000000000001</v>
      </c>
      <c r="C3314">
        <v>-25.722799999999999</v>
      </c>
      <c r="D3314">
        <v>100</v>
      </c>
      <c r="E3314">
        <v>408</v>
      </c>
      <c r="F3314" s="59">
        <v>7.2984</v>
      </c>
      <c r="G3314" s="59">
        <v>35.185000000000002</v>
      </c>
      <c r="H3314" s="59">
        <v>27.527999999999999</v>
      </c>
      <c r="I3314" s="59">
        <v>8.1971000000000002E-2</v>
      </c>
      <c r="J3314" s="59">
        <v>250.41</v>
      </c>
      <c r="K3314" s="59">
        <v>8.5001404783651105E-2</v>
      </c>
      <c r="L3314" s="59">
        <v>8.6317000000000002E-4</v>
      </c>
      <c r="M3314" s="59"/>
      <c r="N3314" s="59"/>
      <c r="O3314" s="59"/>
      <c r="P3314" s="59"/>
      <c r="Q3314" s="59"/>
      <c r="T3314">
        <v>2008</v>
      </c>
      <c r="U3314">
        <v>5</v>
      </c>
      <c r="V3314">
        <v>17</v>
      </c>
      <c r="W3314">
        <v>12</v>
      </c>
      <c r="X3314">
        <v>10</v>
      </c>
      <c r="Y3314">
        <v>44.211799599999999</v>
      </c>
    </row>
    <row r="3315" spans="1:25">
      <c r="A3315" s="5">
        <v>39585.507299999997</v>
      </c>
      <c r="B3315">
        <v>61.521000000000001</v>
      </c>
      <c r="C3315">
        <v>-25.722799999999999</v>
      </c>
      <c r="D3315">
        <v>100</v>
      </c>
      <c r="E3315">
        <v>409</v>
      </c>
      <c r="F3315" s="59">
        <v>7.2961</v>
      </c>
      <c r="G3315" s="59">
        <v>35.183999999999997</v>
      </c>
      <c r="H3315" s="59">
        <v>27.527999999999999</v>
      </c>
      <c r="I3315" s="59">
        <v>8.1971000000000002E-2</v>
      </c>
      <c r="J3315" s="59">
        <v>250.32</v>
      </c>
      <c r="K3315" s="59">
        <v>9.5699264522667596E-2</v>
      </c>
      <c r="L3315" s="59">
        <v>8.7839999999999999E-4</v>
      </c>
      <c r="M3315" s="59"/>
      <c r="N3315" s="59"/>
      <c r="O3315" s="59"/>
      <c r="P3315" s="59"/>
      <c r="Q3315" s="59"/>
      <c r="T3315">
        <v>2008</v>
      </c>
      <c r="U3315">
        <v>5</v>
      </c>
      <c r="V3315">
        <v>17</v>
      </c>
      <c r="W3315">
        <v>12</v>
      </c>
      <c r="X3315">
        <v>10</v>
      </c>
      <c r="Y3315">
        <v>27.077300999999999</v>
      </c>
    </row>
    <row r="3316" spans="1:25">
      <c r="A3316" s="5">
        <v>39585.507400000002</v>
      </c>
      <c r="B3316">
        <v>61.521000000000001</v>
      </c>
      <c r="C3316">
        <v>-25.722799999999999</v>
      </c>
      <c r="D3316">
        <v>100</v>
      </c>
      <c r="E3316">
        <v>410</v>
      </c>
      <c r="F3316" s="59">
        <v>7.2944000000000004</v>
      </c>
      <c r="G3316" s="59">
        <v>35.183999999999997</v>
      </c>
      <c r="H3316" s="59">
        <v>27.527999999999999</v>
      </c>
      <c r="I3316" s="59">
        <v>8.1971000000000002E-2</v>
      </c>
      <c r="J3316" s="59">
        <v>250.26</v>
      </c>
      <c r="K3316" s="59">
        <v>5.81432204796207E-2</v>
      </c>
      <c r="L3316" s="59">
        <v>7.2508999999999996E-4</v>
      </c>
      <c r="M3316" s="59"/>
      <c r="N3316" s="59"/>
      <c r="O3316" s="59"/>
      <c r="P3316" s="59"/>
      <c r="Q3316" s="59"/>
      <c r="T3316">
        <v>2008</v>
      </c>
      <c r="U3316">
        <v>5</v>
      </c>
      <c r="V3316">
        <v>17</v>
      </c>
      <c r="W3316">
        <v>12</v>
      </c>
      <c r="X3316">
        <v>10</v>
      </c>
      <c r="Y3316">
        <v>37.719001800000001</v>
      </c>
    </row>
    <row r="3317" spans="1:25">
      <c r="A3317" s="5">
        <v>39585.507700000002</v>
      </c>
      <c r="B3317">
        <v>61.521000000000001</v>
      </c>
      <c r="C3317">
        <v>-25.722799999999999</v>
      </c>
      <c r="D3317">
        <v>100</v>
      </c>
      <c r="E3317">
        <v>411</v>
      </c>
      <c r="F3317" s="59">
        <v>7.2938000000000001</v>
      </c>
      <c r="G3317" s="59">
        <v>35.183999999999997</v>
      </c>
      <c r="H3317" s="59">
        <v>27.527999999999999</v>
      </c>
      <c r="I3317" s="59">
        <v>8.1971000000000002E-2</v>
      </c>
      <c r="J3317" s="59">
        <v>250.22</v>
      </c>
      <c r="K3317" s="59">
        <v>4.2519413738416001E-2</v>
      </c>
      <c r="L3317" s="59">
        <v>7.2508999999999996E-4</v>
      </c>
      <c r="M3317" s="59"/>
      <c r="N3317" s="59"/>
      <c r="O3317" s="59"/>
      <c r="P3317" s="59"/>
      <c r="Q3317" s="59"/>
      <c r="T3317">
        <v>2008</v>
      </c>
      <c r="U3317">
        <v>5</v>
      </c>
      <c r="V3317">
        <v>17</v>
      </c>
      <c r="W3317">
        <v>12</v>
      </c>
      <c r="X3317">
        <v>11</v>
      </c>
      <c r="Y3317">
        <v>1.5028991700000001</v>
      </c>
    </row>
    <row r="3318" spans="1:25">
      <c r="A3318" s="5">
        <v>39585.507799999999</v>
      </c>
      <c r="B3318">
        <v>61.521000000000001</v>
      </c>
      <c r="C3318">
        <v>-25.722799999999999</v>
      </c>
      <c r="D3318">
        <v>100</v>
      </c>
      <c r="E3318">
        <v>412</v>
      </c>
      <c r="F3318" s="59">
        <v>7.2929000000000004</v>
      </c>
      <c r="G3318" s="59">
        <v>35.183999999999997</v>
      </c>
      <c r="H3318" s="59">
        <v>27.527999999999999</v>
      </c>
      <c r="I3318" s="59">
        <v>8.1971000000000002E-2</v>
      </c>
      <c r="J3318" s="59">
        <v>250.18</v>
      </c>
      <c r="K3318" s="59">
        <v>4.1040466824971401E-2</v>
      </c>
      <c r="L3318" s="59">
        <v>7.6079999999999995E-4</v>
      </c>
      <c r="M3318" s="59"/>
      <c r="N3318" s="59"/>
      <c r="O3318" s="59"/>
      <c r="P3318" s="59"/>
      <c r="Q3318" s="59"/>
      <c r="T3318">
        <v>2008</v>
      </c>
      <c r="U3318">
        <v>5</v>
      </c>
      <c r="V3318">
        <v>17</v>
      </c>
      <c r="W3318">
        <v>12</v>
      </c>
      <c r="X3318">
        <v>11</v>
      </c>
      <c r="Y3318">
        <v>13.979202300000001</v>
      </c>
    </row>
    <row r="3319" spans="1:25">
      <c r="A3319" s="5">
        <v>39585.507400000002</v>
      </c>
      <c r="B3319">
        <v>61.521000000000001</v>
      </c>
      <c r="C3319">
        <v>-25.722799999999999</v>
      </c>
      <c r="D3319">
        <v>100</v>
      </c>
      <c r="E3319">
        <v>413</v>
      </c>
      <c r="F3319" s="59">
        <v>7.2915999999999999</v>
      </c>
      <c r="G3319" s="59">
        <v>35.183999999999997</v>
      </c>
      <c r="H3319" s="59">
        <v>27.527999999999999</v>
      </c>
      <c r="I3319" s="59">
        <v>8.1971000000000002E-2</v>
      </c>
      <c r="J3319" s="59">
        <v>250.11</v>
      </c>
      <c r="K3319" s="59">
        <v>4.1040466824971401E-2</v>
      </c>
      <c r="L3319" s="59">
        <v>7.3974000000000002E-4</v>
      </c>
      <c r="M3319" s="59"/>
      <c r="N3319" s="59"/>
      <c r="O3319" s="59"/>
      <c r="P3319" s="59"/>
      <c r="Q3319" s="59"/>
      <c r="T3319">
        <v>2008</v>
      </c>
      <c r="U3319">
        <v>5</v>
      </c>
      <c r="V3319">
        <v>17</v>
      </c>
      <c r="W3319">
        <v>12</v>
      </c>
      <c r="X3319">
        <v>10</v>
      </c>
      <c r="Y3319">
        <v>38.348899799999998</v>
      </c>
    </row>
    <row r="3320" spans="1:25">
      <c r="A3320" s="5">
        <v>39585.505700000002</v>
      </c>
      <c r="B3320">
        <v>61.521000000000001</v>
      </c>
      <c r="C3320">
        <v>-25.722799999999999</v>
      </c>
      <c r="D3320">
        <v>100</v>
      </c>
      <c r="E3320">
        <v>414</v>
      </c>
      <c r="F3320" s="59">
        <v>7.2896999999999998</v>
      </c>
      <c r="G3320" s="59">
        <v>35.183999999999997</v>
      </c>
      <c r="H3320" s="59">
        <v>27.529</v>
      </c>
      <c r="I3320" s="59">
        <v>8.1971000000000002E-2</v>
      </c>
      <c r="J3320" s="59">
        <v>250.01</v>
      </c>
      <c r="K3320" s="59">
        <v>4.1534841031423797E-2</v>
      </c>
      <c r="L3320" s="59">
        <v>7.3974000000000002E-4</v>
      </c>
      <c r="M3320" s="59"/>
      <c r="N3320" s="59"/>
      <c r="O3320" s="59"/>
      <c r="P3320" s="59"/>
      <c r="Q3320" s="59"/>
      <c r="T3320">
        <v>2008</v>
      </c>
      <c r="U3320">
        <v>5</v>
      </c>
      <c r="V3320">
        <v>17</v>
      </c>
      <c r="W3320">
        <v>12</v>
      </c>
      <c r="X3320">
        <v>8</v>
      </c>
      <c r="Y3320">
        <v>16.311897299999998</v>
      </c>
    </row>
    <row r="3321" spans="1:25">
      <c r="A3321" s="5">
        <v>39585.506999999998</v>
      </c>
      <c r="B3321">
        <v>61.521000000000001</v>
      </c>
      <c r="C3321">
        <v>-25.722799999999999</v>
      </c>
      <c r="D3321">
        <v>100</v>
      </c>
      <c r="E3321">
        <v>415</v>
      </c>
      <c r="F3321" s="59">
        <v>7.2869999999999999</v>
      </c>
      <c r="G3321" s="59">
        <v>35.183999999999997</v>
      </c>
      <c r="H3321" s="59">
        <v>27.529</v>
      </c>
      <c r="I3321" s="59">
        <v>8.1971000000000002E-2</v>
      </c>
      <c r="J3321" s="59">
        <v>249.92</v>
      </c>
      <c r="K3321" s="59">
        <v>4.4001587383101302E-2</v>
      </c>
      <c r="L3321" s="59">
        <v>7.0133999999999995E-4</v>
      </c>
      <c r="M3321" s="59"/>
      <c r="N3321" s="59"/>
      <c r="O3321" s="59"/>
      <c r="P3321" s="59"/>
      <c r="Q3321" s="59"/>
      <c r="T3321">
        <v>2008</v>
      </c>
      <c r="U3321">
        <v>5</v>
      </c>
      <c r="V3321">
        <v>17</v>
      </c>
      <c r="W3321">
        <v>12</v>
      </c>
      <c r="X3321">
        <v>10</v>
      </c>
      <c r="Y3321">
        <v>7.4499969500000001</v>
      </c>
    </row>
    <row r="3322" spans="1:25">
      <c r="A3322" s="5">
        <v>39585.5075</v>
      </c>
      <c r="B3322">
        <v>61.521000000000001</v>
      </c>
      <c r="C3322">
        <v>-25.722799999999999</v>
      </c>
      <c r="D3322">
        <v>100</v>
      </c>
      <c r="E3322">
        <v>416</v>
      </c>
      <c r="F3322" s="59">
        <v>7.2828999999999997</v>
      </c>
      <c r="G3322" s="59">
        <v>35.183</v>
      </c>
      <c r="H3322" s="59">
        <v>27.529</v>
      </c>
      <c r="I3322" s="59">
        <v>8.1971000000000002E-2</v>
      </c>
      <c r="J3322" s="59">
        <v>249.91</v>
      </c>
      <c r="K3322" s="59">
        <v>4.4001587383101302E-2</v>
      </c>
      <c r="L3322" s="59">
        <v>6.8690999999999999E-4</v>
      </c>
      <c r="M3322" s="59"/>
      <c r="N3322" s="59"/>
      <c r="O3322" s="59"/>
      <c r="P3322" s="59"/>
      <c r="Q3322" s="59"/>
      <c r="T3322">
        <v>2008</v>
      </c>
      <c r="U3322">
        <v>5</v>
      </c>
      <c r="V3322">
        <v>17</v>
      </c>
      <c r="W3322">
        <v>12</v>
      </c>
      <c r="X3322">
        <v>10</v>
      </c>
      <c r="Y3322">
        <v>46.756797800000001</v>
      </c>
    </row>
    <row r="3323" spans="1:25">
      <c r="A3323" s="5">
        <v>39585.5075</v>
      </c>
      <c r="B3323">
        <v>61.521000000000001</v>
      </c>
      <c r="C3323">
        <v>-25.722799999999999</v>
      </c>
      <c r="D3323">
        <v>100</v>
      </c>
      <c r="E3323">
        <v>417</v>
      </c>
      <c r="F3323" s="59">
        <v>7.2789000000000001</v>
      </c>
      <c r="G3323" s="59">
        <v>35.183</v>
      </c>
      <c r="H3323" s="59">
        <v>27.529</v>
      </c>
      <c r="I3323" s="59">
        <v>8.1971000000000002E-2</v>
      </c>
      <c r="J3323" s="59">
        <v>249.91</v>
      </c>
      <c r="K3323" s="59">
        <v>3.4721062708337802E-2</v>
      </c>
      <c r="L3323" s="59">
        <v>6.7752000000000003E-4</v>
      </c>
      <c r="M3323" s="59"/>
      <c r="N3323" s="59"/>
      <c r="O3323" s="59"/>
      <c r="P3323" s="59"/>
      <c r="Q3323" s="59"/>
      <c r="T3323">
        <v>2008</v>
      </c>
      <c r="U3323">
        <v>5</v>
      </c>
      <c r="V3323">
        <v>17</v>
      </c>
      <c r="W3323">
        <v>12</v>
      </c>
      <c r="X3323">
        <v>10</v>
      </c>
      <c r="Y3323">
        <v>50.7307968</v>
      </c>
    </row>
    <row r="3324" spans="1:25">
      <c r="A3324" s="5">
        <v>39585.507700000002</v>
      </c>
      <c r="B3324">
        <v>61.521000000000001</v>
      </c>
      <c r="C3324">
        <v>-25.722799999999999</v>
      </c>
      <c r="D3324">
        <v>100</v>
      </c>
      <c r="E3324">
        <v>418</v>
      </c>
      <c r="F3324" s="59">
        <v>7.2778999999999998</v>
      </c>
      <c r="G3324" s="59">
        <v>35.183</v>
      </c>
      <c r="H3324" s="59">
        <v>27.529</v>
      </c>
      <c r="I3324" s="59">
        <v>8.1971000000000002E-2</v>
      </c>
      <c r="J3324" s="59">
        <v>249.96</v>
      </c>
      <c r="K3324" s="59">
        <v>3.6723660050069197E-2</v>
      </c>
      <c r="L3324" s="59">
        <v>6.7984000000000002E-4</v>
      </c>
      <c r="M3324" s="59"/>
      <c r="N3324" s="59"/>
      <c r="O3324" s="59"/>
      <c r="P3324" s="59"/>
      <c r="Q3324" s="59"/>
      <c r="T3324">
        <v>2008</v>
      </c>
      <c r="U3324">
        <v>5</v>
      </c>
      <c r="V3324">
        <v>17</v>
      </c>
      <c r="W3324">
        <v>12</v>
      </c>
      <c r="X3324">
        <v>11</v>
      </c>
      <c r="Y3324">
        <v>1.6093978900000001</v>
      </c>
    </row>
    <row r="3325" spans="1:25">
      <c r="A3325" s="5">
        <v>39585.507700000002</v>
      </c>
      <c r="B3325">
        <v>61.521000000000001</v>
      </c>
      <c r="C3325">
        <v>-25.722799999999999</v>
      </c>
      <c r="D3325">
        <v>100</v>
      </c>
      <c r="E3325">
        <v>419</v>
      </c>
      <c r="F3325" s="59">
        <v>7.2775999999999996</v>
      </c>
      <c r="G3325" s="59">
        <v>35.183</v>
      </c>
      <c r="H3325" s="59">
        <v>27.529</v>
      </c>
      <c r="I3325" s="59">
        <v>8.1971000000000002E-2</v>
      </c>
      <c r="J3325" s="59">
        <v>250</v>
      </c>
      <c r="K3325" s="59">
        <v>3.6723660050069197E-2</v>
      </c>
      <c r="L3325" s="59">
        <v>6.7907000000000004E-4</v>
      </c>
      <c r="M3325" s="59"/>
      <c r="N3325" s="59"/>
      <c r="O3325" s="59"/>
      <c r="P3325" s="59"/>
      <c r="Q3325" s="59"/>
      <c r="T3325">
        <v>2008</v>
      </c>
      <c r="U3325">
        <v>5</v>
      </c>
      <c r="V3325">
        <v>17</v>
      </c>
      <c r="W3325">
        <v>12</v>
      </c>
      <c r="X3325">
        <v>11</v>
      </c>
      <c r="Y3325">
        <v>5.30319977</v>
      </c>
    </row>
    <row r="3326" spans="1:25">
      <c r="A3326" s="5">
        <v>39585.507599999997</v>
      </c>
      <c r="B3326">
        <v>61.521000000000001</v>
      </c>
      <c r="C3326">
        <v>-25.722799999999999</v>
      </c>
      <c r="D3326">
        <v>100</v>
      </c>
      <c r="E3326">
        <v>420</v>
      </c>
      <c r="F3326" s="59">
        <v>7.2771999999999997</v>
      </c>
      <c r="G3326" s="59">
        <v>35.183</v>
      </c>
      <c r="H3326" s="59">
        <v>27.53</v>
      </c>
      <c r="I3326" s="59">
        <v>8.1971000000000002E-2</v>
      </c>
      <c r="J3326" s="59">
        <v>250.07</v>
      </c>
      <c r="K3326" s="59">
        <v>4.8161715441002603E-2</v>
      </c>
      <c r="L3326" s="59">
        <v>6.7907000000000004E-4</v>
      </c>
      <c r="M3326" s="59"/>
      <c r="N3326" s="59"/>
      <c r="O3326" s="59"/>
      <c r="P3326" s="59"/>
      <c r="Q3326" s="59"/>
      <c r="T3326">
        <v>2008</v>
      </c>
      <c r="U3326">
        <v>5</v>
      </c>
      <c r="V3326">
        <v>17</v>
      </c>
      <c r="W3326">
        <v>12</v>
      </c>
      <c r="X3326">
        <v>10</v>
      </c>
      <c r="Y3326">
        <v>58.267600999999999</v>
      </c>
    </row>
    <row r="3327" spans="1:25">
      <c r="A3327" s="5">
        <v>39585.5069</v>
      </c>
      <c r="B3327">
        <v>61.521000000000001</v>
      </c>
      <c r="C3327">
        <v>-25.722799999999999</v>
      </c>
      <c r="D3327">
        <v>100</v>
      </c>
      <c r="E3327">
        <v>421</v>
      </c>
      <c r="F3327" s="59">
        <v>7.2751000000000001</v>
      </c>
      <c r="G3327" s="59">
        <v>35.182000000000002</v>
      </c>
      <c r="H3327" s="59">
        <v>27.53</v>
      </c>
      <c r="I3327" s="59">
        <v>8.1971000000000002E-2</v>
      </c>
      <c r="J3327" s="59">
        <v>250.14</v>
      </c>
      <c r="K3327" s="59">
        <v>6.1781923218648699E-2</v>
      </c>
      <c r="L3327" s="59">
        <v>7.7444999999999999E-4</v>
      </c>
      <c r="M3327" s="59"/>
      <c r="N3327" s="59"/>
      <c r="O3327" s="59"/>
      <c r="P3327" s="59"/>
      <c r="Q3327" s="59"/>
      <c r="T3327">
        <v>2008</v>
      </c>
      <c r="U3327">
        <v>5</v>
      </c>
      <c r="V3327">
        <v>17</v>
      </c>
      <c r="W3327">
        <v>12</v>
      </c>
      <c r="X3327">
        <v>9</v>
      </c>
      <c r="Y3327">
        <v>55.549003599999999</v>
      </c>
    </row>
    <row r="3328" spans="1:25">
      <c r="A3328" s="5">
        <v>39585.506399999998</v>
      </c>
      <c r="B3328">
        <v>61.521000000000001</v>
      </c>
      <c r="C3328">
        <v>-25.722799999999999</v>
      </c>
      <c r="D3328">
        <v>100</v>
      </c>
      <c r="E3328">
        <v>422</v>
      </c>
      <c r="F3328" s="59">
        <v>7.2729999999999997</v>
      </c>
      <c r="G3328" s="59">
        <v>35.182000000000002</v>
      </c>
      <c r="H3328" s="59">
        <v>27.53</v>
      </c>
      <c r="I3328" s="59">
        <v>8.1971000000000002E-2</v>
      </c>
      <c r="J3328" s="59">
        <v>250.21</v>
      </c>
      <c r="K3328" s="59">
        <v>7.0602192504309103E-2</v>
      </c>
      <c r="L3328" s="59">
        <v>7.7444999999999999E-4</v>
      </c>
      <c r="M3328" s="59"/>
      <c r="N3328" s="59"/>
      <c r="O3328" s="59"/>
      <c r="P3328" s="59"/>
      <c r="Q3328" s="59"/>
      <c r="T3328">
        <v>2008</v>
      </c>
      <c r="U3328">
        <v>5</v>
      </c>
      <c r="V3328">
        <v>17</v>
      </c>
      <c r="W3328">
        <v>12</v>
      </c>
      <c r="X3328">
        <v>9</v>
      </c>
      <c r="Y3328">
        <v>9.6172027599999996</v>
      </c>
    </row>
    <row r="3329" spans="1:25">
      <c r="A3329" s="5">
        <v>39585.505899999996</v>
      </c>
      <c r="B3329">
        <v>61.521000000000001</v>
      </c>
      <c r="C3329">
        <v>-25.722799999999999</v>
      </c>
      <c r="D3329">
        <v>100</v>
      </c>
      <c r="E3329">
        <v>423</v>
      </c>
      <c r="F3329" s="59">
        <v>7.2724000000000002</v>
      </c>
      <c r="G3329" s="59">
        <v>35.182000000000002</v>
      </c>
      <c r="H3329" s="59">
        <v>27.53</v>
      </c>
      <c r="I3329" s="59">
        <v>8.1971000000000002E-2</v>
      </c>
      <c r="J3329" s="59">
        <v>250.32</v>
      </c>
      <c r="K3329" s="59">
        <v>7.0602192504309103E-2</v>
      </c>
      <c r="L3329" s="59">
        <v>9.1810000000000004E-4</v>
      </c>
      <c r="M3329" s="59"/>
      <c r="N3329" s="59"/>
      <c r="O3329" s="59"/>
      <c r="P3329" s="59"/>
      <c r="Q3329" s="59"/>
      <c r="T3329">
        <v>2008</v>
      </c>
      <c r="U3329">
        <v>5</v>
      </c>
      <c r="V3329">
        <v>17</v>
      </c>
      <c r="W3329">
        <v>12</v>
      </c>
      <c r="X3329">
        <v>8</v>
      </c>
      <c r="Y3329">
        <v>27.716796899999999</v>
      </c>
    </row>
    <row r="3330" spans="1:25">
      <c r="A3330" s="5">
        <v>39585.506699999998</v>
      </c>
      <c r="B3330">
        <v>61.521000000000001</v>
      </c>
      <c r="C3330">
        <v>-25.722799999999999</v>
      </c>
      <c r="D3330">
        <v>100</v>
      </c>
      <c r="E3330">
        <v>424</v>
      </c>
      <c r="F3330" s="59">
        <v>7.2712000000000003</v>
      </c>
      <c r="G3330" s="59">
        <v>35.182000000000002</v>
      </c>
      <c r="H3330" s="59">
        <v>27.53</v>
      </c>
      <c r="I3330" s="59">
        <v>8.1971000000000002E-2</v>
      </c>
      <c r="J3330" s="59">
        <v>250.47</v>
      </c>
      <c r="K3330" s="59">
        <v>6.8515688231810604E-2</v>
      </c>
      <c r="L3330" s="59">
        <v>8.6881999999999997E-4</v>
      </c>
      <c r="M3330" s="59"/>
      <c r="N3330" s="59"/>
      <c r="O3330" s="59"/>
      <c r="P3330" s="59"/>
      <c r="Q3330" s="59"/>
      <c r="T3330">
        <v>2008</v>
      </c>
      <c r="U3330">
        <v>5</v>
      </c>
      <c r="V3330">
        <v>17</v>
      </c>
      <c r="W3330">
        <v>12</v>
      </c>
      <c r="X3330">
        <v>9</v>
      </c>
      <c r="Y3330">
        <v>35.848197900000002</v>
      </c>
    </row>
    <row r="3331" spans="1:25">
      <c r="A3331" s="5">
        <v>39585.508000000002</v>
      </c>
      <c r="B3331">
        <v>61.521000000000001</v>
      </c>
      <c r="C3331">
        <v>-25.722799999999999</v>
      </c>
      <c r="D3331">
        <v>100</v>
      </c>
      <c r="E3331">
        <v>425</v>
      </c>
      <c r="F3331" s="59">
        <v>7.2698999999999998</v>
      </c>
      <c r="G3331" s="59">
        <v>35.182000000000002</v>
      </c>
      <c r="H3331" s="59">
        <v>27.53</v>
      </c>
      <c r="I3331" s="59">
        <v>8.1971000000000002E-2</v>
      </c>
      <c r="J3331" s="59">
        <v>250.58</v>
      </c>
      <c r="K3331" s="59">
        <v>5.4910616828882E-2</v>
      </c>
      <c r="L3331" s="59">
        <v>7.3941000000000002E-4</v>
      </c>
      <c r="M3331" s="59"/>
      <c r="N3331" s="59"/>
      <c r="O3331" s="59"/>
      <c r="P3331" s="59"/>
      <c r="Q3331" s="59"/>
      <c r="T3331">
        <v>2008</v>
      </c>
      <c r="U3331">
        <v>5</v>
      </c>
      <c r="V3331">
        <v>17</v>
      </c>
      <c r="W3331">
        <v>12</v>
      </c>
      <c r="X3331">
        <v>11</v>
      </c>
      <c r="Y3331">
        <v>29.974296599999999</v>
      </c>
    </row>
    <row r="3332" spans="1:25">
      <c r="A3332" s="5">
        <v>39585.509100000003</v>
      </c>
      <c r="B3332">
        <v>61.521000000000001</v>
      </c>
      <c r="C3332">
        <v>-25.722799999999999</v>
      </c>
      <c r="D3332">
        <v>100</v>
      </c>
      <c r="E3332">
        <v>426</v>
      </c>
      <c r="F3332" s="59">
        <v>7.2694000000000001</v>
      </c>
      <c r="G3332" s="59">
        <v>35.182000000000002</v>
      </c>
      <c r="H3332" s="59">
        <v>27.53</v>
      </c>
      <c r="I3332" s="59">
        <v>8.1971000000000002E-2</v>
      </c>
      <c r="J3332" s="59">
        <v>250.61</v>
      </c>
      <c r="K3332" s="59">
        <v>4.1892518803282097E-2</v>
      </c>
      <c r="L3332" s="59">
        <v>7.4359000000000003E-4</v>
      </c>
      <c r="M3332" s="59"/>
      <c r="N3332" s="59"/>
      <c r="O3332" s="59"/>
      <c r="P3332" s="59"/>
      <c r="Q3332" s="59"/>
      <c r="T3332">
        <v>2008</v>
      </c>
      <c r="U3332">
        <v>5</v>
      </c>
      <c r="V3332">
        <v>17</v>
      </c>
      <c r="W3332">
        <v>12</v>
      </c>
      <c r="X3332">
        <v>13</v>
      </c>
      <c r="Y3332">
        <v>5.9423980700000003</v>
      </c>
    </row>
    <row r="3333" spans="1:25">
      <c r="A3333" s="5">
        <v>39585.507599999997</v>
      </c>
      <c r="B3333">
        <v>61.521000000000001</v>
      </c>
      <c r="C3333">
        <v>-25.722799999999999</v>
      </c>
      <c r="D3333">
        <v>100</v>
      </c>
      <c r="E3333">
        <v>427</v>
      </c>
      <c r="F3333" s="59">
        <v>7.2687999999999997</v>
      </c>
      <c r="G3333" s="59">
        <v>35.182000000000002</v>
      </c>
      <c r="H3333" s="59">
        <v>27.53</v>
      </c>
      <c r="I3333" s="59">
        <v>8.1971000000000002E-2</v>
      </c>
      <c r="J3333" s="59">
        <v>250.61</v>
      </c>
      <c r="K3333" s="59">
        <v>5.6830057524345598E-2</v>
      </c>
      <c r="L3333" s="59">
        <v>7.4359000000000003E-4</v>
      </c>
      <c r="M3333" s="59"/>
      <c r="N3333" s="59"/>
      <c r="O3333" s="59"/>
      <c r="P3333" s="59"/>
      <c r="Q3333" s="59"/>
      <c r="T3333">
        <v>2008</v>
      </c>
      <c r="U3333">
        <v>5</v>
      </c>
      <c r="V3333">
        <v>17</v>
      </c>
      <c r="W3333">
        <v>12</v>
      </c>
      <c r="X3333">
        <v>10</v>
      </c>
      <c r="Y3333">
        <v>57.744201699999998</v>
      </c>
    </row>
    <row r="3334" spans="1:25">
      <c r="A3334" s="5">
        <v>39585.506399999998</v>
      </c>
      <c r="B3334">
        <v>61.521000000000001</v>
      </c>
      <c r="C3334">
        <v>-25.722799999999999</v>
      </c>
      <c r="D3334">
        <v>100</v>
      </c>
      <c r="E3334">
        <v>428</v>
      </c>
      <c r="F3334" s="59">
        <v>7.2675000000000001</v>
      </c>
      <c r="G3334" s="59">
        <v>35.182000000000002</v>
      </c>
      <c r="H3334" s="59">
        <v>27.53</v>
      </c>
      <c r="I3334" s="59">
        <v>8.1971000000000002E-2</v>
      </c>
      <c r="J3334" s="59">
        <v>250.62</v>
      </c>
      <c r="K3334" s="59">
        <v>6.7603131627741397E-2</v>
      </c>
      <c r="L3334" s="59">
        <v>7.7678000000000003E-4</v>
      </c>
      <c r="M3334" s="59"/>
      <c r="N3334" s="59"/>
      <c r="O3334" s="59"/>
      <c r="P3334" s="59"/>
      <c r="Q3334" s="59"/>
      <c r="T3334">
        <v>2008</v>
      </c>
      <c r="U3334">
        <v>5</v>
      </c>
      <c r="V3334">
        <v>17</v>
      </c>
      <c r="W3334">
        <v>12</v>
      </c>
      <c r="X3334">
        <v>9</v>
      </c>
      <c r="Y3334">
        <v>13.831298800000001</v>
      </c>
    </row>
    <row r="3335" spans="1:25">
      <c r="A3335" s="5">
        <v>39585.506300000001</v>
      </c>
      <c r="B3335">
        <v>61.521000000000001</v>
      </c>
      <c r="C3335">
        <v>-25.722799999999999</v>
      </c>
      <c r="D3335">
        <v>100</v>
      </c>
      <c r="E3335">
        <v>429</v>
      </c>
      <c r="F3335" s="59">
        <v>7.2637999999999998</v>
      </c>
      <c r="G3335" s="59">
        <v>35.180999999999997</v>
      </c>
      <c r="H3335" s="59">
        <v>27.53</v>
      </c>
      <c r="I3335" s="59">
        <v>8.1971000000000002E-2</v>
      </c>
      <c r="J3335" s="59">
        <v>250.62</v>
      </c>
      <c r="K3335" s="59">
        <v>7.2237538826957104E-2</v>
      </c>
      <c r="L3335" s="59">
        <v>8.1249999999999996E-4</v>
      </c>
      <c r="M3335" s="59"/>
      <c r="N3335" s="59"/>
      <c r="O3335" s="59"/>
      <c r="P3335" s="59"/>
      <c r="Q3335" s="59"/>
      <c r="T3335">
        <v>2008</v>
      </c>
      <c r="U3335">
        <v>5</v>
      </c>
      <c r="V3335">
        <v>17</v>
      </c>
      <c r="W3335">
        <v>12</v>
      </c>
      <c r="X3335">
        <v>9</v>
      </c>
      <c r="Y3335">
        <v>2.00930023</v>
      </c>
    </row>
    <row r="3336" spans="1:25">
      <c r="A3336" s="5">
        <v>39585.506699999998</v>
      </c>
      <c r="B3336">
        <v>61.521000000000001</v>
      </c>
      <c r="C3336">
        <v>-25.722799999999999</v>
      </c>
      <c r="D3336">
        <v>100</v>
      </c>
      <c r="E3336">
        <v>430</v>
      </c>
      <c r="F3336" s="59">
        <v>7.2572000000000001</v>
      </c>
      <c r="G3336" s="59">
        <v>35.180999999999997</v>
      </c>
      <c r="H3336" s="59">
        <v>27.530999999999999</v>
      </c>
      <c r="I3336" s="59">
        <v>8.1971000000000002E-2</v>
      </c>
      <c r="J3336" s="59">
        <v>250.72</v>
      </c>
      <c r="K3336" s="59">
        <v>0.103534871377866</v>
      </c>
      <c r="L3336" s="59">
        <v>8.4761000000000005E-4</v>
      </c>
      <c r="M3336" s="59"/>
      <c r="N3336" s="59"/>
      <c r="O3336" s="59"/>
      <c r="P3336" s="59"/>
      <c r="Q3336" s="59"/>
      <c r="T3336">
        <v>2008</v>
      </c>
      <c r="U3336">
        <v>5</v>
      </c>
      <c r="V3336">
        <v>17</v>
      </c>
      <c r="W3336">
        <v>12</v>
      </c>
      <c r="X3336">
        <v>9</v>
      </c>
      <c r="Y3336">
        <v>37.858398399999999</v>
      </c>
    </row>
    <row r="3337" spans="1:25">
      <c r="A3337" s="5">
        <v>39585.508500000004</v>
      </c>
      <c r="B3337">
        <v>61.521000000000001</v>
      </c>
      <c r="C3337">
        <v>-25.722799999999999</v>
      </c>
      <c r="D3337">
        <v>100</v>
      </c>
      <c r="E3337">
        <v>431</v>
      </c>
      <c r="F3337" s="59">
        <v>7.2529000000000003</v>
      </c>
      <c r="G3337" s="59">
        <v>35.18</v>
      </c>
      <c r="H3337" s="59">
        <v>27.530999999999999</v>
      </c>
      <c r="I3337" s="59">
        <v>8.1971000000000002E-2</v>
      </c>
      <c r="J3337" s="59">
        <v>250.91</v>
      </c>
      <c r="K3337" s="59">
        <v>9.5951185170000994E-2</v>
      </c>
      <c r="L3337" s="59">
        <v>8.5271999999999995E-4</v>
      </c>
      <c r="M3337" s="59"/>
      <c r="N3337" s="59"/>
      <c r="O3337" s="59"/>
      <c r="P3337" s="59"/>
      <c r="Q3337" s="59"/>
      <c r="T3337">
        <v>2008</v>
      </c>
      <c r="U3337">
        <v>5</v>
      </c>
      <c r="V3337">
        <v>17</v>
      </c>
      <c r="W3337">
        <v>12</v>
      </c>
      <c r="X3337">
        <v>12</v>
      </c>
      <c r="Y3337">
        <v>11.794898999999999</v>
      </c>
    </row>
    <row r="3338" spans="1:25">
      <c r="A3338" s="5">
        <v>39585.507799999999</v>
      </c>
      <c r="B3338">
        <v>61.521000000000001</v>
      </c>
      <c r="C3338">
        <v>-25.722799999999999</v>
      </c>
      <c r="D3338">
        <v>100</v>
      </c>
      <c r="E3338">
        <v>432</v>
      </c>
      <c r="F3338" s="59">
        <v>7.2519</v>
      </c>
      <c r="G3338" s="59">
        <v>35.18</v>
      </c>
      <c r="H3338" s="59">
        <v>27.530999999999999</v>
      </c>
      <c r="I3338" s="59">
        <v>8.1971000000000002E-2</v>
      </c>
      <c r="J3338" s="59">
        <v>251</v>
      </c>
      <c r="K3338" s="59">
        <v>9.2210130386309597E-2</v>
      </c>
      <c r="L3338" s="59">
        <v>9.4614999999999999E-4</v>
      </c>
      <c r="M3338" s="59"/>
      <c r="N3338" s="59"/>
      <c r="O3338" s="59"/>
      <c r="P3338" s="59"/>
      <c r="Q3338" s="59"/>
      <c r="T3338">
        <v>2008</v>
      </c>
      <c r="U3338">
        <v>5</v>
      </c>
      <c r="V3338">
        <v>17</v>
      </c>
      <c r="W3338">
        <v>12</v>
      </c>
      <c r="X3338">
        <v>11</v>
      </c>
      <c r="Y3338">
        <v>12.159103399999999</v>
      </c>
    </row>
    <row r="3339" spans="1:25">
      <c r="A3339" s="5">
        <v>39585.506600000001</v>
      </c>
      <c r="B3339">
        <v>61.521000000000001</v>
      </c>
      <c r="C3339">
        <v>-25.722799999999999</v>
      </c>
      <c r="D3339">
        <v>100</v>
      </c>
      <c r="E3339">
        <v>433</v>
      </c>
      <c r="F3339" s="59">
        <v>7.2485999999999997</v>
      </c>
      <c r="G3339" s="59">
        <v>35.18</v>
      </c>
      <c r="H3339" s="59">
        <v>27.530999999999999</v>
      </c>
      <c r="I3339" s="59">
        <v>8.1971000000000002E-2</v>
      </c>
      <c r="J3339" s="59">
        <v>251.02</v>
      </c>
      <c r="K3339" s="59">
        <v>9.2210130386309597E-2</v>
      </c>
      <c r="L3339" s="59">
        <v>9.4614999999999999E-4</v>
      </c>
      <c r="M3339" s="59"/>
      <c r="N3339" s="59"/>
      <c r="O3339" s="59"/>
      <c r="P3339" s="59"/>
      <c r="Q3339" s="59"/>
      <c r="T3339">
        <v>2008</v>
      </c>
      <c r="U3339">
        <v>5</v>
      </c>
      <c r="V3339">
        <v>17</v>
      </c>
      <c r="W3339">
        <v>12</v>
      </c>
      <c r="X3339">
        <v>9</v>
      </c>
      <c r="Y3339">
        <v>34.174301100000001</v>
      </c>
    </row>
    <row r="3340" spans="1:25">
      <c r="A3340" s="5">
        <v>39585.5069</v>
      </c>
      <c r="B3340">
        <v>61.521000000000001</v>
      </c>
      <c r="C3340">
        <v>-25.722799999999999</v>
      </c>
      <c r="D3340">
        <v>100</v>
      </c>
      <c r="E3340">
        <v>434</v>
      </c>
      <c r="F3340" s="59">
        <v>7.2439</v>
      </c>
      <c r="G3340" s="59">
        <v>35.179000000000002</v>
      </c>
      <c r="H3340" s="59">
        <v>27.532</v>
      </c>
      <c r="I3340" s="59">
        <v>8.1971000000000002E-2</v>
      </c>
      <c r="J3340" s="59">
        <v>251.06</v>
      </c>
      <c r="K3340" s="59">
        <v>6.3425582899933497E-2</v>
      </c>
      <c r="L3340" s="59">
        <v>8.2507999999999995E-4</v>
      </c>
      <c r="M3340" s="59"/>
      <c r="N3340" s="59"/>
      <c r="O3340" s="59"/>
      <c r="P3340" s="59"/>
      <c r="Q3340" s="59"/>
      <c r="T3340">
        <v>2008</v>
      </c>
      <c r="U3340">
        <v>5</v>
      </c>
      <c r="V3340">
        <v>17</v>
      </c>
      <c r="W3340">
        <v>12</v>
      </c>
      <c r="X3340">
        <v>9</v>
      </c>
      <c r="Y3340">
        <v>52.997001599999997</v>
      </c>
    </row>
    <row r="3341" spans="1:25">
      <c r="A3341" s="5">
        <v>39585.506600000001</v>
      </c>
      <c r="B3341">
        <v>61.521000000000001</v>
      </c>
      <c r="C3341">
        <v>-25.722799999999999</v>
      </c>
      <c r="D3341">
        <v>100</v>
      </c>
      <c r="E3341">
        <v>435</v>
      </c>
      <c r="F3341" s="59">
        <v>7.2415000000000003</v>
      </c>
      <c r="G3341" s="59">
        <v>35.179000000000002</v>
      </c>
      <c r="H3341" s="59">
        <v>27.532</v>
      </c>
      <c r="I3341" s="59">
        <v>8.1971000000000002E-2</v>
      </c>
      <c r="J3341" s="59">
        <v>251.08</v>
      </c>
      <c r="K3341" s="59">
        <v>3.7904448861326802E-2</v>
      </c>
      <c r="L3341" s="59">
        <v>7.6287000000000002E-4</v>
      </c>
      <c r="M3341" s="59"/>
      <c r="N3341" s="59"/>
      <c r="O3341" s="59"/>
      <c r="P3341" s="59"/>
      <c r="Q3341" s="59"/>
      <c r="T3341">
        <v>2008</v>
      </c>
      <c r="U3341">
        <v>5</v>
      </c>
      <c r="V3341">
        <v>17</v>
      </c>
      <c r="W3341">
        <v>12</v>
      </c>
      <c r="X3341">
        <v>9</v>
      </c>
      <c r="Y3341">
        <v>30.014602700000001</v>
      </c>
    </row>
    <row r="3342" spans="1:25">
      <c r="A3342" s="5">
        <v>39585.507700000002</v>
      </c>
      <c r="B3342">
        <v>61.521000000000001</v>
      </c>
      <c r="C3342">
        <v>-25.722799999999999</v>
      </c>
      <c r="D3342">
        <v>100</v>
      </c>
      <c r="E3342">
        <v>436</v>
      </c>
      <c r="F3342" s="59">
        <v>7.2390999999999996</v>
      </c>
      <c r="G3342" s="59">
        <v>35.179000000000002</v>
      </c>
      <c r="H3342" s="59">
        <v>27.532</v>
      </c>
      <c r="I3342" s="59">
        <v>8.1971000000000002E-2</v>
      </c>
      <c r="J3342" s="59">
        <v>251.1</v>
      </c>
      <c r="K3342" s="59">
        <v>2.5524025659992299E-2</v>
      </c>
      <c r="L3342" s="59">
        <v>6.9037000000000005E-4</v>
      </c>
      <c r="M3342" s="59"/>
      <c r="N3342" s="59"/>
      <c r="O3342" s="59"/>
      <c r="P3342" s="59"/>
      <c r="Q3342" s="59"/>
      <c r="T3342">
        <v>2008</v>
      </c>
      <c r="U3342">
        <v>5</v>
      </c>
      <c r="V3342">
        <v>17</v>
      </c>
      <c r="W3342">
        <v>12</v>
      </c>
      <c r="X3342">
        <v>11</v>
      </c>
      <c r="Y3342">
        <v>5.2472000100000002</v>
      </c>
    </row>
    <row r="3343" spans="1:25">
      <c r="A3343" s="5">
        <v>39585.507899999997</v>
      </c>
      <c r="B3343">
        <v>61.521000000000001</v>
      </c>
      <c r="C3343">
        <v>-25.722799999999999</v>
      </c>
      <c r="D3343">
        <v>100</v>
      </c>
      <c r="E3343">
        <v>437</v>
      </c>
      <c r="F3343" s="59">
        <v>7.2358000000000002</v>
      </c>
      <c r="G3343" s="59">
        <v>35.179000000000002</v>
      </c>
      <c r="H3343" s="59">
        <v>27.532</v>
      </c>
      <c r="I3343" s="59">
        <v>8.1971000000000002E-2</v>
      </c>
      <c r="J3343" s="59">
        <v>251.1</v>
      </c>
      <c r="K3343" s="59">
        <v>2.48399331266481E-2</v>
      </c>
      <c r="L3343" s="59">
        <v>6.6808999999999998E-4</v>
      </c>
      <c r="M3343" s="59"/>
      <c r="N3343" s="59"/>
      <c r="O3343" s="59"/>
      <c r="P3343" s="59"/>
      <c r="Q3343" s="59"/>
      <c r="T3343">
        <v>2008</v>
      </c>
      <c r="U3343">
        <v>5</v>
      </c>
      <c r="V3343">
        <v>17</v>
      </c>
      <c r="W3343">
        <v>12</v>
      </c>
      <c r="X3343">
        <v>11</v>
      </c>
      <c r="Y3343">
        <v>23.508903499999999</v>
      </c>
    </row>
    <row r="3344" spans="1:25">
      <c r="A3344" s="5">
        <v>39585.5075</v>
      </c>
      <c r="B3344">
        <v>61.521000000000001</v>
      </c>
      <c r="C3344">
        <v>-25.722799999999999</v>
      </c>
      <c r="D3344">
        <v>100</v>
      </c>
      <c r="E3344">
        <v>438</v>
      </c>
      <c r="F3344" s="59">
        <v>7.2327000000000004</v>
      </c>
      <c r="G3344" s="59">
        <v>35.179000000000002</v>
      </c>
      <c r="H3344" s="59">
        <v>27.533000000000001</v>
      </c>
      <c r="I3344" s="59">
        <v>8.1971000000000002E-2</v>
      </c>
      <c r="J3344" s="59">
        <v>251.1</v>
      </c>
      <c r="K3344" s="59">
        <v>2.48399331266481E-2</v>
      </c>
      <c r="L3344" s="59">
        <v>6.6808999999999998E-4</v>
      </c>
      <c r="M3344" s="59"/>
      <c r="N3344" s="59"/>
      <c r="O3344" s="59"/>
      <c r="P3344" s="59"/>
      <c r="Q3344" s="59"/>
      <c r="T3344">
        <v>2008</v>
      </c>
      <c r="U3344">
        <v>5</v>
      </c>
      <c r="V3344">
        <v>17</v>
      </c>
      <c r="W3344">
        <v>12</v>
      </c>
      <c r="X3344">
        <v>10</v>
      </c>
      <c r="Y3344">
        <v>46.737701399999999</v>
      </c>
    </row>
    <row r="3345" spans="1:25">
      <c r="A3345" s="5">
        <v>39585.507100000003</v>
      </c>
      <c r="B3345">
        <v>61.521000000000001</v>
      </c>
      <c r="C3345">
        <v>-25.722799999999999</v>
      </c>
      <c r="D3345">
        <v>100</v>
      </c>
      <c r="E3345">
        <v>439</v>
      </c>
      <c r="F3345" s="59">
        <v>7.2309999999999999</v>
      </c>
      <c r="G3345" s="59">
        <v>35.177999999999997</v>
      </c>
      <c r="H3345" s="59">
        <v>27.533000000000001</v>
      </c>
      <c r="I3345" s="59">
        <v>8.1971000000000002E-2</v>
      </c>
      <c r="J3345" s="59">
        <v>251.07</v>
      </c>
      <c r="K3345" s="59">
        <v>2.7687898625699599E-2</v>
      </c>
      <c r="L3345" s="59">
        <v>6.7896000000000005E-4</v>
      </c>
      <c r="M3345" s="59"/>
      <c r="N3345" s="59"/>
      <c r="O3345" s="59"/>
      <c r="P3345" s="59"/>
      <c r="Q3345" s="59"/>
      <c r="T3345">
        <v>2008</v>
      </c>
      <c r="U3345">
        <v>5</v>
      </c>
      <c r="V3345">
        <v>17</v>
      </c>
      <c r="W3345">
        <v>12</v>
      </c>
      <c r="X3345">
        <v>10</v>
      </c>
      <c r="Y3345">
        <v>16.399101300000002</v>
      </c>
    </row>
    <row r="3346" spans="1:25">
      <c r="A3346" s="5">
        <v>39585.507100000003</v>
      </c>
      <c r="B3346">
        <v>61.521000000000001</v>
      </c>
      <c r="C3346">
        <v>-25.722799999999999</v>
      </c>
      <c r="D3346">
        <v>100</v>
      </c>
      <c r="E3346">
        <v>440</v>
      </c>
      <c r="F3346" s="59">
        <v>7.2295999999999996</v>
      </c>
      <c r="G3346" s="59">
        <v>35.177999999999997</v>
      </c>
      <c r="H3346" s="59">
        <v>27.533000000000001</v>
      </c>
      <c r="I3346" s="59">
        <v>8.1971000000000002E-2</v>
      </c>
      <c r="J3346" s="59">
        <v>251</v>
      </c>
      <c r="K3346" s="59">
        <v>3.7623066991602699E-2</v>
      </c>
      <c r="L3346" s="59">
        <v>6.9284000000000001E-4</v>
      </c>
      <c r="M3346" s="59"/>
      <c r="N3346" s="59"/>
      <c r="O3346" s="59"/>
      <c r="P3346" s="59"/>
      <c r="Q3346" s="59"/>
      <c r="T3346">
        <v>2008</v>
      </c>
      <c r="U3346">
        <v>5</v>
      </c>
      <c r="V3346">
        <v>17</v>
      </c>
      <c r="W3346">
        <v>12</v>
      </c>
      <c r="X3346">
        <v>10</v>
      </c>
      <c r="Y3346">
        <v>11.509696999999999</v>
      </c>
    </row>
    <row r="3347" spans="1:25">
      <c r="A3347" s="5">
        <v>39585.5075</v>
      </c>
      <c r="B3347">
        <v>61.521000000000001</v>
      </c>
      <c r="C3347">
        <v>-25.722799999999999</v>
      </c>
      <c r="D3347">
        <v>100</v>
      </c>
      <c r="E3347">
        <v>441</v>
      </c>
      <c r="F3347" s="59">
        <v>7.2282999999999999</v>
      </c>
      <c r="G3347" s="59">
        <v>35.177999999999997</v>
      </c>
      <c r="H3347" s="59">
        <v>27.533000000000001</v>
      </c>
      <c r="I3347" s="59">
        <v>8.1971000000000002E-2</v>
      </c>
      <c r="J3347" s="59">
        <v>250.93</v>
      </c>
      <c r="K3347" s="59">
        <v>5.22573075753687E-2</v>
      </c>
      <c r="L3347" s="59">
        <v>8.6790999999999995E-4</v>
      </c>
      <c r="M3347" s="59"/>
      <c r="N3347" s="59"/>
      <c r="O3347" s="59"/>
      <c r="P3347" s="59"/>
      <c r="Q3347" s="59"/>
      <c r="T3347">
        <v>2008</v>
      </c>
      <c r="U3347">
        <v>5</v>
      </c>
      <c r="V3347">
        <v>17</v>
      </c>
      <c r="W3347">
        <v>12</v>
      </c>
      <c r="X3347">
        <v>10</v>
      </c>
      <c r="Y3347">
        <v>49.656799300000003</v>
      </c>
    </row>
    <row r="3348" spans="1:25">
      <c r="A3348" s="5">
        <v>39585.5075</v>
      </c>
      <c r="B3348">
        <v>61.521000000000001</v>
      </c>
      <c r="C3348">
        <v>-25.722799999999999</v>
      </c>
      <c r="D3348">
        <v>100</v>
      </c>
      <c r="E3348">
        <v>442</v>
      </c>
      <c r="F3348" s="59">
        <v>7.2271000000000001</v>
      </c>
      <c r="G3348" s="59">
        <v>35.177999999999997</v>
      </c>
      <c r="H3348" s="59">
        <v>27.533000000000001</v>
      </c>
      <c r="I3348" s="59">
        <v>8.1971000000000002E-2</v>
      </c>
      <c r="J3348" s="59">
        <v>250.91</v>
      </c>
      <c r="K3348" s="59">
        <v>5.22573075753687E-2</v>
      </c>
      <c r="L3348" s="59">
        <v>8.6790999999999995E-4</v>
      </c>
      <c r="M3348" s="59"/>
      <c r="N3348" s="59"/>
      <c r="O3348" s="59"/>
      <c r="P3348" s="59"/>
      <c r="Q3348" s="59"/>
      <c r="T3348">
        <v>2008</v>
      </c>
      <c r="U3348">
        <v>5</v>
      </c>
      <c r="V3348">
        <v>17</v>
      </c>
      <c r="W3348">
        <v>12</v>
      </c>
      <c r="X3348">
        <v>10</v>
      </c>
      <c r="Y3348">
        <v>51.710098299999999</v>
      </c>
    </row>
    <row r="3349" spans="1:25">
      <c r="A3349" s="5">
        <v>39585.507899999997</v>
      </c>
      <c r="B3349">
        <v>61.521000000000001</v>
      </c>
      <c r="C3349">
        <v>-25.722799999999999</v>
      </c>
      <c r="D3349">
        <v>100</v>
      </c>
      <c r="E3349">
        <v>443</v>
      </c>
      <c r="F3349" s="59">
        <v>7.2255000000000003</v>
      </c>
      <c r="G3349" s="59">
        <v>35.177999999999997</v>
      </c>
      <c r="H3349" s="59">
        <v>27.533999999999999</v>
      </c>
      <c r="I3349" s="59">
        <v>8.1971000000000002E-2</v>
      </c>
      <c r="J3349" s="59">
        <v>250.84</v>
      </c>
      <c r="K3349" s="59">
        <v>4.05533470258998E-2</v>
      </c>
      <c r="L3349" s="59">
        <v>6.8623999999999996E-4</v>
      </c>
      <c r="M3349" s="59"/>
      <c r="N3349" s="59"/>
      <c r="O3349" s="59"/>
      <c r="P3349" s="59"/>
      <c r="Q3349" s="59"/>
      <c r="T3349">
        <v>2008</v>
      </c>
      <c r="U3349">
        <v>5</v>
      </c>
      <c r="V3349">
        <v>17</v>
      </c>
      <c r="W3349">
        <v>12</v>
      </c>
      <c r="X3349">
        <v>11</v>
      </c>
      <c r="Y3349">
        <v>25.249000500000001</v>
      </c>
    </row>
    <row r="3350" spans="1:25">
      <c r="A3350" s="5">
        <v>39585.508000000002</v>
      </c>
      <c r="B3350">
        <v>61.521000000000001</v>
      </c>
      <c r="C3350">
        <v>-25.722799999999999</v>
      </c>
      <c r="D3350">
        <v>100</v>
      </c>
      <c r="E3350">
        <v>444</v>
      </c>
      <c r="F3350" s="59">
        <v>7.2229000000000001</v>
      </c>
      <c r="G3350" s="59">
        <v>35.177999999999997</v>
      </c>
      <c r="H3350" s="59">
        <v>27.533999999999999</v>
      </c>
      <c r="I3350" s="59">
        <v>8.1971000000000002E-2</v>
      </c>
      <c r="J3350" s="59">
        <v>250.74</v>
      </c>
      <c r="K3350" s="59">
        <v>4.76639031905991E-2</v>
      </c>
      <c r="L3350" s="59">
        <v>8.5097999999999999E-4</v>
      </c>
      <c r="M3350" s="59"/>
      <c r="N3350" s="59"/>
      <c r="O3350" s="59"/>
      <c r="P3350" s="59"/>
      <c r="Q3350" s="59"/>
      <c r="T3350">
        <v>2008</v>
      </c>
      <c r="U3350">
        <v>5</v>
      </c>
      <c r="V3350">
        <v>17</v>
      </c>
      <c r="W3350">
        <v>12</v>
      </c>
      <c r="X3350">
        <v>11</v>
      </c>
      <c r="Y3350">
        <v>28.185401899999999</v>
      </c>
    </row>
    <row r="3351" spans="1:25">
      <c r="A3351" s="5">
        <v>39585.508099999999</v>
      </c>
      <c r="B3351">
        <v>61.521000000000001</v>
      </c>
      <c r="C3351">
        <v>-25.722799999999999</v>
      </c>
      <c r="D3351">
        <v>100</v>
      </c>
      <c r="E3351">
        <v>445</v>
      </c>
      <c r="F3351" s="59">
        <v>7.2161</v>
      </c>
      <c r="G3351" s="59">
        <v>35.177</v>
      </c>
      <c r="H3351" s="59">
        <v>27.533999999999999</v>
      </c>
      <c r="I3351" s="59">
        <v>8.1971000000000002E-2</v>
      </c>
      <c r="J3351" s="59">
        <v>250.67</v>
      </c>
      <c r="K3351" s="59">
        <v>5.5149683022460198E-2</v>
      </c>
      <c r="L3351" s="59">
        <v>9.2016999999999999E-4</v>
      </c>
      <c r="M3351" s="59"/>
      <c r="N3351" s="59"/>
      <c r="O3351" s="59"/>
      <c r="P3351" s="59"/>
      <c r="Q3351" s="59"/>
      <c r="T3351">
        <v>2008</v>
      </c>
      <c r="U3351">
        <v>5</v>
      </c>
      <c r="V3351">
        <v>17</v>
      </c>
      <c r="W3351">
        <v>12</v>
      </c>
      <c r="X3351">
        <v>11</v>
      </c>
      <c r="Y3351">
        <v>38.602699299999998</v>
      </c>
    </row>
    <row r="3352" spans="1:25">
      <c r="A3352" s="5">
        <v>39585.507599999997</v>
      </c>
      <c r="B3352">
        <v>61.521000000000001</v>
      </c>
      <c r="C3352">
        <v>-25.722799999999999</v>
      </c>
      <c r="D3352">
        <v>100</v>
      </c>
      <c r="E3352">
        <v>446</v>
      </c>
      <c r="F3352" s="59">
        <v>7.2073</v>
      </c>
      <c r="G3352" s="59">
        <v>35.176000000000002</v>
      </c>
      <c r="H3352" s="59">
        <v>27.535</v>
      </c>
      <c r="I3352" s="59">
        <v>8.1971000000000002E-2</v>
      </c>
      <c r="J3352" s="59">
        <v>250.63</v>
      </c>
      <c r="K3352" s="59">
        <v>5.5149683022460198E-2</v>
      </c>
      <c r="L3352" s="59">
        <v>9.1852999999999998E-4</v>
      </c>
      <c r="M3352" s="59"/>
      <c r="N3352" s="59"/>
      <c r="O3352" s="59"/>
      <c r="P3352" s="59"/>
      <c r="Q3352" s="59"/>
      <c r="T3352">
        <v>2008</v>
      </c>
      <c r="U3352">
        <v>5</v>
      </c>
      <c r="V3352">
        <v>17</v>
      </c>
      <c r="W3352">
        <v>12</v>
      </c>
      <c r="X3352">
        <v>10</v>
      </c>
      <c r="Y3352">
        <v>56.477699299999998</v>
      </c>
    </row>
    <row r="3353" spans="1:25">
      <c r="A3353" s="5">
        <v>39585.5072</v>
      </c>
      <c r="B3353">
        <v>61.521000000000001</v>
      </c>
      <c r="C3353">
        <v>-25.722799999999999</v>
      </c>
      <c r="D3353">
        <v>100</v>
      </c>
      <c r="E3353">
        <v>447</v>
      </c>
      <c r="F3353" s="59">
        <v>7.2000999999999999</v>
      </c>
      <c r="G3353" s="59">
        <v>35.176000000000002</v>
      </c>
      <c r="H3353" s="59">
        <v>27.536000000000001</v>
      </c>
      <c r="I3353" s="59">
        <v>8.1971000000000002E-2</v>
      </c>
      <c r="J3353" s="59">
        <v>250.6</v>
      </c>
      <c r="K3353" s="59">
        <v>4.9315627273059402E-2</v>
      </c>
      <c r="L3353" s="59">
        <v>9.1401000000000004E-4</v>
      </c>
      <c r="M3353" s="59"/>
      <c r="N3353" s="59"/>
      <c r="O3353" s="59"/>
      <c r="P3353" s="59"/>
      <c r="Q3353" s="59"/>
      <c r="T3353">
        <v>2008</v>
      </c>
      <c r="U3353">
        <v>5</v>
      </c>
      <c r="V3353">
        <v>17</v>
      </c>
      <c r="W3353">
        <v>12</v>
      </c>
      <c r="X3353">
        <v>10</v>
      </c>
      <c r="Y3353">
        <v>21.691200299999998</v>
      </c>
    </row>
    <row r="3354" spans="1:25">
      <c r="A3354" s="5">
        <v>39585.506800000003</v>
      </c>
      <c r="B3354">
        <v>61.521000000000001</v>
      </c>
      <c r="C3354">
        <v>-25.722799999999999</v>
      </c>
      <c r="D3354">
        <v>100</v>
      </c>
      <c r="E3354">
        <v>448</v>
      </c>
      <c r="F3354" s="59">
        <v>7.1959999999999997</v>
      </c>
      <c r="G3354" s="59">
        <v>35.176000000000002</v>
      </c>
      <c r="H3354" s="59">
        <v>27.536000000000001</v>
      </c>
      <c r="I3354" s="59">
        <v>8.1971000000000002E-2</v>
      </c>
      <c r="J3354" s="59">
        <v>250.6</v>
      </c>
      <c r="K3354" s="59">
        <v>4.9315627273059402E-2</v>
      </c>
      <c r="L3354" s="59">
        <v>9.1401000000000004E-4</v>
      </c>
      <c r="M3354" s="59"/>
      <c r="N3354" s="59"/>
      <c r="O3354" s="59"/>
      <c r="P3354" s="59"/>
      <c r="Q3354" s="59"/>
      <c r="T3354">
        <v>2008</v>
      </c>
      <c r="U3354">
        <v>5</v>
      </c>
      <c r="V3354">
        <v>17</v>
      </c>
      <c r="W3354">
        <v>12</v>
      </c>
      <c r="X3354">
        <v>9</v>
      </c>
      <c r="Y3354">
        <v>46.130996699999997</v>
      </c>
    </row>
    <row r="3355" spans="1:25">
      <c r="A3355" s="5">
        <v>39585.507599999997</v>
      </c>
      <c r="B3355">
        <v>61.521000000000001</v>
      </c>
      <c r="C3355">
        <v>-25.722799999999999</v>
      </c>
      <c r="D3355">
        <v>100</v>
      </c>
      <c r="E3355">
        <v>449</v>
      </c>
      <c r="F3355" s="59">
        <v>7.1940999999999997</v>
      </c>
      <c r="G3355" s="59">
        <v>35.176000000000002</v>
      </c>
      <c r="H3355" s="59">
        <v>27.536000000000001</v>
      </c>
      <c r="I3355" s="59">
        <v>8.1971000000000002E-2</v>
      </c>
      <c r="J3355" s="59">
        <v>250.61</v>
      </c>
      <c r="K3355" s="59">
        <v>3.4857773221644302E-2</v>
      </c>
      <c r="L3355" s="59">
        <v>7.2230999999999999E-4</v>
      </c>
      <c r="M3355" s="59"/>
      <c r="N3355" s="59"/>
      <c r="O3355" s="59"/>
      <c r="P3355" s="59"/>
      <c r="Q3355" s="59"/>
      <c r="T3355">
        <v>2008</v>
      </c>
      <c r="U3355">
        <v>5</v>
      </c>
      <c r="V3355">
        <v>17</v>
      </c>
      <c r="W3355">
        <v>12</v>
      </c>
      <c r="X3355">
        <v>10</v>
      </c>
      <c r="Y3355">
        <v>58.275497399999999</v>
      </c>
    </row>
    <row r="3356" spans="1:25">
      <c r="A3356" s="5">
        <v>39585.507700000002</v>
      </c>
      <c r="B3356">
        <v>61.521000000000001</v>
      </c>
      <c r="C3356">
        <v>-25.722799999999999</v>
      </c>
      <c r="D3356">
        <v>100</v>
      </c>
      <c r="E3356">
        <v>450</v>
      </c>
      <c r="F3356" s="59">
        <v>7.1927000000000003</v>
      </c>
      <c r="G3356" s="59">
        <v>35.176000000000002</v>
      </c>
      <c r="H3356" s="59">
        <v>27.536000000000001</v>
      </c>
      <c r="I3356" s="59">
        <v>8.1971000000000002E-2</v>
      </c>
      <c r="J3356" s="59">
        <v>250.71</v>
      </c>
      <c r="K3356" s="59">
        <v>3.6194517489065998E-2</v>
      </c>
      <c r="L3356" s="59">
        <v>7.2230999999999999E-4</v>
      </c>
      <c r="M3356" s="59"/>
      <c r="N3356" s="59"/>
      <c r="O3356" s="59"/>
      <c r="P3356" s="59"/>
      <c r="Q3356" s="59"/>
      <c r="T3356">
        <v>2008</v>
      </c>
      <c r="U3356">
        <v>5</v>
      </c>
      <c r="V3356">
        <v>17</v>
      </c>
      <c r="W3356">
        <v>12</v>
      </c>
      <c r="X3356">
        <v>11</v>
      </c>
      <c r="Y3356">
        <v>7.19069672</v>
      </c>
    </row>
    <row r="3357" spans="1:25">
      <c r="A3357" s="5">
        <v>39585.5075</v>
      </c>
      <c r="B3357">
        <v>61.521000000000001</v>
      </c>
      <c r="C3357">
        <v>-25.722799999999999</v>
      </c>
      <c r="D3357">
        <v>100</v>
      </c>
      <c r="E3357">
        <v>451</v>
      </c>
      <c r="F3357" s="59">
        <v>7.1916000000000002</v>
      </c>
      <c r="G3357" s="59">
        <v>35.174999999999997</v>
      </c>
      <c r="H3357" s="59">
        <v>27.536000000000001</v>
      </c>
      <c r="I3357" s="59">
        <v>8.1971000000000002E-2</v>
      </c>
      <c r="J3357" s="59">
        <v>250.77</v>
      </c>
      <c r="K3357" s="59">
        <v>3.6194517489065998E-2</v>
      </c>
      <c r="L3357" s="59">
        <v>7.1057E-4</v>
      </c>
      <c r="M3357" s="59"/>
      <c r="N3357" s="59"/>
      <c r="O3357" s="59"/>
      <c r="P3357" s="59"/>
      <c r="Q3357" s="59"/>
      <c r="T3357">
        <v>2008</v>
      </c>
      <c r="U3357">
        <v>5</v>
      </c>
      <c r="V3357">
        <v>17</v>
      </c>
      <c r="W3357">
        <v>12</v>
      </c>
      <c r="X3357">
        <v>10</v>
      </c>
      <c r="Y3357">
        <v>51.5</v>
      </c>
    </row>
    <row r="3358" spans="1:25">
      <c r="A3358" s="5">
        <v>39585.506500000003</v>
      </c>
      <c r="B3358">
        <v>61.521000000000001</v>
      </c>
      <c r="C3358">
        <v>-25.722799999999999</v>
      </c>
      <c r="D3358">
        <v>100</v>
      </c>
      <c r="E3358">
        <v>452</v>
      </c>
      <c r="F3358" s="59">
        <v>7.1898</v>
      </c>
      <c r="G3358" s="59">
        <v>35.174999999999997</v>
      </c>
      <c r="H3358" s="59">
        <v>27.536999999999999</v>
      </c>
      <c r="I3358" s="59">
        <v>8.1971000000000002E-2</v>
      </c>
      <c r="J3358" s="59">
        <v>250.79</v>
      </c>
      <c r="K3358" s="59">
        <v>2.9741412043720401E-2</v>
      </c>
      <c r="L3358" s="59">
        <v>6.6220999999999999E-4</v>
      </c>
      <c r="M3358" s="59"/>
      <c r="N3358" s="59"/>
      <c r="O3358" s="59"/>
      <c r="P3358" s="59"/>
      <c r="Q3358" s="59"/>
      <c r="T3358">
        <v>2008</v>
      </c>
      <c r="U3358">
        <v>5</v>
      </c>
      <c r="V3358">
        <v>17</v>
      </c>
      <c r="W3358">
        <v>12</v>
      </c>
      <c r="X3358">
        <v>9</v>
      </c>
      <c r="Y3358">
        <v>22.5215988</v>
      </c>
    </row>
    <row r="3359" spans="1:25">
      <c r="A3359" s="5">
        <v>39585.5072</v>
      </c>
      <c r="B3359">
        <v>61.521000000000001</v>
      </c>
      <c r="C3359">
        <v>-25.722799999999999</v>
      </c>
      <c r="D3359">
        <v>100</v>
      </c>
      <c r="E3359">
        <v>453</v>
      </c>
      <c r="F3359" s="59">
        <v>7.1886999999999999</v>
      </c>
      <c r="G3359" s="59">
        <v>35.174999999999997</v>
      </c>
      <c r="H3359" s="59">
        <v>27.536999999999999</v>
      </c>
      <c r="I3359" s="59">
        <v>8.1971000000000002E-2</v>
      </c>
      <c r="J3359" s="59">
        <v>250.79</v>
      </c>
      <c r="K3359" s="59">
        <v>2.9432944976912599E-2</v>
      </c>
      <c r="L3359" s="59">
        <v>6.6220999999999999E-4</v>
      </c>
      <c r="M3359" s="59"/>
      <c r="N3359" s="59"/>
      <c r="O3359" s="59"/>
      <c r="P3359" s="59"/>
      <c r="Q3359" s="59"/>
      <c r="T3359">
        <v>2008</v>
      </c>
      <c r="U3359">
        <v>5</v>
      </c>
      <c r="V3359">
        <v>17</v>
      </c>
      <c r="W3359">
        <v>12</v>
      </c>
      <c r="X3359">
        <v>10</v>
      </c>
      <c r="Y3359">
        <v>23.810401899999999</v>
      </c>
    </row>
    <row r="3360" spans="1:25">
      <c r="A3360" s="5">
        <v>39585.508300000001</v>
      </c>
      <c r="B3360">
        <v>61.521000000000001</v>
      </c>
      <c r="C3360">
        <v>-25.722799999999999</v>
      </c>
      <c r="D3360">
        <v>100</v>
      </c>
      <c r="E3360">
        <v>454</v>
      </c>
      <c r="F3360" s="59">
        <v>7.1877000000000004</v>
      </c>
      <c r="G3360" s="59">
        <v>35.174999999999997</v>
      </c>
      <c r="H3360" s="59">
        <v>27.536999999999999</v>
      </c>
      <c r="I3360" s="59">
        <v>8.1971000000000002E-2</v>
      </c>
      <c r="J3360" s="59">
        <v>250.76</v>
      </c>
      <c r="K3360" s="59">
        <v>3.2209037343460999E-2</v>
      </c>
      <c r="L3360" s="59">
        <v>6.9003999999999995E-4</v>
      </c>
      <c r="M3360" s="59"/>
      <c r="N3360" s="59"/>
      <c r="O3360" s="59"/>
      <c r="P3360" s="59"/>
      <c r="Q3360" s="59"/>
      <c r="T3360">
        <v>2008</v>
      </c>
      <c r="U3360">
        <v>5</v>
      </c>
      <c r="V3360">
        <v>17</v>
      </c>
      <c r="W3360">
        <v>12</v>
      </c>
      <c r="X3360">
        <v>11</v>
      </c>
      <c r="Y3360">
        <v>57.142898600000002</v>
      </c>
    </row>
    <row r="3361" spans="1:25">
      <c r="A3361" s="5">
        <v>39585.508399999999</v>
      </c>
      <c r="B3361">
        <v>61.521000000000001</v>
      </c>
      <c r="C3361">
        <v>-25.722799999999999</v>
      </c>
      <c r="D3361">
        <v>100</v>
      </c>
      <c r="E3361">
        <v>455</v>
      </c>
      <c r="F3361" s="59">
        <v>7.1859000000000002</v>
      </c>
      <c r="G3361" s="59">
        <v>35.174999999999997</v>
      </c>
      <c r="H3361" s="59">
        <v>27.536999999999999</v>
      </c>
      <c r="I3361" s="59">
        <v>8.1971000000000002E-2</v>
      </c>
      <c r="J3361" s="59">
        <v>250.68</v>
      </c>
      <c r="K3361" s="59">
        <v>3.4414317923087703E-2</v>
      </c>
      <c r="L3361" s="59">
        <v>6.9835999999999997E-4</v>
      </c>
      <c r="M3361" s="59"/>
      <c r="N3361" s="59"/>
      <c r="O3361" s="59"/>
      <c r="P3361" s="59"/>
      <c r="Q3361" s="59"/>
      <c r="T3361">
        <v>2008</v>
      </c>
      <c r="U3361">
        <v>5</v>
      </c>
      <c r="V3361">
        <v>17</v>
      </c>
      <c r="W3361">
        <v>12</v>
      </c>
      <c r="X3361">
        <v>12</v>
      </c>
      <c r="Y3361">
        <v>3.67310333</v>
      </c>
    </row>
    <row r="3362" spans="1:25">
      <c r="A3362" s="5">
        <v>39585.508600000001</v>
      </c>
      <c r="B3362">
        <v>61.521000000000001</v>
      </c>
      <c r="C3362">
        <v>-25.722799999999999</v>
      </c>
      <c r="D3362">
        <v>100</v>
      </c>
      <c r="E3362">
        <v>456</v>
      </c>
      <c r="F3362" s="59">
        <v>7.1830999999999996</v>
      </c>
      <c r="G3362" s="59">
        <v>35.174999999999997</v>
      </c>
      <c r="H3362" s="59">
        <v>27.536999999999999</v>
      </c>
      <c r="I3362" s="59">
        <v>8.1971000000000002E-2</v>
      </c>
      <c r="J3362" s="59">
        <v>250.56</v>
      </c>
      <c r="K3362" s="59">
        <v>3.4105850856279901E-2</v>
      </c>
      <c r="L3362" s="59">
        <v>7.1652E-4</v>
      </c>
      <c r="M3362" s="59"/>
      <c r="N3362" s="59"/>
      <c r="O3362" s="59"/>
      <c r="P3362" s="59"/>
      <c r="Q3362" s="59"/>
      <c r="T3362">
        <v>2008</v>
      </c>
      <c r="U3362">
        <v>5</v>
      </c>
      <c r="V3362">
        <v>17</v>
      </c>
      <c r="W3362">
        <v>12</v>
      </c>
      <c r="X3362">
        <v>12</v>
      </c>
      <c r="Y3362">
        <v>23.945800800000001</v>
      </c>
    </row>
    <row r="3363" spans="1:25">
      <c r="A3363" s="5">
        <v>39585.508500000004</v>
      </c>
      <c r="B3363">
        <v>61.521000000000001</v>
      </c>
      <c r="C3363">
        <v>-25.722799999999999</v>
      </c>
      <c r="D3363">
        <v>100</v>
      </c>
      <c r="E3363">
        <v>457</v>
      </c>
      <c r="F3363" s="59">
        <v>7.1798000000000002</v>
      </c>
      <c r="G3363" s="59">
        <v>35.174999999999997</v>
      </c>
      <c r="H3363" s="59">
        <v>27.538</v>
      </c>
      <c r="I3363" s="59">
        <v>8.1971000000000002E-2</v>
      </c>
      <c r="J3363" s="59">
        <v>250.53</v>
      </c>
      <c r="K3363" s="59">
        <v>3.5893971647642499E-2</v>
      </c>
      <c r="L3363" s="59">
        <v>7.1652E-4</v>
      </c>
      <c r="M3363" s="59"/>
      <c r="N3363" s="59"/>
      <c r="O3363" s="59"/>
      <c r="P3363" s="59"/>
      <c r="Q3363" s="59"/>
      <c r="T3363">
        <v>2008</v>
      </c>
      <c r="U3363">
        <v>5</v>
      </c>
      <c r="V3363">
        <v>17</v>
      </c>
      <c r="W3363">
        <v>12</v>
      </c>
      <c r="X3363">
        <v>12</v>
      </c>
      <c r="Y3363">
        <v>12.065002399999999</v>
      </c>
    </row>
    <row r="3364" spans="1:25">
      <c r="A3364" s="5">
        <v>39585.508099999999</v>
      </c>
      <c r="B3364">
        <v>61.521000000000001</v>
      </c>
      <c r="C3364">
        <v>-25.722799999999999</v>
      </c>
      <c r="D3364">
        <v>100</v>
      </c>
      <c r="E3364">
        <v>458</v>
      </c>
      <c r="F3364" s="59">
        <v>7.1776999999999997</v>
      </c>
      <c r="G3364" s="59">
        <v>35.174999999999997</v>
      </c>
      <c r="H3364" s="59">
        <v>27.538</v>
      </c>
      <c r="I3364" s="59">
        <v>8.1971000000000002E-2</v>
      </c>
      <c r="J3364" s="59">
        <v>250.48</v>
      </c>
      <c r="K3364" s="59">
        <v>3.3062738532350901E-2</v>
      </c>
      <c r="L3364" s="59">
        <v>7.5155999999999997E-4</v>
      </c>
      <c r="M3364" s="59"/>
      <c r="N3364" s="59"/>
      <c r="O3364" s="59"/>
      <c r="P3364" s="59"/>
      <c r="Q3364" s="59"/>
      <c r="T3364">
        <v>2008</v>
      </c>
      <c r="U3364">
        <v>5</v>
      </c>
      <c r="V3364">
        <v>17</v>
      </c>
      <c r="W3364">
        <v>12</v>
      </c>
      <c r="X3364">
        <v>11</v>
      </c>
      <c r="Y3364">
        <v>38.172401399999998</v>
      </c>
    </row>
    <row r="3365" spans="1:25">
      <c r="A3365" s="5">
        <v>39585.506699999998</v>
      </c>
      <c r="B3365">
        <v>61.521000000000001</v>
      </c>
      <c r="C3365">
        <v>-25.722799999999999</v>
      </c>
      <c r="D3365">
        <v>100</v>
      </c>
      <c r="E3365">
        <v>459</v>
      </c>
      <c r="F3365" s="59">
        <v>7.1745999999999999</v>
      </c>
      <c r="G3365" s="59">
        <v>35.173999999999999</v>
      </c>
      <c r="H3365" s="59">
        <v>27.538</v>
      </c>
      <c r="I3365" s="59">
        <v>8.1971000000000002E-2</v>
      </c>
      <c r="J3365" s="59">
        <v>250.4</v>
      </c>
      <c r="K3365" s="59">
        <v>3.29704455980721E-2</v>
      </c>
      <c r="L3365" s="59">
        <v>7.6692000000000004E-4</v>
      </c>
      <c r="M3365" s="59"/>
      <c r="N3365" s="59"/>
      <c r="O3365" s="59"/>
      <c r="P3365" s="59"/>
      <c r="Q3365" s="59"/>
      <c r="T3365">
        <v>2008</v>
      </c>
      <c r="U3365">
        <v>5</v>
      </c>
      <c r="V3365">
        <v>17</v>
      </c>
      <c r="W3365">
        <v>12</v>
      </c>
      <c r="X3365">
        <v>9</v>
      </c>
      <c r="Y3365">
        <v>39.450698899999999</v>
      </c>
    </row>
    <row r="3366" spans="1:25">
      <c r="A3366" s="5">
        <v>39585.506699999998</v>
      </c>
      <c r="B3366">
        <v>61.521000000000001</v>
      </c>
      <c r="C3366">
        <v>-25.722799999999999</v>
      </c>
      <c r="D3366">
        <v>100</v>
      </c>
      <c r="E3366">
        <v>460</v>
      </c>
      <c r="F3366" s="59">
        <v>7.1691000000000003</v>
      </c>
      <c r="G3366" s="59">
        <v>35.173999999999999</v>
      </c>
      <c r="H3366" s="59">
        <v>27.538</v>
      </c>
      <c r="I3366" s="59">
        <v>8.1971000000000002E-2</v>
      </c>
      <c r="J3366" s="59">
        <v>250.27</v>
      </c>
      <c r="K3366" s="59">
        <v>3.1715589115822299E-2</v>
      </c>
      <c r="L3366" s="59">
        <v>7.6692000000000004E-4</v>
      </c>
      <c r="M3366" s="59"/>
      <c r="N3366" s="59"/>
      <c r="O3366" s="59"/>
      <c r="P3366" s="59"/>
      <c r="Q3366" s="59"/>
      <c r="T3366">
        <v>2008</v>
      </c>
      <c r="U3366">
        <v>5</v>
      </c>
      <c r="V3366">
        <v>17</v>
      </c>
      <c r="W3366">
        <v>12</v>
      </c>
      <c r="X3366">
        <v>9</v>
      </c>
      <c r="Y3366">
        <v>36.7755966</v>
      </c>
    </row>
    <row r="3367" spans="1:25">
      <c r="A3367" s="5">
        <v>39585.507299999997</v>
      </c>
      <c r="B3367">
        <v>61.521000000000001</v>
      </c>
      <c r="C3367">
        <v>-25.722799999999999</v>
      </c>
      <c r="D3367">
        <v>100</v>
      </c>
      <c r="E3367">
        <v>461</v>
      </c>
      <c r="F3367" s="59">
        <v>7.1650999999999998</v>
      </c>
      <c r="G3367" s="59">
        <v>35.173000000000002</v>
      </c>
      <c r="H3367" s="59">
        <v>27.539000000000001</v>
      </c>
      <c r="I3367" s="59">
        <v>8.1971000000000002E-2</v>
      </c>
      <c r="J3367" s="59">
        <v>250.12</v>
      </c>
      <c r="K3367" s="59">
        <v>2.5367608497005201E-2</v>
      </c>
      <c r="L3367" s="59">
        <v>7.2199000000000004E-4</v>
      </c>
      <c r="M3367" s="59"/>
      <c r="N3367" s="59"/>
      <c r="O3367" s="59"/>
      <c r="P3367" s="59"/>
      <c r="Q3367" s="59"/>
      <c r="T3367">
        <v>2008</v>
      </c>
      <c r="U3367">
        <v>5</v>
      </c>
      <c r="V3367">
        <v>17</v>
      </c>
      <c r="W3367">
        <v>12</v>
      </c>
      <c r="X3367">
        <v>10</v>
      </c>
      <c r="Y3367">
        <v>32.536102300000003</v>
      </c>
    </row>
    <row r="3368" spans="1:25">
      <c r="A3368" s="5">
        <v>39585.507899999997</v>
      </c>
      <c r="B3368">
        <v>61.521000000000001</v>
      </c>
      <c r="C3368">
        <v>-25.722799999999999</v>
      </c>
      <c r="D3368">
        <v>100</v>
      </c>
      <c r="E3368">
        <v>462</v>
      </c>
      <c r="F3368" s="59">
        <v>7.1631</v>
      </c>
      <c r="G3368" s="59">
        <v>35.173000000000002</v>
      </c>
      <c r="H3368" s="59">
        <v>27.539000000000001</v>
      </c>
      <c r="I3368" s="59">
        <v>8.1971000000000002E-2</v>
      </c>
      <c r="J3368" s="59">
        <v>249.98</v>
      </c>
      <c r="K3368" s="59">
        <v>2.8944245372003598E-2</v>
      </c>
      <c r="L3368" s="59">
        <v>7.2199000000000004E-4</v>
      </c>
      <c r="M3368" s="59"/>
      <c r="N3368" s="59"/>
      <c r="O3368" s="59"/>
      <c r="P3368" s="59"/>
      <c r="Q3368" s="59"/>
      <c r="T3368">
        <v>2008</v>
      </c>
      <c r="U3368">
        <v>5</v>
      </c>
      <c r="V3368">
        <v>17</v>
      </c>
      <c r="W3368">
        <v>12</v>
      </c>
      <c r="X3368">
        <v>11</v>
      </c>
      <c r="Y3368">
        <v>20.689201400000002</v>
      </c>
    </row>
    <row r="3369" spans="1:25">
      <c r="A3369" s="5">
        <v>39585.508000000002</v>
      </c>
      <c r="B3369">
        <v>61.521000000000001</v>
      </c>
      <c r="C3369">
        <v>-25.722799999999999</v>
      </c>
      <c r="D3369">
        <v>100</v>
      </c>
      <c r="E3369">
        <v>463</v>
      </c>
      <c r="F3369" s="59">
        <v>7.1585999999999999</v>
      </c>
      <c r="G3369" s="59">
        <v>35.173000000000002</v>
      </c>
      <c r="H3369" s="59">
        <v>27.539000000000001</v>
      </c>
      <c r="I3369" s="59">
        <v>8.1971000000000002E-2</v>
      </c>
      <c r="J3369" s="59">
        <v>249.82</v>
      </c>
      <c r="K3369" s="59">
        <v>3.12340775299902E-2</v>
      </c>
      <c r="L3369" s="59">
        <v>7.4841999999999997E-4</v>
      </c>
      <c r="M3369" s="59"/>
      <c r="N3369" s="59"/>
      <c r="O3369" s="59"/>
      <c r="P3369" s="59"/>
      <c r="Q3369" s="59"/>
      <c r="T3369">
        <v>2008</v>
      </c>
      <c r="U3369">
        <v>5</v>
      </c>
      <c r="V3369">
        <v>17</v>
      </c>
      <c r="W3369">
        <v>12</v>
      </c>
      <c r="X3369">
        <v>11</v>
      </c>
      <c r="Y3369">
        <v>29.374397299999998</v>
      </c>
    </row>
    <row r="3370" spans="1:25">
      <c r="A3370" s="5">
        <v>39585.506999999998</v>
      </c>
      <c r="B3370">
        <v>61.521000000000001</v>
      </c>
      <c r="C3370">
        <v>-25.722799999999999</v>
      </c>
      <c r="D3370">
        <v>100</v>
      </c>
      <c r="E3370">
        <v>464</v>
      </c>
      <c r="F3370" s="59">
        <v>7.15</v>
      </c>
      <c r="G3370" s="59">
        <v>35.171999999999997</v>
      </c>
      <c r="H3370" s="59">
        <v>27.54</v>
      </c>
      <c r="I3370" s="59">
        <v>8.1971000000000002E-2</v>
      </c>
      <c r="J3370" s="59">
        <v>249.66</v>
      </c>
      <c r="K3370" s="59">
        <v>3.4883640023829397E-2</v>
      </c>
      <c r="L3370" s="59">
        <v>7.7736999999999999E-4</v>
      </c>
      <c r="M3370" s="59"/>
      <c r="N3370" s="59"/>
      <c r="O3370" s="59"/>
      <c r="P3370" s="59"/>
      <c r="Q3370" s="59"/>
      <c r="T3370">
        <v>2008</v>
      </c>
      <c r="U3370">
        <v>5</v>
      </c>
      <c r="V3370">
        <v>17</v>
      </c>
      <c r="W3370">
        <v>12</v>
      </c>
      <c r="X3370">
        <v>10</v>
      </c>
      <c r="Y3370">
        <v>2.8921966600000002</v>
      </c>
    </row>
    <row r="3371" spans="1:25">
      <c r="A3371" s="5">
        <v>39585.507400000002</v>
      </c>
      <c r="B3371">
        <v>61.521000000000001</v>
      </c>
      <c r="C3371">
        <v>-25.722799999999999</v>
      </c>
      <c r="D3371">
        <v>100</v>
      </c>
      <c r="E3371">
        <v>465</v>
      </c>
      <c r="F3371" s="59">
        <v>7.1429</v>
      </c>
      <c r="G3371" s="59">
        <v>35.171999999999997</v>
      </c>
      <c r="H3371" s="59">
        <v>27.54</v>
      </c>
      <c r="I3371" s="59">
        <v>8.1971000000000002E-2</v>
      </c>
      <c r="J3371" s="59">
        <v>249.59</v>
      </c>
      <c r="K3371" s="59">
        <v>3.4883640023829397E-2</v>
      </c>
      <c r="L3371" s="59">
        <v>8.4847000000000004E-4</v>
      </c>
      <c r="M3371" s="59"/>
      <c r="N3371" s="59"/>
      <c r="O3371" s="59"/>
      <c r="P3371" s="59"/>
      <c r="Q3371" s="59"/>
      <c r="T3371">
        <v>2008</v>
      </c>
      <c r="U3371">
        <v>5</v>
      </c>
      <c r="V3371">
        <v>17</v>
      </c>
      <c r="W3371">
        <v>12</v>
      </c>
      <c r="X3371">
        <v>10</v>
      </c>
      <c r="Y3371">
        <v>35.8401031</v>
      </c>
    </row>
    <row r="3372" spans="1:25">
      <c r="A3372" s="5">
        <v>39585.507899999997</v>
      </c>
      <c r="B3372">
        <v>61.521000000000001</v>
      </c>
      <c r="C3372">
        <v>-25.722799999999999</v>
      </c>
      <c r="D3372">
        <v>100</v>
      </c>
      <c r="E3372">
        <v>466</v>
      </c>
      <c r="F3372" s="59">
        <v>7.1397000000000004</v>
      </c>
      <c r="G3372" s="59">
        <v>35.170999999999999</v>
      </c>
      <c r="H3372" s="59">
        <v>27.541</v>
      </c>
      <c r="I3372" s="59">
        <v>8.1971000000000002E-2</v>
      </c>
      <c r="J3372" s="59">
        <v>249.58</v>
      </c>
      <c r="K3372" s="59">
        <v>2.8779094100129701E-2</v>
      </c>
      <c r="L3372" s="59">
        <v>7.7736999999999999E-4</v>
      </c>
      <c r="M3372" s="59"/>
      <c r="N3372" s="59"/>
      <c r="O3372" s="59"/>
      <c r="P3372" s="59"/>
      <c r="Q3372" s="59"/>
      <c r="T3372">
        <v>2008</v>
      </c>
      <c r="U3372">
        <v>5</v>
      </c>
      <c r="V3372">
        <v>17</v>
      </c>
      <c r="W3372">
        <v>12</v>
      </c>
      <c r="X3372">
        <v>11</v>
      </c>
      <c r="Y3372">
        <v>18.819801300000002</v>
      </c>
    </row>
    <row r="3373" spans="1:25">
      <c r="A3373" s="5">
        <v>39585.508300000001</v>
      </c>
      <c r="B3373">
        <v>61.521000000000001</v>
      </c>
      <c r="C3373">
        <v>-25.722799999999999</v>
      </c>
      <c r="D3373">
        <v>100</v>
      </c>
      <c r="E3373">
        <v>467</v>
      </c>
      <c r="F3373" s="59">
        <v>7.1364000000000001</v>
      </c>
      <c r="G3373" s="59">
        <v>35.170999999999999</v>
      </c>
      <c r="H3373" s="59">
        <v>27.541</v>
      </c>
      <c r="I3373" s="59">
        <v>8.1971000000000002E-2</v>
      </c>
      <c r="J3373" s="59">
        <v>249.53</v>
      </c>
      <c r="K3373" s="59">
        <v>2.3766722208444099E-2</v>
      </c>
      <c r="L3373" s="59">
        <v>7.2809999999999997E-4</v>
      </c>
      <c r="M3373" s="59"/>
      <c r="N3373" s="59"/>
      <c r="O3373" s="59"/>
      <c r="P3373" s="59"/>
      <c r="Q3373" s="59"/>
      <c r="T3373">
        <v>2008</v>
      </c>
      <c r="U3373">
        <v>5</v>
      </c>
      <c r="V3373">
        <v>17</v>
      </c>
      <c r="W3373">
        <v>12</v>
      </c>
      <c r="X3373">
        <v>11</v>
      </c>
      <c r="Y3373">
        <v>56.196800199999998</v>
      </c>
    </row>
    <row r="3374" spans="1:25">
      <c r="A3374" s="5">
        <v>39585.509299999998</v>
      </c>
      <c r="B3374">
        <v>61.521000000000001</v>
      </c>
      <c r="C3374">
        <v>-25.722799999999999</v>
      </c>
      <c r="D3374">
        <v>100</v>
      </c>
      <c r="E3374">
        <v>468</v>
      </c>
      <c r="F3374" s="59">
        <v>7.1334999999999997</v>
      </c>
      <c r="G3374" s="59">
        <v>35.170999999999999</v>
      </c>
      <c r="H3374" s="59">
        <v>27.541</v>
      </c>
      <c r="I3374" s="59">
        <v>8.1971000000000002E-2</v>
      </c>
      <c r="J3374" s="59">
        <v>249.44</v>
      </c>
      <c r="K3374" s="59">
        <v>2.3766722208444099E-2</v>
      </c>
      <c r="L3374" s="59">
        <v>7.9918999999999997E-4</v>
      </c>
      <c r="M3374" s="59"/>
      <c r="N3374" s="59"/>
      <c r="O3374" s="59"/>
      <c r="P3374" s="59"/>
      <c r="Q3374" s="59"/>
      <c r="T3374">
        <v>2008</v>
      </c>
      <c r="U3374">
        <v>5</v>
      </c>
      <c r="V3374">
        <v>17</v>
      </c>
      <c r="W3374">
        <v>12</v>
      </c>
      <c r="X3374">
        <v>13</v>
      </c>
      <c r="Y3374">
        <v>22.0628967</v>
      </c>
    </row>
    <row r="3375" spans="1:25">
      <c r="A3375" s="5">
        <v>39585.509100000003</v>
      </c>
      <c r="B3375">
        <v>61.521000000000001</v>
      </c>
      <c r="C3375">
        <v>-25.722799999999999</v>
      </c>
      <c r="D3375">
        <v>100</v>
      </c>
      <c r="E3375">
        <v>469</v>
      </c>
      <c r="F3375" s="59">
        <v>7.1313000000000004</v>
      </c>
      <c r="G3375" s="59">
        <v>35.170999999999999</v>
      </c>
      <c r="H3375" s="59">
        <v>27.541</v>
      </c>
      <c r="I3375" s="59">
        <v>8.1971000000000002E-2</v>
      </c>
      <c r="J3375" s="59">
        <v>249.25</v>
      </c>
      <c r="K3375" s="59">
        <v>2.1738797477163601E-2</v>
      </c>
      <c r="L3375" s="59">
        <v>7.1624000000000004E-4</v>
      </c>
      <c r="M3375" s="59"/>
      <c r="N3375" s="59"/>
      <c r="O3375" s="59"/>
      <c r="P3375" s="59"/>
      <c r="Q3375" s="59"/>
      <c r="T3375">
        <v>2008</v>
      </c>
      <c r="U3375">
        <v>5</v>
      </c>
      <c r="V3375">
        <v>17</v>
      </c>
      <c r="W3375">
        <v>12</v>
      </c>
      <c r="X3375">
        <v>13</v>
      </c>
      <c r="Y3375">
        <v>8.68109894</v>
      </c>
    </row>
    <row r="3376" spans="1:25">
      <c r="A3376" s="5">
        <v>39585.507599999997</v>
      </c>
      <c r="B3376">
        <v>61.521000000000001</v>
      </c>
      <c r="C3376">
        <v>-25.722799999999999</v>
      </c>
      <c r="D3376">
        <v>100</v>
      </c>
      <c r="E3376">
        <v>470</v>
      </c>
      <c r="F3376" s="59">
        <v>7.1292999999999997</v>
      </c>
      <c r="G3376" s="59">
        <v>35.17</v>
      </c>
      <c r="H3376" s="59">
        <v>27.542000000000002</v>
      </c>
      <c r="I3376" s="59">
        <v>8.1971000000000002E-2</v>
      </c>
      <c r="J3376" s="59">
        <v>249.04</v>
      </c>
      <c r="K3376" s="59">
        <v>3.2326735901822799E-2</v>
      </c>
      <c r="L3376" s="59">
        <v>7.5500000000000003E-4</v>
      </c>
      <c r="M3376" s="59"/>
      <c r="N3376" s="59"/>
      <c r="O3376" s="59"/>
      <c r="P3376" s="59"/>
      <c r="Q3376" s="59"/>
      <c r="T3376">
        <v>2008</v>
      </c>
      <c r="U3376">
        <v>5</v>
      </c>
      <c r="V3376">
        <v>17</v>
      </c>
      <c r="W3376">
        <v>12</v>
      </c>
      <c r="X3376">
        <v>11</v>
      </c>
      <c r="Y3376">
        <v>0.66089630099999996</v>
      </c>
    </row>
    <row r="3377" spans="1:25">
      <c r="A3377" s="5">
        <v>39585.5075</v>
      </c>
      <c r="B3377">
        <v>61.521000000000001</v>
      </c>
      <c r="C3377">
        <v>-25.722799999999999</v>
      </c>
      <c r="D3377">
        <v>100</v>
      </c>
      <c r="E3377">
        <v>471</v>
      </c>
      <c r="F3377" s="59">
        <v>7.1271000000000004</v>
      </c>
      <c r="G3377" s="59">
        <v>35.17</v>
      </c>
      <c r="H3377" s="59">
        <v>27.542000000000002</v>
      </c>
      <c r="I3377" s="59">
        <v>8.1971000000000002E-2</v>
      </c>
      <c r="J3377" s="59">
        <v>248.9</v>
      </c>
      <c r="K3377" s="59">
        <v>3.9816706377217501E-2</v>
      </c>
      <c r="L3377" s="59">
        <v>7.5500000000000003E-4</v>
      </c>
      <c r="M3377" s="59"/>
      <c r="N3377" s="59"/>
      <c r="O3377" s="59"/>
      <c r="P3377" s="59"/>
      <c r="Q3377" s="59"/>
      <c r="T3377">
        <v>2008</v>
      </c>
      <c r="U3377">
        <v>5</v>
      </c>
      <c r="V3377">
        <v>17</v>
      </c>
      <c r="W3377">
        <v>12</v>
      </c>
      <c r="X3377">
        <v>10</v>
      </c>
      <c r="Y3377">
        <v>51.885398899999998</v>
      </c>
    </row>
    <row r="3378" spans="1:25">
      <c r="A3378" s="5">
        <v>39585.5069</v>
      </c>
      <c r="B3378">
        <v>61.521000000000001</v>
      </c>
      <c r="C3378">
        <v>-25.722799999999999</v>
      </c>
      <c r="D3378">
        <v>100</v>
      </c>
      <c r="E3378">
        <v>472</v>
      </c>
      <c r="F3378" s="59">
        <v>7.1234000000000002</v>
      </c>
      <c r="G3378" s="59">
        <v>35.17</v>
      </c>
      <c r="H3378" s="59">
        <v>27.542000000000002</v>
      </c>
      <c r="I3378" s="59">
        <v>8.1971000000000002E-2</v>
      </c>
      <c r="J3378" s="59">
        <v>248.68</v>
      </c>
      <c r="K3378" s="59">
        <v>3.9816706377217501E-2</v>
      </c>
      <c r="L3378" s="59">
        <v>7.5500000000000003E-4</v>
      </c>
      <c r="M3378" s="59"/>
      <c r="N3378" s="59"/>
      <c r="O3378" s="59"/>
      <c r="P3378" s="59"/>
      <c r="Q3378" s="59"/>
      <c r="T3378">
        <v>2008</v>
      </c>
      <c r="U3378">
        <v>5</v>
      </c>
      <c r="V3378">
        <v>17</v>
      </c>
      <c r="W3378">
        <v>12</v>
      </c>
      <c r="X3378">
        <v>9</v>
      </c>
      <c r="Y3378">
        <v>55.763900800000002</v>
      </c>
    </row>
    <row r="3379" spans="1:25">
      <c r="A3379" s="5">
        <v>39585.505700000002</v>
      </c>
      <c r="B3379">
        <v>61.521000000000001</v>
      </c>
      <c r="C3379">
        <v>-25.722799999999999</v>
      </c>
      <c r="D3379">
        <v>100</v>
      </c>
      <c r="E3379">
        <v>473</v>
      </c>
      <c r="F3379" s="59">
        <v>7.1154999999999999</v>
      </c>
      <c r="G3379" s="59">
        <v>35.168999999999997</v>
      </c>
      <c r="H3379" s="59">
        <v>27.542999999999999</v>
      </c>
      <c r="I3379" s="59">
        <v>8.1971000000000002E-2</v>
      </c>
      <c r="J3379" s="59">
        <v>248.25</v>
      </c>
      <c r="K3379" s="59">
        <v>3.9816706377217501E-2</v>
      </c>
      <c r="L3379" s="59">
        <v>7.4461000000000004E-4</v>
      </c>
      <c r="M3379" s="59"/>
      <c r="N3379" s="59"/>
      <c r="O3379" s="59"/>
      <c r="P3379" s="59"/>
      <c r="Q3379" s="59"/>
      <c r="T3379">
        <v>2008</v>
      </c>
      <c r="U3379">
        <v>5</v>
      </c>
      <c r="V3379">
        <v>17</v>
      </c>
      <c r="W3379">
        <v>12</v>
      </c>
      <c r="X3379">
        <v>8</v>
      </c>
      <c r="Y3379">
        <v>10.6337967</v>
      </c>
    </row>
    <row r="3380" spans="1:25">
      <c r="A3380" s="5">
        <v>39585.507400000002</v>
      </c>
      <c r="B3380">
        <v>61.521000000000001</v>
      </c>
      <c r="C3380">
        <v>-25.722799999999999</v>
      </c>
      <c r="D3380">
        <v>100</v>
      </c>
      <c r="E3380">
        <v>474</v>
      </c>
      <c r="F3380" s="59">
        <v>7.1071999999999997</v>
      </c>
      <c r="G3380" s="59">
        <v>35.168999999999997</v>
      </c>
      <c r="H3380" s="59">
        <v>27.542999999999999</v>
      </c>
      <c r="I3380" s="59">
        <v>8.1971000000000002E-2</v>
      </c>
      <c r="J3380" s="59">
        <v>247.83</v>
      </c>
      <c r="K3380" s="59">
        <v>3.7562519578860802E-2</v>
      </c>
      <c r="L3380" s="59">
        <v>7.0461999999999999E-4</v>
      </c>
      <c r="M3380" s="59"/>
      <c r="N3380" s="59"/>
      <c r="O3380" s="59"/>
      <c r="P3380" s="59"/>
      <c r="Q3380" s="59"/>
      <c r="T3380">
        <v>2008</v>
      </c>
      <c r="U3380">
        <v>5</v>
      </c>
      <c r="V3380">
        <v>17</v>
      </c>
      <c r="W3380">
        <v>12</v>
      </c>
      <c r="X3380">
        <v>10</v>
      </c>
      <c r="Y3380">
        <v>37.451103199999999</v>
      </c>
    </row>
    <row r="3381" spans="1:25">
      <c r="A3381" s="5">
        <v>39585.508199999997</v>
      </c>
      <c r="B3381">
        <v>61.521000000000001</v>
      </c>
      <c r="C3381">
        <v>-25.722799999999999</v>
      </c>
      <c r="D3381">
        <v>100</v>
      </c>
      <c r="E3381">
        <v>475</v>
      </c>
      <c r="F3381" s="59">
        <v>7.1037999999999997</v>
      </c>
      <c r="G3381" s="59">
        <v>35.167999999999999</v>
      </c>
      <c r="H3381" s="59">
        <v>27.542999999999999</v>
      </c>
      <c r="I3381" s="59">
        <v>8.1971000000000002E-2</v>
      </c>
      <c r="J3381" s="59">
        <v>247.55</v>
      </c>
      <c r="K3381" s="59">
        <v>4.1696429925010998E-2</v>
      </c>
      <c r="L3381" s="59">
        <v>7.6636E-4</v>
      </c>
      <c r="M3381" s="59"/>
      <c r="N3381" s="59"/>
      <c r="O3381" s="59"/>
      <c r="P3381" s="59"/>
      <c r="Q3381" s="59"/>
      <c r="T3381">
        <v>2008</v>
      </c>
      <c r="U3381">
        <v>5</v>
      </c>
      <c r="V3381">
        <v>17</v>
      </c>
      <c r="W3381">
        <v>12</v>
      </c>
      <c r="X3381">
        <v>11</v>
      </c>
      <c r="Y3381">
        <v>48.038597099999997</v>
      </c>
    </row>
    <row r="3382" spans="1:25">
      <c r="A3382" s="5">
        <v>39585.508699999998</v>
      </c>
      <c r="B3382">
        <v>61.521000000000001</v>
      </c>
      <c r="C3382">
        <v>-25.722799999999999</v>
      </c>
      <c r="D3382">
        <v>100</v>
      </c>
      <c r="E3382">
        <v>476</v>
      </c>
      <c r="F3382" s="59">
        <v>7.1025999999999998</v>
      </c>
      <c r="G3382" s="59">
        <v>35.167999999999999</v>
      </c>
      <c r="H3382" s="59">
        <v>27.544</v>
      </c>
      <c r="I3382" s="59">
        <v>8.1971000000000002E-2</v>
      </c>
      <c r="J3382" s="59">
        <v>247.36</v>
      </c>
      <c r="K3382" s="59">
        <v>3.0901154012672401E-2</v>
      </c>
      <c r="L3382" s="59">
        <v>7.2878000000000005E-4</v>
      </c>
      <c r="M3382" s="59"/>
      <c r="N3382" s="59"/>
      <c r="O3382" s="59"/>
      <c r="P3382" s="59"/>
      <c r="Q3382" s="59"/>
      <c r="T3382">
        <v>2008</v>
      </c>
      <c r="U3382">
        <v>5</v>
      </c>
      <c r="V3382">
        <v>17</v>
      </c>
      <c r="W3382">
        <v>12</v>
      </c>
      <c r="X3382">
        <v>12</v>
      </c>
      <c r="Y3382">
        <v>31.364898700000001</v>
      </c>
    </row>
    <row r="3383" spans="1:25">
      <c r="A3383" s="5">
        <v>39585.509700000002</v>
      </c>
      <c r="B3383">
        <v>61.521000000000001</v>
      </c>
      <c r="C3383">
        <v>-25.722799999999999</v>
      </c>
      <c r="D3383">
        <v>100</v>
      </c>
      <c r="E3383">
        <v>477</v>
      </c>
      <c r="F3383" s="59">
        <v>7.1017999999999999</v>
      </c>
      <c r="G3383" s="59">
        <v>35.167999999999999</v>
      </c>
      <c r="H3383" s="59">
        <v>27.544</v>
      </c>
      <c r="I3383" s="59">
        <v>8.1971000000000002E-2</v>
      </c>
      <c r="J3383" s="59">
        <v>247.3</v>
      </c>
      <c r="K3383" s="59">
        <v>2.5011503389229701E-2</v>
      </c>
      <c r="L3383" s="59">
        <v>7.2878000000000005E-4</v>
      </c>
      <c r="M3383" s="59"/>
      <c r="N3383" s="59"/>
      <c r="O3383" s="59"/>
      <c r="P3383" s="59"/>
      <c r="Q3383" s="59"/>
      <c r="T3383">
        <v>2008</v>
      </c>
      <c r="U3383">
        <v>5</v>
      </c>
      <c r="V3383">
        <v>17</v>
      </c>
      <c r="W3383">
        <v>12</v>
      </c>
      <c r="X3383">
        <v>13</v>
      </c>
      <c r="Y3383">
        <v>56.301101699999997</v>
      </c>
    </row>
    <row r="3384" spans="1:25">
      <c r="A3384" s="5">
        <v>39585.509899999997</v>
      </c>
      <c r="B3384">
        <v>61.521000000000001</v>
      </c>
      <c r="C3384">
        <v>-25.722799999999999</v>
      </c>
      <c r="D3384">
        <v>100</v>
      </c>
      <c r="E3384">
        <v>478</v>
      </c>
      <c r="F3384" s="59">
        <v>7.0995999999999997</v>
      </c>
      <c r="G3384" s="59">
        <v>35.167999999999999</v>
      </c>
      <c r="H3384" s="59">
        <v>27.544</v>
      </c>
      <c r="I3384" s="59">
        <v>8.1971000000000002E-2</v>
      </c>
      <c r="J3384" s="59">
        <v>247.2</v>
      </c>
      <c r="K3384" s="59">
        <v>2.30759365359566E-2</v>
      </c>
      <c r="L3384" s="59">
        <v>7.2513000000000005E-4</v>
      </c>
      <c r="M3384" s="59"/>
      <c r="N3384" s="59"/>
      <c r="O3384" s="59"/>
      <c r="P3384" s="59"/>
      <c r="Q3384" s="59"/>
      <c r="T3384">
        <v>2008</v>
      </c>
      <c r="U3384">
        <v>5</v>
      </c>
      <c r="V3384">
        <v>17</v>
      </c>
      <c r="W3384">
        <v>12</v>
      </c>
      <c r="X3384">
        <v>14</v>
      </c>
      <c r="Y3384">
        <v>14.881599400000001</v>
      </c>
    </row>
    <row r="3385" spans="1:25">
      <c r="A3385" s="5">
        <v>39585.508999999998</v>
      </c>
      <c r="B3385">
        <v>61.521000000000001</v>
      </c>
      <c r="C3385">
        <v>-25.722799999999999</v>
      </c>
      <c r="D3385">
        <v>100</v>
      </c>
      <c r="E3385">
        <v>479</v>
      </c>
      <c r="F3385" s="59">
        <v>7.0942999999999996</v>
      </c>
      <c r="G3385" s="59">
        <v>35.167000000000002</v>
      </c>
      <c r="H3385" s="59">
        <v>27.544</v>
      </c>
      <c r="I3385" s="59">
        <v>8.1971000000000002E-2</v>
      </c>
      <c r="J3385" s="59">
        <v>246.86</v>
      </c>
      <c r="K3385" s="59">
        <v>2.0906927569093299E-2</v>
      </c>
      <c r="L3385" s="59">
        <v>7.0109000000000002E-4</v>
      </c>
      <c r="M3385" s="59"/>
      <c r="N3385" s="59"/>
      <c r="O3385" s="59"/>
      <c r="P3385" s="59"/>
      <c r="Q3385" s="59"/>
      <c r="T3385">
        <v>2008</v>
      </c>
      <c r="U3385">
        <v>5</v>
      </c>
      <c r="V3385">
        <v>17</v>
      </c>
      <c r="W3385">
        <v>12</v>
      </c>
      <c r="X3385">
        <v>12</v>
      </c>
      <c r="Y3385">
        <v>58.029800399999999</v>
      </c>
    </row>
    <row r="3386" spans="1:25">
      <c r="A3386" s="5">
        <v>39585.507799999999</v>
      </c>
      <c r="B3386">
        <v>61.521000000000001</v>
      </c>
      <c r="C3386">
        <v>-25.722799999999999</v>
      </c>
      <c r="D3386">
        <v>100</v>
      </c>
      <c r="E3386">
        <v>480</v>
      </c>
      <c r="F3386" s="59">
        <v>7.0873999999999997</v>
      </c>
      <c r="G3386" s="59">
        <v>35.167000000000002</v>
      </c>
      <c r="H3386" s="59">
        <v>27.545000000000002</v>
      </c>
      <c r="I3386" s="59">
        <v>8.1971000000000002E-2</v>
      </c>
      <c r="J3386" s="59">
        <v>246.39</v>
      </c>
      <c r="K3386" s="59">
        <v>1.9768077049320199E-2</v>
      </c>
      <c r="L3386" s="59">
        <v>6.8968000000000002E-4</v>
      </c>
      <c r="M3386" s="59"/>
      <c r="N3386" s="59"/>
      <c r="O3386" s="59"/>
      <c r="P3386" s="59"/>
      <c r="Q3386" s="59"/>
      <c r="T3386">
        <v>2008</v>
      </c>
      <c r="U3386">
        <v>5</v>
      </c>
      <c r="V3386">
        <v>17</v>
      </c>
      <c r="W3386">
        <v>12</v>
      </c>
      <c r="X3386">
        <v>11</v>
      </c>
      <c r="Y3386">
        <v>11.809402499999999</v>
      </c>
    </row>
    <row r="3387" spans="1:25">
      <c r="A3387" s="5">
        <v>39585.506800000003</v>
      </c>
      <c r="B3387">
        <v>61.521000000000001</v>
      </c>
      <c r="C3387">
        <v>-25.722799999999999</v>
      </c>
      <c r="D3387">
        <v>100</v>
      </c>
      <c r="E3387">
        <v>481</v>
      </c>
      <c r="F3387" s="59">
        <v>7.0812999999999997</v>
      </c>
      <c r="G3387" s="59">
        <v>35.167000000000002</v>
      </c>
      <c r="H3387" s="59">
        <v>27.545000000000002</v>
      </c>
      <c r="I3387" s="59">
        <v>8.1971000000000002E-2</v>
      </c>
      <c r="J3387" s="59">
        <v>245.97</v>
      </c>
      <c r="K3387" s="59">
        <v>1.9768077049320199E-2</v>
      </c>
      <c r="L3387" s="59">
        <v>6.7949999999999998E-4</v>
      </c>
      <c r="M3387" s="59"/>
      <c r="N3387" s="59"/>
      <c r="O3387" s="59"/>
      <c r="P3387" s="59"/>
      <c r="Q3387" s="59"/>
      <c r="T3387">
        <v>2008</v>
      </c>
      <c r="U3387">
        <v>5</v>
      </c>
      <c r="V3387">
        <v>17</v>
      </c>
      <c r="W3387">
        <v>12</v>
      </c>
      <c r="X3387">
        <v>9</v>
      </c>
      <c r="Y3387">
        <v>46.245902999999998</v>
      </c>
    </row>
    <row r="3388" spans="1:25">
      <c r="A3388" s="5">
        <v>39585.506399999998</v>
      </c>
      <c r="B3388">
        <v>61.521000000000001</v>
      </c>
      <c r="C3388">
        <v>-25.722799999999999</v>
      </c>
      <c r="D3388">
        <v>100</v>
      </c>
      <c r="E3388">
        <v>482</v>
      </c>
      <c r="F3388" s="59">
        <v>7.0773999999999999</v>
      </c>
      <c r="G3388" s="59">
        <v>35.165999999999997</v>
      </c>
      <c r="H3388" s="59">
        <v>27.545999999999999</v>
      </c>
      <c r="I3388" s="59">
        <v>8.1971000000000002E-2</v>
      </c>
      <c r="J3388" s="59">
        <v>245.74</v>
      </c>
      <c r="K3388" s="59">
        <v>1.6032276796889101E-2</v>
      </c>
      <c r="L3388" s="59">
        <v>6.7064999999999996E-4</v>
      </c>
      <c r="M3388" s="59"/>
      <c r="N3388" s="59"/>
      <c r="O3388" s="59"/>
      <c r="P3388" s="59"/>
      <c r="Q3388" s="59"/>
      <c r="T3388">
        <v>2008</v>
      </c>
      <c r="U3388">
        <v>5</v>
      </c>
      <c r="V3388">
        <v>17</v>
      </c>
      <c r="W3388">
        <v>12</v>
      </c>
      <c r="X3388">
        <v>9</v>
      </c>
      <c r="Y3388">
        <v>9.4761962900000007</v>
      </c>
    </row>
    <row r="3389" spans="1:25">
      <c r="A3389" s="5">
        <v>39585.505400000002</v>
      </c>
      <c r="B3389">
        <v>61.521000000000001</v>
      </c>
      <c r="C3389">
        <v>-25.722799999999999</v>
      </c>
      <c r="D3389">
        <v>100</v>
      </c>
      <c r="E3389">
        <v>483</v>
      </c>
      <c r="F3389" s="59">
        <v>7.0739000000000001</v>
      </c>
      <c r="G3389" s="59">
        <v>35.165999999999997</v>
      </c>
      <c r="H3389" s="59">
        <v>27.545999999999999</v>
      </c>
      <c r="I3389" s="59">
        <v>8.1971000000000002E-2</v>
      </c>
      <c r="J3389" s="59">
        <v>245.57</v>
      </c>
      <c r="K3389" s="59">
        <v>1.6032276796889101E-2</v>
      </c>
      <c r="L3389" s="59">
        <v>6.7064999999999996E-4</v>
      </c>
      <c r="M3389" s="59"/>
      <c r="N3389" s="59"/>
      <c r="O3389" s="59"/>
      <c r="P3389" s="59"/>
      <c r="Q3389" s="59"/>
      <c r="T3389">
        <v>2008</v>
      </c>
      <c r="U3389">
        <v>5</v>
      </c>
      <c r="V3389">
        <v>17</v>
      </c>
      <c r="W3389">
        <v>12</v>
      </c>
      <c r="X3389">
        <v>7</v>
      </c>
      <c r="Y3389">
        <v>49.987999000000002</v>
      </c>
    </row>
    <row r="3390" spans="1:25">
      <c r="A3390" s="5">
        <v>39585.506999999998</v>
      </c>
      <c r="B3390">
        <v>61.521000000000001</v>
      </c>
      <c r="C3390">
        <v>-25.722799999999999</v>
      </c>
      <c r="D3390">
        <v>100</v>
      </c>
      <c r="E3390">
        <v>484</v>
      </c>
      <c r="F3390" s="59">
        <v>7.0712000000000002</v>
      </c>
      <c r="G3390" s="59">
        <v>35.165999999999997</v>
      </c>
      <c r="H3390" s="59">
        <v>27.545999999999999</v>
      </c>
      <c r="I3390" s="59">
        <v>8.1971000000000002E-2</v>
      </c>
      <c r="J3390" s="59">
        <v>245.44</v>
      </c>
      <c r="K3390" s="59">
        <v>6.51322768572829E-2</v>
      </c>
      <c r="L3390" s="59">
        <v>9.6150999999999995E-4</v>
      </c>
      <c r="M3390" s="59"/>
      <c r="N3390" s="59"/>
      <c r="O3390" s="59"/>
      <c r="P3390" s="59"/>
      <c r="Q3390" s="59"/>
      <c r="T3390">
        <v>2008</v>
      </c>
      <c r="U3390">
        <v>5</v>
      </c>
      <c r="V3390">
        <v>17</v>
      </c>
      <c r="W3390">
        <v>12</v>
      </c>
      <c r="X3390">
        <v>10</v>
      </c>
      <c r="Y3390">
        <v>2.2370986899999998</v>
      </c>
    </row>
    <row r="3391" spans="1:25">
      <c r="A3391" s="5">
        <v>39585.508500000004</v>
      </c>
      <c r="B3391">
        <v>61.521000000000001</v>
      </c>
      <c r="C3391">
        <v>-25.722799999999999</v>
      </c>
      <c r="D3391">
        <v>100</v>
      </c>
      <c r="E3391">
        <v>485</v>
      </c>
      <c r="F3391" s="59">
        <v>7.0698999999999996</v>
      </c>
      <c r="G3391" s="59">
        <v>35.165999999999997</v>
      </c>
      <c r="H3391" s="59">
        <v>27.545999999999999</v>
      </c>
      <c r="I3391" s="59">
        <v>8.1971000000000002E-2</v>
      </c>
      <c r="J3391" s="59">
        <v>245.35</v>
      </c>
      <c r="K3391" s="59">
        <v>7.8545305883819805E-2</v>
      </c>
      <c r="L3391" s="59">
        <v>1.0356E-3</v>
      </c>
      <c r="M3391" s="59"/>
      <c r="N3391" s="59"/>
      <c r="O3391" s="59"/>
      <c r="P3391" s="59"/>
      <c r="Q3391" s="59"/>
      <c r="T3391">
        <v>2008</v>
      </c>
      <c r="U3391">
        <v>5</v>
      </c>
      <c r="V3391">
        <v>17</v>
      </c>
      <c r="W3391">
        <v>12</v>
      </c>
      <c r="X3391">
        <v>12</v>
      </c>
      <c r="Y3391">
        <v>12.341301</v>
      </c>
    </row>
    <row r="3392" spans="1:25">
      <c r="A3392" s="5">
        <v>39585.5095</v>
      </c>
      <c r="B3392">
        <v>61.521000000000001</v>
      </c>
      <c r="C3392">
        <v>-25.722799999999999</v>
      </c>
      <c r="D3392">
        <v>100</v>
      </c>
      <c r="E3392">
        <v>486</v>
      </c>
      <c r="F3392" s="59">
        <v>7.069</v>
      </c>
      <c r="G3392" s="59">
        <v>35.165999999999997</v>
      </c>
      <c r="H3392" s="59">
        <v>27.545999999999999</v>
      </c>
      <c r="I3392" s="59">
        <v>8.1971000000000002E-2</v>
      </c>
      <c r="J3392" s="59">
        <v>245.16</v>
      </c>
      <c r="K3392" s="59">
        <v>7.8545305883819805E-2</v>
      </c>
      <c r="L3392" s="59">
        <v>1.0356E-3</v>
      </c>
      <c r="M3392" s="59"/>
      <c r="N3392" s="59"/>
      <c r="O3392" s="59"/>
      <c r="P3392" s="59"/>
      <c r="Q3392" s="59"/>
      <c r="T3392">
        <v>2008</v>
      </c>
      <c r="U3392">
        <v>5</v>
      </c>
      <c r="V3392">
        <v>17</v>
      </c>
      <c r="W3392">
        <v>12</v>
      </c>
      <c r="X3392">
        <v>13</v>
      </c>
      <c r="Y3392">
        <v>42.2621994</v>
      </c>
    </row>
    <row r="3393" spans="1:25">
      <c r="A3393" s="5">
        <v>39585.509400000003</v>
      </c>
      <c r="B3393">
        <v>61.521000000000001</v>
      </c>
      <c r="C3393">
        <v>-25.722799999999999</v>
      </c>
      <c r="D3393">
        <v>100</v>
      </c>
      <c r="E3393">
        <v>487</v>
      </c>
      <c r="F3393" s="59">
        <v>7.0674999999999999</v>
      </c>
      <c r="G3393" s="59">
        <v>35.165999999999997</v>
      </c>
      <c r="H3393" s="59">
        <v>27.545999999999999</v>
      </c>
      <c r="I3393" s="59">
        <v>8.1971000000000002E-2</v>
      </c>
      <c r="J3393" s="59">
        <v>245</v>
      </c>
      <c r="K3393" s="59">
        <v>6.8381015791139907E-2</v>
      </c>
      <c r="L3393" s="59">
        <v>1.0356E-3</v>
      </c>
      <c r="M3393" s="59"/>
      <c r="N3393" s="59"/>
      <c r="O3393" s="59"/>
      <c r="P3393" s="59"/>
      <c r="Q3393" s="59"/>
      <c r="T3393">
        <v>2008</v>
      </c>
      <c r="U3393">
        <v>5</v>
      </c>
      <c r="V3393">
        <v>17</v>
      </c>
      <c r="W3393">
        <v>12</v>
      </c>
      <c r="X3393">
        <v>13</v>
      </c>
      <c r="Y3393">
        <v>34.086998000000001</v>
      </c>
    </row>
    <row r="3394" spans="1:25">
      <c r="A3394" s="5">
        <v>39585.508699999998</v>
      </c>
      <c r="B3394">
        <v>61.521000000000001</v>
      </c>
      <c r="C3394">
        <v>-25.722799999999999</v>
      </c>
      <c r="D3394">
        <v>100</v>
      </c>
      <c r="E3394">
        <v>488</v>
      </c>
      <c r="F3394" s="59">
        <v>7.0650000000000004</v>
      </c>
      <c r="G3394" s="59">
        <v>35.164999999999999</v>
      </c>
      <c r="H3394" s="59">
        <v>27.547000000000001</v>
      </c>
      <c r="I3394" s="59">
        <v>8.1971000000000002E-2</v>
      </c>
      <c r="J3394" s="59">
        <v>244.9</v>
      </c>
      <c r="K3394" s="59">
        <v>4.1125588114068599E-2</v>
      </c>
      <c r="L3394" s="59">
        <v>8.3710000000000002E-4</v>
      </c>
      <c r="M3394" s="59"/>
      <c r="N3394" s="59"/>
      <c r="O3394" s="59"/>
      <c r="P3394" s="59"/>
      <c r="Q3394" s="59"/>
      <c r="T3394">
        <v>2008</v>
      </c>
      <c r="U3394">
        <v>5</v>
      </c>
      <c r="V3394">
        <v>17</v>
      </c>
      <c r="W3394">
        <v>12</v>
      </c>
      <c r="X3394">
        <v>12</v>
      </c>
      <c r="Y3394">
        <v>31.395797699999999</v>
      </c>
    </row>
    <row r="3395" spans="1:25">
      <c r="A3395" s="5">
        <v>39585.508699999998</v>
      </c>
      <c r="B3395">
        <v>61.521000000000001</v>
      </c>
      <c r="C3395">
        <v>-25.722799999999999</v>
      </c>
      <c r="D3395">
        <v>100</v>
      </c>
      <c r="E3395">
        <v>489</v>
      </c>
      <c r="F3395" s="59">
        <v>7.0629</v>
      </c>
      <c r="G3395" s="59">
        <v>35.164999999999999</v>
      </c>
      <c r="H3395" s="59">
        <v>27.547000000000001</v>
      </c>
      <c r="I3395" s="59">
        <v>8.1971000000000002E-2</v>
      </c>
      <c r="J3395" s="59">
        <v>244.77</v>
      </c>
      <c r="K3395" s="59">
        <v>3.7379421477490897E-2</v>
      </c>
      <c r="L3395" s="59">
        <v>8.2735000000000003E-4</v>
      </c>
      <c r="M3395" s="59"/>
      <c r="N3395" s="59"/>
      <c r="O3395" s="59"/>
      <c r="P3395" s="59"/>
      <c r="Q3395" s="59"/>
      <c r="T3395">
        <v>2008</v>
      </c>
      <c r="U3395">
        <v>5</v>
      </c>
      <c r="V3395">
        <v>17</v>
      </c>
      <c r="W3395">
        <v>12</v>
      </c>
      <c r="X3395">
        <v>12</v>
      </c>
      <c r="Y3395">
        <v>32.288696299999998</v>
      </c>
    </row>
    <row r="3396" spans="1:25">
      <c r="A3396" s="5">
        <v>39585.5092</v>
      </c>
      <c r="B3396">
        <v>61.521000000000001</v>
      </c>
      <c r="C3396">
        <v>-25.722799999999999</v>
      </c>
      <c r="D3396">
        <v>100</v>
      </c>
      <c r="E3396">
        <v>490</v>
      </c>
      <c r="F3396" s="59">
        <v>7.0609999999999999</v>
      </c>
      <c r="G3396" s="59">
        <v>35.164999999999999</v>
      </c>
      <c r="H3396" s="59">
        <v>27.547000000000001</v>
      </c>
      <c r="I3396" s="59">
        <v>8.1971000000000002E-2</v>
      </c>
      <c r="J3396" s="59">
        <v>244.55</v>
      </c>
      <c r="K3396" s="59">
        <v>3.58147139359856E-2</v>
      </c>
      <c r="L3396" s="59">
        <v>7.8735999999999997E-4</v>
      </c>
      <c r="M3396" s="59"/>
      <c r="N3396" s="59"/>
      <c r="O3396" s="59"/>
      <c r="P3396" s="59"/>
      <c r="Q3396" s="59"/>
      <c r="T3396">
        <v>2008</v>
      </c>
      <c r="U3396">
        <v>5</v>
      </c>
      <c r="V3396">
        <v>17</v>
      </c>
      <c r="W3396">
        <v>12</v>
      </c>
      <c r="X3396">
        <v>13</v>
      </c>
      <c r="Y3396">
        <v>17.9866028</v>
      </c>
    </row>
    <row r="3397" spans="1:25">
      <c r="A3397" s="5">
        <v>39585.507100000003</v>
      </c>
      <c r="B3397">
        <v>61.521000000000001</v>
      </c>
      <c r="C3397">
        <v>-25.722799999999999</v>
      </c>
      <c r="D3397">
        <v>100</v>
      </c>
      <c r="E3397">
        <v>491</v>
      </c>
      <c r="F3397" s="59">
        <v>7.0548000000000002</v>
      </c>
      <c r="G3397" s="59">
        <v>35.164999999999999</v>
      </c>
      <c r="H3397" s="59">
        <v>27.547999999999998</v>
      </c>
      <c r="I3397" s="59">
        <v>8.1971000000000002E-2</v>
      </c>
      <c r="J3397" s="59">
        <v>244.41</v>
      </c>
      <c r="K3397" s="59">
        <v>3.58147139359856E-2</v>
      </c>
      <c r="L3397" s="59">
        <v>7.8735999999999997E-4</v>
      </c>
      <c r="M3397" s="59"/>
      <c r="N3397" s="59"/>
      <c r="O3397" s="59"/>
      <c r="P3397" s="59"/>
      <c r="Q3397" s="59"/>
      <c r="T3397">
        <v>2008</v>
      </c>
      <c r="U3397">
        <v>5</v>
      </c>
      <c r="V3397">
        <v>17</v>
      </c>
      <c r="W3397">
        <v>12</v>
      </c>
      <c r="X3397">
        <v>10</v>
      </c>
      <c r="Y3397">
        <v>12.4113998</v>
      </c>
    </row>
    <row r="3398" spans="1:25">
      <c r="A3398" s="5">
        <v>39585.506000000001</v>
      </c>
      <c r="B3398">
        <v>61.521000000000001</v>
      </c>
      <c r="C3398">
        <v>-25.722799999999999</v>
      </c>
      <c r="D3398">
        <v>100</v>
      </c>
      <c r="E3398">
        <v>492</v>
      </c>
      <c r="F3398" s="59">
        <v>7.0488</v>
      </c>
      <c r="G3398" s="59">
        <v>35.164000000000001</v>
      </c>
      <c r="H3398" s="59">
        <v>27.547999999999998</v>
      </c>
      <c r="I3398" s="59">
        <v>8.1971000000000002E-2</v>
      </c>
      <c r="J3398" s="59">
        <v>244.4</v>
      </c>
      <c r="K3398" s="59">
        <v>2.66045087194847E-2</v>
      </c>
      <c r="L3398" s="59">
        <v>7.2057999999999996E-4</v>
      </c>
      <c r="M3398" s="59"/>
      <c r="N3398" s="59"/>
      <c r="O3398" s="59"/>
      <c r="P3398" s="59"/>
      <c r="Q3398" s="59"/>
      <c r="T3398">
        <v>2008</v>
      </c>
      <c r="U3398">
        <v>5</v>
      </c>
      <c r="V3398">
        <v>17</v>
      </c>
      <c r="W3398">
        <v>12</v>
      </c>
      <c r="X3398">
        <v>8</v>
      </c>
      <c r="Y3398">
        <v>35.764099100000003</v>
      </c>
    </row>
    <row r="3399" spans="1:25">
      <c r="A3399" s="5">
        <v>39585.5075</v>
      </c>
      <c r="B3399">
        <v>61.521000000000001</v>
      </c>
      <c r="C3399">
        <v>-25.722799999999999</v>
      </c>
      <c r="D3399">
        <v>100</v>
      </c>
      <c r="E3399">
        <v>493</v>
      </c>
      <c r="F3399" s="59">
        <v>7.0484999999999998</v>
      </c>
      <c r="G3399" s="59">
        <v>35.164000000000001</v>
      </c>
      <c r="H3399" s="59">
        <v>27.547999999999998</v>
      </c>
      <c r="I3399" s="59">
        <v>8.1971000000000002E-2</v>
      </c>
      <c r="J3399" s="59">
        <v>244.36</v>
      </c>
      <c r="K3399" s="59">
        <v>1.7586578095263601E-2</v>
      </c>
      <c r="L3399" s="59">
        <v>7.2404000000000001E-4</v>
      </c>
      <c r="M3399" s="59"/>
      <c r="N3399" s="59"/>
      <c r="O3399" s="59"/>
      <c r="P3399" s="59"/>
      <c r="Q3399" s="59"/>
      <c r="T3399">
        <v>2008</v>
      </c>
      <c r="U3399">
        <v>5</v>
      </c>
      <c r="V3399">
        <v>17</v>
      </c>
      <c r="W3399">
        <v>12</v>
      </c>
      <c r="X3399">
        <v>10</v>
      </c>
      <c r="Y3399">
        <v>49.060302700000001</v>
      </c>
    </row>
    <row r="3400" spans="1:25">
      <c r="A3400" s="5">
        <v>39585.508399999999</v>
      </c>
      <c r="B3400">
        <v>61.521000000000001</v>
      </c>
      <c r="C3400">
        <v>-25.722799999999999</v>
      </c>
      <c r="D3400">
        <v>100</v>
      </c>
      <c r="E3400">
        <v>494</v>
      </c>
      <c r="F3400" s="59">
        <v>7.0479000000000003</v>
      </c>
      <c r="G3400" s="59">
        <v>35.164000000000001</v>
      </c>
      <c r="H3400" s="59">
        <v>27.547999999999998</v>
      </c>
      <c r="I3400" s="59">
        <v>8.1971000000000002E-2</v>
      </c>
      <c r="J3400" s="59">
        <v>244.3</v>
      </c>
      <c r="K3400" s="59">
        <v>3.2653112190940199E-2</v>
      </c>
      <c r="L3400" s="59">
        <v>7.8381999999999996E-4</v>
      </c>
      <c r="M3400" s="59"/>
      <c r="N3400" s="59"/>
      <c r="O3400" s="59"/>
      <c r="P3400" s="59"/>
      <c r="Q3400" s="59"/>
      <c r="T3400">
        <v>2008</v>
      </c>
      <c r="U3400">
        <v>5</v>
      </c>
      <c r="V3400">
        <v>17</v>
      </c>
      <c r="W3400">
        <v>12</v>
      </c>
      <c r="X3400">
        <v>12</v>
      </c>
      <c r="Y3400">
        <v>2.8463973999999999</v>
      </c>
    </row>
    <row r="3401" spans="1:25">
      <c r="A3401" s="5">
        <v>39585.508600000001</v>
      </c>
      <c r="B3401">
        <v>61.521000000000001</v>
      </c>
      <c r="C3401">
        <v>-25.722799999999999</v>
      </c>
      <c r="D3401">
        <v>100</v>
      </c>
      <c r="E3401">
        <v>495</v>
      </c>
      <c r="F3401" s="59">
        <v>7.0479000000000003</v>
      </c>
      <c r="G3401" s="59">
        <v>35.164000000000001</v>
      </c>
      <c r="H3401" s="59">
        <v>27.547999999999998</v>
      </c>
      <c r="I3401" s="59">
        <v>8.1971000000000002E-2</v>
      </c>
      <c r="J3401" s="59">
        <v>244.23</v>
      </c>
      <c r="K3401" s="59">
        <v>3.2653112190940199E-2</v>
      </c>
      <c r="L3401" s="59">
        <v>7.8381999999999996E-4</v>
      </c>
      <c r="M3401" s="59"/>
      <c r="N3401" s="59"/>
      <c r="O3401" s="59"/>
      <c r="P3401" s="59"/>
      <c r="Q3401" s="59"/>
      <c r="T3401">
        <v>2008</v>
      </c>
      <c r="U3401">
        <v>5</v>
      </c>
      <c r="V3401">
        <v>17</v>
      </c>
      <c r="W3401">
        <v>12</v>
      </c>
      <c r="X3401">
        <v>12</v>
      </c>
      <c r="Y3401">
        <v>21.314697299999999</v>
      </c>
    </row>
    <row r="3402" spans="1:25">
      <c r="A3402" s="5">
        <v>39585.508800000003</v>
      </c>
      <c r="B3402">
        <v>61.521000000000001</v>
      </c>
      <c r="C3402">
        <v>-25.722799999999999</v>
      </c>
      <c r="D3402">
        <v>100</v>
      </c>
      <c r="E3402">
        <v>496</v>
      </c>
      <c r="F3402" s="59">
        <v>7.0476000000000001</v>
      </c>
      <c r="G3402" s="59">
        <v>35.164000000000001</v>
      </c>
      <c r="H3402" s="59">
        <v>27.547999999999998</v>
      </c>
      <c r="I3402" s="59">
        <v>8.1971000000000002E-2</v>
      </c>
      <c r="J3402" s="59">
        <v>244.1</v>
      </c>
      <c r="K3402" s="59">
        <v>3.5832943450854797E-2</v>
      </c>
      <c r="L3402" s="59">
        <v>7.9462000000000001E-4</v>
      </c>
      <c r="M3402" s="59"/>
      <c r="N3402" s="59"/>
      <c r="O3402" s="59"/>
      <c r="P3402" s="59"/>
      <c r="Q3402" s="59"/>
      <c r="T3402">
        <v>2008</v>
      </c>
      <c r="U3402">
        <v>5</v>
      </c>
      <c r="V3402">
        <v>17</v>
      </c>
      <c r="W3402">
        <v>12</v>
      </c>
      <c r="X3402">
        <v>12</v>
      </c>
      <c r="Y3402">
        <v>42.891403199999999</v>
      </c>
    </row>
    <row r="3403" spans="1:25">
      <c r="A3403" s="5">
        <v>39585.51</v>
      </c>
      <c r="B3403">
        <v>61.521000000000001</v>
      </c>
      <c r="C3403">
        <v>-25.722799999999999</v>
      </c>
      <c r="D3403">
        <v>100</v>
      </c>
      <c r="E3403">
        <v>497</v>
      </c>
      <c r="F3403" s="59">
        <v>7.0468999999999999</v>
      </c>
      <c r="G3403" s="59">
        <v>35.164000000000001</v>
      </c>
      <c r="H3403" s="59">
        <v>27.547999999999998</v>
      </c>
      <c r="I3403" s="59">
        <v>8.1971000000000002E-2</v>
      </c>
      <c r="J3403" s="59">
        <v>243.96</v>
      </c>
      <c r="K3403" s="59">
        <v>3.5832943450854797E-2</v>
      </c>
      <c r="L3403" s="59">
        <v>7.9462000000000001E-4</v>
      </c>
      <c r="M3403" s="59"/>
      <c r="N3403" s="59"/>
      <c r="O3403" s="59"/>
      <c r="P3403" s="59"/>
      <c r="Q3403" s="59"/>
      <c r="T3403">
        <v>2008</v>
      </c>
      <c r="U3403">
        <v>5</v>
      </c>
      <c r="V3403">
        <v>17</v>
      </c>
      <c r="W3403">
        <v>12</v>
      </c>
      <c r="X3403">
        <v>14</v>
      </c>
      <c r="Y3403">
        <v>26.741500899999998</v>
      </c>
    </row>
    <row r="3404" spans="1:25">
      <c r="A3404" s="5">
        <v>39585.509599999998</v>
      </c>
      <c r="B3404">
        <v>61.521000000000001</v>
      </c>
      <c r="C3404">
        <v>-25.722799999999999</v>
      </c>
      <c r="D3404">
        <v>100</v>
      </c>
      <c r="E3404">
        <v>498</v>
      </c>
      <c r="F3404" s="59">
        <v>7.0449000000000002</v>
      </c>
      <c r="G3404" s="59">
        <v>35.164000000000001</v>
      </c>
      <c r="H3404" s="59">
        <v>27.548999999999999</v>
      </c>
      <c r="I3404" s="59">
        <v>8.1971000000000002E-2</v>
      </c>
      <c r="J3404" s="59">
        <v>243.95</v>
      </c>
      <c r="K3404" s="59">
        <v>1.6311354530637201E-2</v>
      </c>
      <c r="L3404" s="59">
        <v>7.5548E-4</v>
      </c>
      <c r="M3404" s="59"/>
      <c r="N3404" s="59"/>
      <c r="O3404" s="59"/>
      <c r="P3404" s="59"/>
      <c r="Q3404" s="59"/>
      <c r="T3404">
        <v>2008</v>
      </c>
      <c r="U3404">
        <v>5</v>
      </c>
      <c r="V3404">
        <v>17</v>
      </c>
      <c r="W3404">
        <v>12</v>
      </c>
      <c r="X3404">
        <v>13</v>
      </c>
      <c r="Y3404">
        <v>50.479499799999999</v>
      </c>
    </row>
    <row r="3405" spans="1:25">
      <c r="A3405" s="5">
        <v>39585.507100000003</v>
      </c>
      <c r="B3405">
        <v>61.521000000000001</v>
      </c>
      <c r="C3405">
        <v>-25.722799999999999</v>
      </c>
      <c r="D3405">
        <v>100</v>
      </c>
      <c r="E3405">
        <v>499</v>
      </c>
      <c r="F3405" s="59">
        <v>7.0388999999999999</v>
      </c>
      <c r="G3405" s="59">
        <v>35.164000000000001</v>
      </c>
      <c r="H3405" s="59">
        <v>27.548999999999999</v>
      </c>
      <c r="I3405" s="59">
        <v>8.1971000000000002E-2</v>
      </c>
      <c r="J3405" s="59">
        <v>243.9</v>
      </c>
      <c r="K3405" s="59">
        <v>1.2755373432772501E-2</v>
      </c>
      <c r="L3405" s="59">
        <v>7.2855000000000001E-4</v>
      </c>
      <c r="M3405" s="59"/>
      <c r="N3405" s="59"/>
      <c r="O3405" s="59"/>
      <c r="P3405" s="59"/>
      <c r="Q3405" s="59"/>
      <c r="T3405">
        <v>2008</v>
      </c>
      <c r="U3405">
        <v>5</v>
      </c>
      <c r="V3405">
        <v>17</v>
      </c>
      <c r="W3405">
        <v>12</v>
      </c>
      <c r="X3405">
        <v>10</v>
      </c>
      <c r="Y3405">
        <v>10.7049026</v>
      </c>
    </row>
    <row r="3406" spans="1:25">
      <c r="A3406" s="5">
        <v>39585.507299999997</v>
      </c>
      <c r="B3406">
        <v>61.521000000000001</v>
      </c>
      <c r="C3406">
        <v>-25.722799999999999</v>
      </c>
      <c r="D3406">
        <v>100</v>
      </c>
      <c r="E3406">
        <v>500</v>
      </c>
      <c r="F3406" s="59">
        <v>7.0339999999999998</v>
      </c>
      <c r="G3406" s="59">
        <v>35.162999999999997</v>
      </c>
      <c r="H3406" s="59">
        <v>27.55</v>
      </c>
      <c r="I3406" s="59">
        <v>8.1971000000000002E-2</v>
      </c>
      <c r="J3406" s="59">
        <v>243.87</v>
      </c>
      <c r="K3406" s="59">
        <v>1.18240437325289E-2</v>
      </c>
      <c r="L3406" s="59">
        <v>7.0078999999999996E-4</v>
      </c>
      <c r="M3406" s="59"/>
      <c r="N3406" s="59"/>
      <c r="O3406" s="59"/>
      <c r="P3406" s="59"/>
      <c r="Q3406" s="59"/>
      <c r="T3406">
        <v>2008</v>
      </c>
      <c r="U3406">
        <v>5</v>
      </c>
      <c r="V3406">
        <v>17</v>
      </c>
      <c r="W3406">
        <v>12</v>
      </c>
      <c r="X3406">
        <v>10</v>
      </c>
      <c r="Y3406">
        <v>27.6203003</v>
      </c>
    </row>
    <row r="3407" spans="1:25">
      <c r="A3407" s="5">
        <v>39585.508000000002</v>
      </c>
      <c r="B3407">
        <v>61.521000000000001</v>
      </c>
      <c r="C3407">
        <v>-25.722799999999999</v>
      </c>
      <c r="D3407">
        <v>100</v>
      </c>
      <c r="E3407">
        <v>501</v>
      </c>
      <c r="F3407" s="59">
        <v>7.0335000000000001</v>
      </c>
      <c r="G3407" s="59">
        <v>35.162999999999997</v>
      </c>
      <c r="H3407" s="59">
        <v>27.55</v>
      </c>
      <c r="I3407" s="59">
        <v>8.1971000000000002E-2</v>
      </c>
      <c r="J3407" s="59">
        <v>243.78</v>
      </c>
      <c r="K3407" s="59">
        <v>1.18240437325289E-2</v>
      </c>
      <c r="L3407" s="59">
        <v>7.0078999999999996E-4</v>
      </c>
      <c r="M3407" s="59"/>
      <c r="N3407" s="59"/>
      <c r="O3407" s="59"/>
      <c r="P3407" s="59"/>
      <c r="Q3407" s="59"/>
      <c r="T3407">
        <v>2008</v>
      </c>
      <c r="U3407">
        <v>5</v>
      </c>
      <c r="V3407">
        <v>17</v>
      </c>
      <c r="W3407">
        <v>12</v>
      </c>
      <c r="X3407">
        <v>11</v>
      </c>
      <c r="Y3407">
        <v>32.990699800000002</v>
      </c>
    </row>
    <row r="3408" spans="1:25">
      <c r="A3408" s="5">
        <v>39585.508399999999</v>
      </c>
      <c r="B3408">
        <v>61.521000000000001</v>
      </c>
      <c r="C3408">
        <v>-25.722799999999999</v>
      </c>
      <c r="D3408">
        <v>100</v>
      </c>
      <c r="E3408">
        <v>502</v>
      </c>
      <c r="F3408" s="59">
        <v>7.0328999999999997</v>
      </c>
      <c r="G3408" s="59">
        <v>35.162999999999997</v>
      </c>
      <c r="H3408" s="59">
        <v>27.55</v>
      </c>
      <c r="I3408" s="59">
        <v>8.1971000000000002E-2</v>
      </c>
      <c r="J3408" s="59">
        <v>243.72</v>
      </c>
      <c r="K3408" s="59">
        <v>1.17340640756809E-2</v>
      </c>
      <c r="L3408" s="59">
        <v>7.0253000000000004E-4</v>
      </c>
      <c r="M3408" s="59"/>
      <c r="N3408" s="59"/>
      <c r="O3408" s="59"/>
      <c r="P3408" s="59"/>
      <c r="Q3408" s="59"/>
      <c r="T3408">
        <v>2008</v>
      </c>
      <c r="U3408">
        <v>5</v>
      </c>
      <c r="V3408">
        <v>17</v>
      </c>
      <c r="W3408">
        <v>12</v>
      </c>
      <c r="X3408">
        <v>12</v>
      </c>
      <c r="Y3408">
        <v>3.41860199</v>
      </c>
    </row>
    <row r="3409" spans="1:25">
      <c r="A3409" s="5">
        <v>39585.508199999997</v>
      </c>
      <c r="B3409">
        <v>61.521000000000001</v>
      </c>
      <c r="C3409">
        <v>-25.722799999999999</v>
      </c>
      <c r="D3409">
        <v>100</v>
      </c>
      <c r="E3409">
        <v>503</v>
      </c>
      <c r="F3409" s="59">
        <v>7.0311000000000003</v>
      </c>
      <c r="G3409" s="59">
        <v>35.162999999999997</v>
      </c>
      <c r="H3409" s="59">
        <v>27.55</v>
      </c>
      <c r="I3409" s="59">
        <v>8.1971000000000002E-2</v>
      </c>
      <c r="J3409" s="59">
        <v>243.72</v>
      </c>
      <c r="K3409" s="59">
        <v>1.2123340980070301E-2</v>
      </c>
      <c r="L3409" s="59">
        <v>7.1188999999999996E-4</v>
      </c>
      <c r="M3409" s="59"/>
      <c r="N3409" s="59"/>
      <c r="O3409" s="59"/>
      <c r="P3409" s="59"/>
      <c r="Q3409" s="59"/>
      <c r="T3409">
        <v>2008</v>
      </c>
      <c r="U3409">
        <v>5</v>
      </c>
      <c r="V3409">
        <v>17</v>
      </c>
      <c r="W3409">
        <v>12</v>
      </c>
      <c r="X3409">
        <v>11</v>
      </c>
      <c r="Y3409">
        <v>44.540801999999999</v>
      </c>
    </row>
    <row r="3410" spans="1:25">
      <c r="A3410" s="5">
        <v>39585.5072</v>
      </c>
      <c r="B3410">
        <v>61.521000000000001</v>
      </c>
      <c r="C3410">
        <v>-25.722799999999999</v>
      </c>
      <c r="D3410">
        <v>100</v>
      </c>
      <c r="E3410">
        <v>504</v>
      </c>
      <c r="F3410" s="59">
        <v>7.0277000000000003</v>
      </c>
      <c r="G3410" s="59">
        <v>35.162999999999997</v>
      </c>
      <c r="H3410" s="59">
        <v>27.55</v>
      </c>
      <c r="I3410" s="59">
        <v>8.1971000000000002E-2</v>
      </c>
      <c r="J3410" s="59">
        <v>243.71</v>
      </c>
      <c r="K3410" s="59">
        <v>1.11029361575582E-2</v>
      </c>
      <c r="L3410" s="59">
        <v>7.1188999999999996E-4</v>
      </c>
      <c r="M3410" s="59"/>
      <c r="N3410" s="59"/>
      <c r="O3410" s="59"/>
      <c r="P3410" s="59"/>
      <c r="Q3410" s="59"/>
      <c r="T3410">
        <v>2008</v>
      </c>
      <c r="U3410">
        <v>5</v>
      </c>
      <c r="V3410">
        <v>17</v>
      </c>
      <c r="W3410">
        <v>12</v>
      </c>
      <c r="X3410">
        <v>10</v>
      </c>
      <c r="Y3410">
        <v>18.433296200000001</v>
      </c>
    </row>
    <row r="3411" spans="1:25">
      <c r="A3411" s="5">
        <v>39585.5072</v>
      </c>
      <c r="B3411">
        <v>61.521000000000001</v>
      </c>
      <c r="C3411">
        <v>-25.722799999999999</v>
      </c>
      <c r="D3411">
        <v>100</v>
      </c>
      <c r="E3411">
        <v>505</v>
      </c>
      <c r="F3411" s="59">
        <v>7.0258000000000003</v>
      </c>
      <c r="G3411" s="59">
        <v>35.162999999999997</v>
      </c>
      <c r="H3411" s="59">
        <v>27.55</v>
      </c>
      <c r="I3411" s="59">
        <v>8.1971000000000002E-2</v>
      </c>
      <c r="J3411" s="59">
        <v>243.66</v>
      </c>
      <c r="K3411" s="59">
        <v>1.11029361575582E-2</v>
      </c>
      <c r="L3411" s="59">
        <v>7.0666999999999995E-4</v>
      </c>
      <c r="M3411" s="59"/>
      <c r="N3411" s="59"/>
      <c r="O3411" s="59"/>
      <c r="P3411" s="59"/>
      <c r="Q3411" s="59"/>
      <c r="T3411">
        <v>2008</v>
      </c>
      <c r="U3411">
        <v>5</v>
      </c>
      <c r="V3411">
        <v>17</v>
      </c>
      <c r="W3411">
        <v>12</v>
      </c>
      <c r="X3411">
        <v>10</v>
      </c>
      <c r="Y3411">
        <v>23.244697599999999</v>
      </c>
    </row>
    <row r="3412" spans="1:25">
      <c r="A3412" s="5">
        <v>39585.508099999999</v>
      </c>
      <c r="B3412">
        <v>61.521000000000001</v>
      </c>
      <c r="C3412">
        <v>-25.722799999999999</v>
      </c>
      <c r="D3412">
        <v>100</v>
      </c>
      <c r="E3412">
        <v>506</v>
      </c>
      <c r="F3412" s="59">
        <v>7.0258000000000003</v>
      </c>
      <c r="G3412" s="59">
        <v>35.162999999999997</v>
      </c>
      <c r="H3412" s="59">
        <v>27.55</v>
      </c>
      <c r="I3412" s="59">
        <v>8.1971000000000002E-2</v>
      </c>
      <c r="J3412" s="59">
        <v>243.61</v>
      </c>
      <c r="K3412" s="59">
        <v>1.20999008807108E-2</v>
      </c>
      <c r="L3412" s="59">
        <v>7.1089000000000005E-4</v>
      </c>
      <c r="M3412" s="59"/>
      <c r="N3412" s="59"/>
      <c r="O3412" s="59"/>
      <c r="P3412" s="59"/>
      <c r="Q3412" s="59"/>
      <c r="T3412">
        <v>2008</v>
      </c>
      <c r="U3412">
        <v>5</v>
      </c>
      <c r="V3412">
        <v>17</v>
      </c>
      <c r="W3412">
        <v>12</v>
      </c>
      <c r="X3412">
        <v>11</v>
      </c>
      <c r="Y3412">
        <v>36.386802699999997</v>
      </c>
    </row>
    <row r="3413" spans="1:25">
      <c r="A3413" s="5">
        <v>39585.509299999998</v>
      </c>
      <c r="B3413">
        <v>61.521000000000001</v>
      </c>
      <c r="C3413">
        <v>-25.722799999999999</v>
      </c>
      <c r="D3413">
        <v>100</v>
      </c>
      <c r="E3413">
        <v>507</v>
      </c>
      <c r="F3413" s="59">
        <v>7.0263</v>
      </c>
      <c r="G3413" s="59">
        <v>35.162999999999997</v>
      </c>
      <c r="H3413" s="59">
        <v>27.55</v>
      </c>
      <c r="I3413" s="59">
        <v>8.1971000000000002E-2</v>
      </c>
      <c r="J3413" s="59">
        <v>243.59</v>
      </c>
      <c r="K3413" s="59">
        <v>1.3305911617369401E-2</v>
      </c>
      <c r="L3413" s="59">
        <v>7.1115000000000002E-4</v>
      </c>
      <c r="M3413" s="59"/>
      <c r="N3413" s="59"/>
      <c r="O3413" s="59"/>
      <c r="P3413" s="59"/>
      <c r="Q3413" s="59"/>
      <c r="T3413">
        <v>2008</v>
      </c>
      <c r="U3413">
        <v>5</v>
      </c>
      <c r="V3413">
        <v>17</v>
      </c>
      <c r="W3413">
        <v>12</v>
      </c>
      <c r="X3413">
        <v>13</v>
      </c>
      <c r="Y3413">
        <v>23.999000500000001</v>
      </c>
    </row>
    <row r="3414" spans="1:25">
      <c r="A3414" s="5">
        <v>39585.509299999998</v>
      </c>
      <c r="B3414">
        <v>61.521000000000001</v>
      </c>
      <c r="C3414">
        <v>-25.722799999999999</v>
      </c>
      <c r="D3414">
        <v>100</v>
      </c>
      <c r="E3414">
        <v>508</v>
      </c>
      <c r="F3414" s="59">
        <v>7.0263</v>
      </c>
      <c r="G3414" s="59">
        <v>35.162999999999997</v>
      </c>
      <c r="H3414" s="59">
        <v>27.55</v>
      </c>
      <c r="I3414" s="59">
        <v>8.1971000000000002E-2</v>
      </c>
      <c r="J3414" s="59">
        <v>243.57</v>
      </c>
      <c r="K3414" s="59">
        <v>1.3305911617369401E-2</v>
      </c>
      <c r="L3414" s="59">
        <v>7.1451999999999996E-4</v>
      </c>
      <c r="M3414" s="59"/>
      <c r="N3414" s="59"/>
      <c r="O3414" s="59"/>
      <c r="P3414" s="59"/>
      <c r="Q3414" s="59"/>
      <c r="T3414">
        <v>2008</v>
      </c>
      <c r="U3414">
        <v>5</v>
      </c>
      <c r="V3414">
        <v>17</v>
      </c>
      <c r="W3414">
        <v>12</v>
      </c>
      <c r="X3414">
        <v>13</v>
      </c>
      <c r="Y3414">
        <v>24.0235977</v>
      </c>
    </row>
    <row r="3415" spans="1:25">
      <c r="A3415" s="5">
        <v>39585.5095</v>
      </c>
      <c r="B3415">
        <v>61.521000000000001</v>
      </c>
      <c r="C3415">
        <v>-25.722799999999999</v>
      </c>
      <c r="D3415">
        <v>100</v>
      </c>
      <c r="E3415">
        <v>509</v>
      </c>
      <c r="F3415" s="59">
        <v>7.0260999999999996</v>
      </c>
      <c r="G3415" s="59">
        <v>35.162999999999997</v>
      </c>
      <c r="H3415" s="59">
        <v>27.55</v>
      </c>
      <c r="I3415" s="59">
        <v>8.1971000000000002E-2</v>
      </c>
      <c r="J3415" s="59">
        <v>243.56</v>
      </c>
      <c r="K3415" s="59">
        <v>1.34822354470484E-2</v>
      </c>
      <c r="L3415" s="59">
        <v>7.3176999999999997E-4</v>
      </c>
      <c r="M3415" s="59"/>
      <c r="N3415" s="59"/>
      <c r="O3415" s="59"/>
      <c r="P3415" s="59"/>
      <c r="Q3415" s="59"/>
      <c r="T3415">
        <v>2008</v>
      </c>
      <c r="U3415">
        <v>5</v>
      </c>
      <c r="V3415">
        <v>17</v>
      </c>
      <c r="W3415">
        <v>12</v>
      </c>
      <c r="X3415">
        <v>13</v>
      </c>
      <c r="Y3415">
        <v>41.442001300000001</v>
      </c>
    </row>
    <row r="3416" spans="1:25">
      <c r="A3416" s="5">
        <v>39585.508199999997</v>
      </c>
      <c r="B3416">
        <v>61.521000000000001</v>
      </c>
      <c r="C3416">
        <v>-25.722799999999999</v>
      </c>
      <c r="D3416">
        <v>100</v>
      </c>
      <c r="E3416">
        <v>510</v>
      </c>
      <c r="F3416" s="59">
        <v>7.0225999999999997</v>
      </c>
      <c r="G3416" s="59">
        <v>35.162999999999997</v>
      </c>
      <c r="H3416" s="59">
        <v>27.550999999999998</v>
      </c>
      <c r="I3416" s="59">
        <v>8.1971000000000002E-2</v>
      </c>
      <c r="J3416" s="59">
        <v>243.52</v>
      </c>
      <c r="K3416" s="59">
        <v>1.3312087524384999E-2</v>
      </c>
      <c r="L3416" s="59">
        <v>7.2022999999999998E-4</v>
      </c>
      <c r="M3416" s="59"/>
      <c r="N3416" s="59"/>
      <c r="O3416" s="59"/>
      <c r="P3416" s="59"/>
      <c r="Q3416" s="59"/>
      <c r="T3416">
        <v>2008</v>
      </c>
      <c r="U3416">
        <v>5</v>
      </c>
      <c r="V3416">
        <v>17</v>
      </c>
      <c r="W3416">
        <v>12</v>
      </c>
      <c r="X3416">
        <v>11</v>
      </c>
      <c r="Y3416">
        <v>51.375801099999997</v>
      </c>
    </row>
    <row r="3417" spans="1:25">
      <c r="A3417" s="5">
        <v>39585.507599999997</v>
      </c>
      <c r="B3417">
        <v>61.521000000000001</v>
      </c>
      <c r="C3417">
        <v>-25.722799999999999</v>
      </c>
      <c r="D3417">
        <v>100</v>
      </c>
      <c r="E3417">
        <v>511</v>
      </c>
      <c r="F3417" s="59">
        <v>7.0183</v>
      </c>
      <c r="G3417" s="59">
        <v>35.161999999999999</v>
      </c>
      <c r="H3417" s="59">
        <v>27.550999999999998</v>
      </c>
      <c r="I3417" s="59">
        <v>8.1971000000000002E-2</v>
      </c>
      <c r="J3417" s="59">
        <v>243.51</v>
      </c>
      <c r="K3417" s="59">
        <v>7.8859197074562706E-3</v>
      </c>
      <c r="L3417" s="59">
        <v>7.0297000000000003E-4</v>
      </c>
      <c r="M3417" s="59"/>
      <c r="N3417" s="59"/>
      <c r="O3417" s="59"/>
      <c r="P3417" s="59"/>
      <c r="Q3417" s="59"/>
      <c r="T3417">
        <v>2008</v>
      </c>
      <c r="U3417">
        <v>5</v>
      </c>
      <c r="V3417">
        <v>17</v>
      </c>
      <c r="W3417">
        <v>12</v>
      </c>
      <c r="X3417">
        <v>10</v>
      </c>
      <c r="Y3417">
        <v>54.873397799999999</v>
      </c>
    </row>
    <row r="3418" spans="1:25">
      <c r="A3418" s="5">
        <v>39585.5075</v>
      </c>
      <c r="B3418">
        <v>61.521000000000001</v>
      </c>
      <c r="C3418">
        <v>-25.722799999999999</v>
      </c>
      <c r="D3418">
        <v>100</v>
      </c>
      <c r="E3418">
        <v>512</v>
      </c>
      <c r="F3418" s="59">
        <v>7.016</v>
      </c>
      <c r="G3418" s="59">
        <v>35.161999999999999</v>
      </c>
      <c r="H3418" s="59">
        <v>27.550999999999998</v>
      </c>
      <c r="I3418" s="59">
        <v>8.1971000000000002E-2</v>
      </c>
      <c r="J3418" s="59">
        <v>243.48</v>
      </c>
      <c r="K3418" s="59">
        <v>1.41118208486028E-2</v>
      </c>
      <c r="L3418" s="59">
        <v>7.2022999999999998E-4</v>
      </c>
      <c r="M3418" s="59"/>
      <c r="N3418" s="59"/>
      <c r="O3418" s="59"/>
      <c r="P3418" s="59"/>
      <c r="Q3418" s="59"/>
      <c r="T3418">
        <v>2008</v>
      </c>
      <c r="U3418">
        <v>5</v>
      </c>
      <c r="V3418">
        <v>17</v>
      </c>
      <c r="W3418">
        <v>12</v>
      </c>
      <c r="X3418">
        <v>10</v>
      </c>
      <c r="Y3418">
        <v>49.003097500000003</v>
      </c>
    </row>
    <row r="3419" spans="1:25">
      <c r="A3419" s="5">
        <v>39585.508399999999</v>
      </c>
      <c r="B3419">
        <v>61.521000000000001</v>
      </c>
      <c r="C3419">
        <v>-25.722799999999999</v>
      </c>
      <c r="D3419">
        <v>100</v>
      </c>
      <c r="E3419">
        <v>513</v>
      </c>
      <c r="F3419" s="59">
        <v>7.0151000000000003</v>
      </c>
      <c r="G3419" s="59">
        <v>35.161999999999999</v>
      </c>
      <c r="H3419" s="59">
        <v>27.550999999999998</v>
      </c>
      <c r="I3419" s="59">
        <v>8.1971000000000002E-2</v>
      </c>
      <c r="J3419" s="59">
        <v>243.48</v>
      </c>
      <c r="K3419" s="59">
        <v>1.41118208486028E-2</v>
      </c>
      <c r="L3419" s="59">
        <v>7.6155000000000005E-4</v>
      </c>
      <c r="M3419" s="59"/>
      <c r="N3419" s="59"/>
      <c r="O3419" s="59"/>
      <c r="P3419" s="59"/>
      <c r="Q3419" s="59"/>
      <c r="T3419">
        <v>2008</v>
      </c>
      <c r="U3419">
        <v>5</v>
      </c>
      <c r="V3419">
        <v>17</v>
      </c>
      <c r="W3419">
        <v>12</v>
      </c>
      <c r="X3419">
        <v>12</v>
      </c>
      <c r="Y3419">
        <v>8.85420227</v>
      </c>
    </row>
    <row r="3420" spans="1:25">
      <c r="A3420" s="5">
        <v>39585.508699999998</v>
      </c>
      <c r="B3420">
        <v>61.521000000000001</v>
      </c>
      <c r="C3420">
        <v>-25.722799999999999</v>
      </c>
      <c r="D3420">
        <v>100</v>
      </c>
      <c r="E3420">
        <v>514</v>
      </c>
      <c r="F3420" s="59">
        <v>7.0138999999999996</v>
      </c>
      <c r="G3420" s="59">
        <v>35.161999999999999</v>
      </c>
      <c r="H3420" s="59">
        <v>27.552</v>
      </c>
      <c r="I3420" s="59">
        <v>8.1971000000000002E-2</v>
      </c>
      <c r="J3420" s="59">
        <v>243.39</v>
      </c>
      <c r="K3420" s="59">
        <v>1.4880250665314201E-2</v>
      </c>
      <c r="L3420" s="59">
        <v>7.5659999999999996E-4</v>
      </c>
      <c r="M3420" s="59"/>
      <c r="N3420" s="59"/>
      <c r="O3420" s="59"/>
      <c r="P3420" s="59"/>
      <c r="Q3420" s="59"/>
      <c r="T3420">
        <v>2008</v>
      </c>
      <c r="U3420">
        <v>5</v>
      </c>
      <c r="V3420">
        <v>17</v>
      </c>
      <c r="W3420">
        <v>12</v>
      </c>
      <c r="X3420">
        <v>12</v>
      </c>
      <c r="Y3420">
        <v>29.508003200000001</v>
      </c>
    </row>
    <row r="3421" spans="1:25">
      <c r="A3421" s="5">
        <v>39585.508300000001</v>
      </c>
      <c r="B3421">
        <v>61.521000000000001</v>
      </c>
      <c r="C3421">
        <v>-25.722799999999999</v>
      </c>
      <c r="D3421">
        <v>100</v>
      </c>
      <c r="E3421">
        <v>515</v>
      </c>
      <c r="F3421" s="59">
        <v>7.0105000000000004</v>
      </c>
      <c r="G3421" s="59">
        <v>35.161999999999999</v>
      </c>
      <c r="H3421" s="59">
        <v>27.552</v>
      </c>
      <c r="I3421" s="59">
        <v>8.1971000000000002E-2</v>
      </c>
      <c r="J3421" s="59">
        <v>243.23</v>
      </c>
      <c r="K3421" s="59">
        <v>1.4880250665314201E-2</v>
      </c>
      <c r="L3421" s="59">
        <v>7.5659999999999996E-4</v>
      </c>
      <c r="M3421" s="59"/>
      <c r="N3421" s="59"/>
      <c r="O3421" s="59"/>
      <c r="P3421" s="59"/>
      <c r="Q3421" s="59"/>
      <c r="T3421">
        <v>2008</v>
      </c>
      <c r="U3421">
        <v>5</v>
      </c>
      <c r="V3421">
        <v>17</v>
      </c>
      <c r="W3421">
        <v>12</v>
      </c>
      <c r="X3421">
        <v>11</v>
      </c>
      <c r="Y3421">
        <v>56.958396899999997</v>
      </c>
    </row>
    <row r="3422" spans="1:25">
      <c r="A3422" s="5">
        <v>39585.507700000002</v>
      </c>
      <c r="B3422">
        <v>61.521000000000001</v>
      </c>
      <c r="C3422">
        <v>-25.722799999999999</v>
      </c>
      <c r="D3422">
        <v>100</v>
      </c>
      <c r="E3422">
        <v>516</v>
      </c>
      <c r="F3422" s="59">
        <v>7.0039999999999996</v>
      </c>
      <c r="G3422" s="59">
        <v>35.161000000000001</v>
      </c>
      <c r="H3422" s="59">
        <v>27.552</v>
      </c>
      <c r="I3422" s="59">
        <v>8.1971000000000002E-2</v>
      </c>
      <c r="J3422" s="59">
        <v>243.08</v>
      </c>
      <c r="K3422" s="59">
        <v>1.1091239891189099E-2</v>
      </c>
      <c r="L3422" s="59">
        <v>6.8919000000000001E-4</v>
      </c>
      <c r="M3422" s="59"/>
      <c r="N3422" s="59"/>
      <c r="O3422" s="59"/>
      <c r="P3422" s="59"/>
      <c r="Q3422" s="59"/>
      <c r="T3422">
        <v>2008</v>
      </c>
      <c r="U3422">
        <v>5</v>
      </c>
      <c r="V3422">
        <v>17</v>
      </c>
      <c r="W3422">
        <v>12</v>
      </c>
      <c r="X3422">
        <v>11</v>
      </c>
      <c r="Y3422">
        <v>4.6635971100000004</v>
      </c>
    </row>
    <row r="3423" spans="1:25">
      <c r="A3423" s="5">
        <v>39585.5075</v>
      </c>
      <c r="B3423">
        <v>61.521000000000001</v>
      </c>
      <c r="C3423">
        <v>-25.722799999999999</v>
      </c>
      <c r="D3423">
        <v>100</v>
      </c>
      <c r="E3423">
        <v>517</v>
      </c>
      <c r="F3423" s="59">
        <v>6.9964000000000004</v>
      </c>
      <c r="G3423" s="59">
        <v>35.161000000000001</v>
      </c>
      <c r="H3423" s="59">
        <v>27.553000000000001</v>
      </c>
      <c r="I3423" s="59">
        <v>8.1971000000000002E-2</v>
      </c>
      <c r="J3423" s="59">
        <v>242.89</v>
      </c>
      <c r="K3423" s="59">
        <v>7.9786433129814694E-3</v>
      </c>
      <c r="L3423" s="59">
        <v>6.7774999999999997E-4</v>
      </c>
      <c r="M3423" s="59"/>
      <c r="N3423" s="59"/>
      <c r="O3423" s="59"/>
      <c r="P3423" s="59"/>
      <c r="Q3423" s="59"/>
      <c r="T3423">
        <v>2008</v>
      </c>
      <c r="U3423">
        <v>5</v>
      </c>
      <c r="V3423">
        <v>17</v>
      </c>
      <c r="W3423">
        <v>12</v>
      </c>
      <c r="X3423">
        <v>10</v>
      </c>
      <c r="Y3423">
        <v>44.275398299999999</v>
      </c>
    </row>
    <row r="3424" spans="1:25">
      <c r="A3424" s="5">
        <v>39585.508000000002</v>
      </c>
      <c r="B3424">
        <v>61.521000000000001</v>
      </c>
      <c r="C3424">
        <v>-25.722799999999999</v>
      </c>
      <c r="D3424">
        <v>100</v>
      </c>
      <c r="E3424">
        <v>518</v>
      </c>
      <c r="F3424" s="59">
        <v>6.9903000000000004</v>
      </c>
      <c r="G3424" s="59">
        <v>35.159999999999997</v>
      </c>
      <c r="H3424" s="59">
        <v>27.553000000000001</v>
      </c>
      <c r="I3424" s="59">
        <v>8.1971000000000002E-2</v>
      </c>
      <c r="J3424" s="59">
        <v>242.69</v>
      </c>
      <c r="K3424" s="59">
        <v>7.9786433129814694E-3</v>
      </c>
      <c r="L3424" s="59">
        <v>6.7774999999999997E-4</v>
      </c>
      <c r="M3424" s="59"/>
      <c r="N3424" s="59"/>
      <c r="O3424" s="59"/>
      <c r="P3424" s="59"/>
      <c r="Q3424" s="59"/>
      <c r="T3424">
        <v>2008</v>
      </c>
      <c r="U3424">
        <v>5</v>
      </c>
      <c r="V3424">
        <v>17</v>
      </c>
      <c r="W3424">
        <v>12</v>
      </c>
      <c r="X3424">
        <v>11</v>
      </c>
      <c r="Y3424">
        <v>29.155998199999999</v>
      </c>
    </row>
    <row r="3425" spans="1:25">
      <c r="A3425" s="5">
        <v>39585.508399999999</v>
      </c>
      <c r="B3425">
        <v>61.521000000000001</v>
      </c>
      <c r="C3425">
        <v>-25.722799999999999</v>
      </c>
      <c r="D3425">
        <v>100</v>
      </c>
      <c r="E3425">
        <v>519</v>
      </c>
      <c r="F3425" s="59">
        <v>6.9863</v>
      </c>
      <c r="G3425" s="59">
        <v>35.159999999999997</v>
      </c>
      <c r="H3425" s="59">
        <v>27.553999999999998</v>
      </c>
      <c r="I3425" s="59">
        <v>8.1971000000000002E-2</v>
      </c>
      <c r="J3425" s="59">
        <v>242.48</v>
      </c>
      <c r="K3425" s="59">
        <v>1.18950579330174E-2</v>
      </c>
      <c r="L3425" s="59">
        <v>7.0507999999999996E-4</v>
      </c>
      <c r="M3425" s="59"/>
      <c r="N3425" s="59"/>
      <c r="O3425" s="59"/>
      <c r="P3425" s="59"/>
      <c r="Q3425" s="59"/>
      <c r="T3425">
        <v>2008</v>
      </c>
      <c r="U3425">
        <v>5</v>
      </c>
      <c r="V3425">
        <v>17</v>
      </c>
      <c r="W3425">
        <v>12</v>
      </c>
      <c r="X3425">
        <v>12</v>
      </c>
      <c r="Y3425">
        <v>9.4039001500000001</v>
      </c>
    </row>
    <row r="3426" spans="1:25">
      <c r="A3426" s="5">
        <v>39585.509400000003</v>
      </c>
      <c r="B3426">
        <v>61.521000000000001</v>
      </c>
      <c r="C3426">
        <v>-25.722799999999999</v>
      </c>
      <c r="D3426">
        <v>100</v>
      </c>
      <c r="E3426">
        <v>520</v>
      </c>
      <c r="F3426" s="59">
        <v>6.9843000000000002</v>
      </c>
      <c r="G3426" s="59">
        <v>35.159999999999997</v>
      </c>
      <c r="H3426" s="59">
        <v>27.553999999999998</v>
      </c>
      <c r="I3426" s="59">
        <v>8.1971000000000002E-2</v>
      </c>
      <c r="J3426" s="59">
        <v>242.26</v>
      </c>
      <c r="K3426" s="59">
        <v>1.19157194646335E-2</v>
      </c>
      <c r="L3426" s="59">
        <v>7.3065000000000001E-4</v>
      </c>
      <c r="M3426" s="59"/>
      <c r="N3426" s="59"/>
      <c r="O3426" s="59"/>
      <c r="P3426" s="59"/>
      <c r="Q3426" s="59"/>
      <c r="T3426">
        <v>2008</v>
      </c>
      <c r="U3426">
        <v>5</v>
      </c>
      <c r="V3426">
        <v>17</v>
      </c>
      <c r="W3426">
        <v>12</v>
      </c>
      <c r="X3426">
        <v>13</v>
      </c>
      <c r="Y3426">
        <v>31.7865982</v>
      </c>
    </row>
    <row r="3427" spans="1:25">
      <c r="A3427" s="5">
        <v>39585.5092</v>
      </c>
      <c r="B3427">
        <v>61.521000000000001</v>
      </c>
      <c r="C3427">
        <v>-25.722799999999999</v>
      </c>
      <c r="D3427">
        <v>100</v>
      </c>
      <c r="E3427">
        <v>521</v>
      </c>
      <c r="F3427" s="59">
        <v>6.9789000000000003</v>
      </c>
      <c r="G3427" s="59">
        <v>35.158999999999999</v>
      </c>
      <c r="H3427" s="59">
        <v>27.553999999999998</v>
      </c>
      <c r="I3427" s="59">
        <v>8.1971000000000002E-2</v>
      </c>
      <c r="J3427" s="59">
        <v>241.92</v>
      </c>
      <c r="K3427" s="59">
        <v>1.3625427701565799E-2</v>
      </c>
      <c r="L3427" s="59">
        <v>7.3065000000000001E-4</v>
      </c>
      <c r="M3427" s="59"/>
      <c r="N3427" s="59"/>
      <c r="O3427" s="59"/>
      <c r="P3427" s="59"/>
      <c r="Q3427" s="59"/>
      <c r="T3427">
        <v>2008</v>
      </c>
      <c r="U3427">
        <v>5</v>
      </c>
      <c r="V3427">
        <v>17</v>
      </c>
      <c r="W3427">
        <v>12</v>
      </c>
      <c r="X3427">
        <v>13</v>
      </c>
      <c r="Y3427">
        <v>16.820800800000001</v>
      </c>
    </row>
    <row r="3428" spans="1:25">
      <c r="A3428" s="5">
        <v>39585.508900000001</v>
      </c>
      <c r="B3428">
        <v>61.521000000000001</v>
      </c>
      <c r="C3428">
        <v>-25.722799999999999</v>
      </c>
      <c r="D3428">
        <v>100</v>
      </c>
      <c r="E3428">
        <v>522</v>
      </c>
      <c r="F3428" s="59">
        <v>6.9679000000000002</v>
      </c>
      <c r="G3428" s="59">
        <v>35.158999999999999</v>
      </c>
      <c r="H3428" s="59">
        <v>27.555</v>
      </c>
      <c r="I3428" s="59">
        <v>8.1971000000000002E-2</v>
      </c>
      <c r="J3428" s="59">
        <v>241.49</v>
      </c>
      <c r="K3428" s="59">
        <v>1.04399988744502E-2</v>
      </c>
      <c r="L3428" s="59">
        <v>7.2075000000000004E-4</v>
      </c>
      <c r="M3428" s="59"/>
      <c r="N3428" s="59"/>
      <c r="O3428" s="59"/>
      <c r="P3428" s="59"/>
      <c r="Q3428" s="59"/>
      <c r="T3428">
        <v>2008</v>
      </c>
      <c r="U3428">
        <v>5</v>
      </c>
      <c r="V3428">
        <v>17</v>
      </c>
      <c r="W3428">
        <v>12</v>
      </c>
      <c r="X3428">
        <v>12</v>
      </c>
      <c r="Y3428">
        <v>50.222503699999997</v>
      </c>
    </row>
    <row r="3429" spans="1:25">
      <c r="A3429" s="5">
        <v>39585.508099999999</v>
      </c>
      <c r="B3429">
        <v>61.521000000000001</v>
      </c>
      <c r="C3429">
        <v>-25.722799999999999</v>
      </c>
      <c r="D3429">
        <v>100</v>
      </c>
      <c r="E3429">
        <v>523</v>
      </c>
      <c r="F3429" s="59">
        <v>6.9602000000000004</v>
      </c>
      <c r="G3429" s="59">
        <v>35.158000000000001</v>
      </c>
      <c r="H3429" s="59">
        <v>27.556000000000001</v>
      </c>
      <c r="I3429" s="59">
        <v>8.1971000000000002E-2</v>
      </c>
      <c r="J3429" s="59">
        <v>241.1</v>
      </c>
      <c r="K3429" s="59">
        <v>1.04399988744502E-2</v>
      </c>
      <c r="L3429" s="59">
        <v>7.2075000000000004E-4</v>
      </c>
      <c r="M3429" s="59"/>
      <c r="N3429" s="59"/>
      <c r="O3429" s="59"/>
      <c r="P3429" s="59"/>
      <c r="Q3429" s="59"/>
      <c r="T3429">
        <v>2008</v>
      </c>
      <c r="U3429">
        <v>5</v>
      </c>
      <c r="V3429">
        <v>17</v>
      </c>
      <c r="W3429">
        <v>12</v>
      </c>
      <c r="X3429">
        <v>11</v>
      </c>
      <c r="Y3429">
        <v>36.963699300000002</v>
      </c>
    </row>
    <row r="3430" spans="1:25">
      <c r="A3430" s="5">
        <v>39585.507599999997</v>
      </c>
      <c r="B3430">
        <v>61.521000000000001</v>
      </c>
      <c r="C3430">
        <v>-25.722799999999999</v>
      </c>
      <c r="D3430">
        <v>100</v>
      </c>
      <c r="E3430">
        <v>524</v>
      </c>
      <c r="F3430" s="59">
        <v>6.9569999999999999</v>
      </c>
      <c r="G3430" s="59">
        <v>35.158000000000001</v>
      </c>
      <c r="H3430" s="59">
        <v>27.556000000000001</v>
      </c>
      <c r="I3430" s="59">
        <v>8.1971000000000002E-2</v>
      </c>
      <c r="J3430" s="59">
        <v>240.78</v>
      </c>
      <c r="K3430" s="59">
        <v>1.1145425961334599E-2</v>
      </c>
      <c r="L3430" s="59">
        <v>7.2261999999999999E-4</v>
      </c>
      <c r="M3430" s="59"/>
      <c r="N3430" s="59"/>
      <c r="O3430" s="59"/>
      <c r="P3430" s="59"/>
      <c r="Q3430" s="59"/>
      <c r="T3430">
        <v>2008</v>
      </c>
      <c r="U3430">
        <v>5</v>
      </c>
      <c r="V3430">
        <v>17</v>
      </c>
      <c r="W3430">
        <v>12</v>
      </c>
      <c r="X3430">
        <v>11</v>
      </c>
      <c r="Y3430">
        <v>0.83159637500000005</v>
      </c>
    </row>
    <row r="3431" spans="1:25">
      <c r="A3431" s="5">
        <v>39585.507700000002</v>
      </c>
      <c r="B3431">
        <v>61.521000000000001</v>
      </c>
      <c r="C3431">
        <v>-25.722799999999999</v>
      </c>
      <c r="D3431">
        <v>100</v>
      </c>
      <c r="E3431">
        <v>525</v>
      </c>
      <c r="F3431" s="59">
        <v>6.952</v>
      </c>
      <c r="G3431" s="59">
        <v>35.156999999999996</v>
      </c>
      <c r="H3431" s="59">
        <v>27.556999999999999</v>
      </c>
      <c r="I3431" s="59">
        <v>8.1971000000000002E-2</v>
      </c>
      <c r="J3431" s="59">
        <v>240.57</v>
      </c>
      <c r="K3431" s="59">
        <v>1.0099591688174699E-2</v>
      </c>
      <c r="L3431" s="59">
        <v>7.2261999999999999E-4</v>
      </c>
      <c r="M3431" s="59"/>
      <c r="N3431" s="59"/>
      <c r="O3431" s="59"/>
      <c r="P3431" s="59"/>
      <c r="Q3431" s="59"/>
      <c r="T3431">
        <v>2008</v>
      </c>
      <c r="U3431">
        <v>5</v>
      </c>
      <c r="V3431">
        <v>17</v>
      </c>
      <c r="W3431">
        <v>12</v>
      </c>
      <c r="X3431">
        <v>11</v>
      </c>
      <c r="Y3431">
        <v>1.83509827</v>
      </c>
    </row>
    <row r="3432" spans="1:25">
      <c r="A3432" s="5">
        <v>39585.507899999997</v>
      </c>
      <c r="B3432">
        <v>61.521000000000001</v>
      </c>
      <c r="C3432">
        <v>-25.722799999999999</v>
      </c>
      <c r="D3432">
        <v>100</v>
      </c>
      <c r="E3432">
        <v>526</v>
      </c>
      <c r="F3432" s="59">
        <v>6.9473000000000003</v>
      </c>
      <c r="G3432" s="59">
        <v>35.156999999999996</v>
      </c>
      <c r="H3432" s="59">
        <v>27.556999999999999</v>
      </c>
      <c r="I3432" s="59">
        <v>8.1971000000000002E-2</v>
      </c>
      <c r="J3432" s="59">
        <v>240.39</v>
      </c>
      <c r="K3432" s="59">
        <v>1.0099591688174699E-2</v>
      </c>
      <c r="L3432" s="59">
        <v>7.3402999999999999E-4</v>
      </c>
      <c r="M3432" s="59"/>
      <c r="N3432" s="59"/>
      <c r="O3432" s="59"/>
      <c r="P3432" s="59"/>
      <c r="Q3432" s="59"/>
      <c r="T3432">
        <v>2008</v>
      </c>
      <c r="U3432">
        <v>5</v>
      </c>
      <c r="V3432">
        <v>17</v>
      </c>
      <c r="W3432">
        <v>12</v>
      </c>
      <c r="X3432">
        <v>11</v>
      </c>
      <c r="Y3432">
        <v>25.055603000000001</v>
      </c>
    </row>
    <row r="3433" spans="1:25">
      <c r="A3433" s="5">
        <v>39585.508600000001</v>
      </c>
      <c r="B3433">
        <v>61.521000000000001</v>
      </c>
      <c r="C3433">
        <v>-25.722799999999999</v>
      </c>
      <c r="D3433">
        <v>100</v>
      </c>
      <c r="E3433">
        <v>527</v>
      </c>
      <c r="F3433" s="59">
        <v>6.9440999999999997</v>
      </c>
      <c r="G3433" s="59">
        <v>35.156999999999996</v>
      </c>
      <c r="H3433" s="59">
        <v>27.558</v>
      </c>
      <c r="I3433" s="59">
        <v>8.1971000000000002E-2</v>
      </c>
      <c r="J3433" s="59">
        <v>240.16</v>
      </c>
      <c r="K3433" s="59">
        <v>9.6976990779592005E-3</v>
      </c>
      <c r="L3433" s="59">
        <v>7.3775999999999996E-4</v>
      </c>
      <c r="M3433" s="59"/>
      <c r="N3433" s="59"/>
      <c r="O3433" s="59"/>
      <c r="P3433" s="59"/>
      <c r="Q3433" s="59"/>
      <c r="T3433">
        <v>2008</v>
      </c>
      <c r="U3433">
        <v>5</v>
      </c>
      <c r="V3433">
        <v>17</v>
      </c>
      <c r="W3433">
        <v>12</v>
      </c>
      <c r="X3433">
        <v>12</v>
      </c>
      <c r="Y3433">
        <v>23.463203400000001</v>
      </c>
    </row>
    <row r="3434" spans="1:25">
      <c r="A3434" s="5">
        <v>39585.508800000003</v>
      </c>
      <c r="B3434">
        <v>61.521000000000001</v>
      </c>
      <c r="C3434">
        <v>-25.722799999999999</v>
      </c>
      <c r="D3434">
        <v>100</v>
      </c>
      <c r="E3434">
        <v>528</v>
      </c>
      <c r="F3434" s="59">
        <v>6.9386999999999999</v>
      </c>
      <c r="G3434" s="59">
        <v>35.156999999999996</v>
      </c>
      <c r="H3434" s="59">
        <v>27.558</v>
      </c>
      <c r="I3434" s="59">
        <v>8.1971000000000002E-2</v>
      </c>
      <c r="J3434" s="59">
        <v>239.9</v>
      </c>
      <c r="K3434" s="59">
        <v>9.4334617267400004E-3</v>
      </c>
      <c r="L3434" s="59">
        <v>7.2468000000000001E-4</v>
      </c>
      <c r="M3434" s="59"/>
      <c r="N3434" s="59"/>
      <c r="O3434" s="59"/>
      <c r="P3434" s="59"/>
      <c r="Q3434" s="59"/>
      <c r="T3434">
        <v>2008</v>
      </c>
      <c r="U3434">
        <v>5</v>
      </c>
      <c r="V3434">
        <v>17</v>
      </c>
      <c r="W3434">
        <v>12</v>
      </c>
      <c r="X3434">
        <v>12</v>
      </c>
      <c r="Y3434">
        <v>43.629798899999997</v>
      </c>
    </row>
    <row r="3435" spans="1:25">
      <c r="A3435" s="5">
        <v>39585.508500000004</v>
      </c>
      <c r="B3435">
        <v>61.521000000000001</v>
      </c>
      <c r="C3435">
        <v>-25.722799999999999</v>
      </c>
      <c r="D3435">
        <v>100</v>
      </c>
      <c r="E3435">
        <v>529</v>
      </c>
      <c r="F3435" s="59">
        <v>6.9322999999999997</v>
      </c>
      <c r="G3435" s="59">
        <v>35.155999999999999</v>
      </c>
      <c r="H3435" s="59">
        <v>27.559000000000001</v>
      </c>
      <c r="I3435" s="59">
        <v>8.1971000000000002E-2</v>
      </c>
      <c r="J3435" s="59">
        <v>239.72</v>
      </c>
      <c r="K3435" s="59">
        <v>9.5451185616083102E-3</v>
      </c>
      <c r="L3435" s="59">
        <v>7.6103E-4</v>
      </c>
      <c r="M3435" s="59"/>
      <c r="N3435" s="59"/>
      <c r="O3435" s="59"/>
      <c r="P3435" s="59"/>
      <c r="Q3435" s="59"/>
      <c r="T3435">
        <v>2008</v>
      </c>
      <c r="U3435">
        <v>5</v>
      </c>
      <c r="V3435">
        <v>17</v>
      </c>
      <c r="W3435">
        <v>12</v>
      </c>
      <c r="X3435">
        <v>12</v>
      </c>
      <c r="Y3435">
        <v>11.125</v>
      </c>
    </row>
    <row r="3436" spans="1:25">
      <c r="A3436" s="5">
        <v>39585.508699999998</v>
      </c>
      <c r="B3436">
        <v>61.521000000000001</v>
      </c>
      <c r="C3436">
        <v>-25.722799999999999</v>
      </c>
      <c r="D3436">
        <v>100</v>
      </c>
      <c r="E3436">
        <v>530</v>
      </c>
      <c r="F3436" s="59">
        <v>6.9257</v>
      </c>
      <c r="G3436" s="59">
        <v>35.155999999999999</v>
      </c>
      <c r="H3436" s="59">
        <v>27.559000000000001</v>
      </c>
      <c r="I3436" s="59">
        <v>8.1971000000000002E-2</v>
      </c>
      <c r="J3436" s="59">
        <v>239.6</v>
      </c>
      <c r="K3436" s="59">
        <v>9.8120918924198604E-3</v>
      </c>
      <c r="L3436" s="59">
        <v>7.9694E-4</v>
      </c>
      <c r="M3436" s="59"/>
      <c r="N3436" s="59"/>
      <c r="O3436" s="59"/>
      <c r="P3436" s="59"/>
      <c r="Q3436" s="59"/>
      <c r="T3436">
        <v>2008</v>
      </c>
      <c r="U3436">
        <v>5</v>
      </c>
      <c r="V3436">
        <v>17</v>
      </c>
      <c r="W3436">
        <v>12</v>
      </c>
      <c r="X3436">
        <v>12</v>
      </c>
      <c r="Y3436">
        <v>32.798599199999998</v>
      </c>
    </row>
    <row r="3437" spans="1:25">
      <c r="A3437" s="5">
        <v>39585.509100000003</v>
      </c>
      <c r="B3437">
        <v>61.521000000000001</v>
      </c>
      <c r="C3437">
        <v>-25.722799999999999</v>
      </c>
      <c r="D3437">
        <v>100</v>
      </c>
      <c r="E3437">
        <v>531</v>
      </c>
      <c r="F3437" s="59">
        <v>6.9208999999999996</v>
      </c>
      <c r="G3437" s="59">
        <v>35.155999999999999</v>
      </c>
      <c r="H3437" s="59">
        <v>27.56</v>
      </c>
      <c r="I3437" s="59">
        <v>8.1971000000000002E-2</v>
      </c>
      <c r="J3437" s="59">
        <v>239.52</v>
      </c>
      <c r="K3437" s="59">
        <v>8.1927487533615794E-3</v>
      </c>
      <c r="L3437" s="59">
        <v>7.8368999999999997E-4</v>
      </c>
      <c r="M3437" s="59"/>
      <c r="N3437" s="59"/>
      <c r="O3437" s="59"/>
      <c r="P3437" s="59"/>
      <c r="Q3437" s="59"/>
      <c r="T3437">
        <v>2008</v>
      </c>
      <c r="U3437">
        <v>5</v>
      </c>
      <c r="V3437">
        <v>17</v>
      </c>
      <c r="W3437">
        <v>12</v>
      </c>
      <c r="X3437">
        <v>13</v>
      </c>
      <c r="Y3437">
        <v>6.0742034900000004</v>
      </c>
    </row>
    <row r="3438" spans="1:25">
      <c r="A3438" s="5">
        <v>39585.508800000003</v>
      </c>
      <c r="B3438">
        <v>61.521000000000001</v>
      </c>
      <c r="C3438">
        <v>-25.722799999999999</v>
      </c>
      <c r="D3438">
        <v>100</v>
      </c>
      <c r="E3438">
        <v>532</v>
      </c>
      <c r="F3438" s="59">
        <v>6.9172000000000002</v>
      </c>
      <c r="G3438" s="59">
        <v>35.155999999999999</v>
      </c>
      <c r="H3438" s="59">
        <v>27.56</v>
      </c>
      <c r="I3438" s="59">
        <v>8.1971000000000002E-2</v>
      </c>
      <c r="J3438" s="59">
        <v>239.46</v>
      </c>
      <c r="K3438" s="59">
        <v>8.9486509739603506E-3</v>
      </c>
      <c r="L3438" s="59">
        <v>7.9925999999999999E-4</v>
      </c>
      <c r="M3438" s="59"/>
      <c r="N3438" s="59"/>
      <c r="O3438" s="59"/>
      <c r="P3438" s="59"/>
      <c r="Q3438" s="59"/>
      <c r="T3438">
        <v>2008</v>
      </c>
      <c r="U3438">
        <v>5</v>
      </c>
      <c r="V3438">
        <v>17</v>
      </c>
      <c r="W3438">
        <v>12</v>
      </c>
      <c r="X3438">
        <v>12</v>
      </c>
      <c r="Y3438">
        <v>42.871299700000002</v>
      </c>
    </row>
    <row r="3439" spans="1:25">
      <c r="A3439" s="5">
        <v>39585.508199999997</v>
      </c>
      <c r="B3439">
        <v>61.521000000000001</v>
      </c>
      <c r="C3439">
        <v>-25.722799999999999</v>
      </c>
      <c r="D3439">
        <v>100</v>
      </c>
      <c r="E3439">
        <v>533</v>
      </c>
      <c r="F3439" s="59">
        <v>6.9122000000000003</v>
      </c>
      <c r="G3439" s="59">
        <v>35.155000000000001</v>
      </c>
      <c r="H3439" s="59">
        <v>27.561</v>
      </c>
      <c r="I3439" s="59">
        <v>8.1971000000000002E-2</v>
      </c>
      <c r="J3439" s="59">
        <v>239.34</v>
      </c>
      <c r="K3439" s="59">
        <v>7.4971642126758402E-3</v>
      </c>
      <c r="L3439" s="59">
        <v>7.3339E-4</v>
      </c>
      <c r="M3439" s="59"/>
      <c r="N3439" s="59"/>
      <c r="O3439" s="59"/>
      <c r="P3439" s="59"/>
      <c r="Q3439" s="59"/>
      <c r="T3439">
        <v>2008</v>
      </c>
      <c r="U3439">
        <v>5</v>
      </c>
      <c r="V3439">
        <v>17</v>
      </c>
      <c r="W3439">
        <v>12</v>
      </c>
      <c r="X3439">
        <v>11</v>
      </c>
      <c r="Y3439">
        <v>49.152000399999999</v>
      </c>
    </row>
    <row r="3440" spans="1:25">
      <c r="A3440" s="5">
        <v>39585.507599999997</v>
      </c>
      <c r="B3440">
        <v>61.521000000000001</v>
      </c>
      <c r="C3440">
        <v>-25.722799999999999</v>
      </c>
      <c r="D3440">
        <v>100</v>
      </c>
      <c r="E3440">
        <v>534</v>
      </c>
      <c r="F3440" s="59">
        <v>6.9089</v>
      </c>
      <c r="G3440" s="59">
        <v>35.155000000000001</v>
      </c>
      <c r="H3440" s="59">
        <v>27.561</v>
      </c>
      <c r="I3440" s="59">
        <v>8.1971000000000002E-2</v>
      </c>
      <c r="J3440" s="59">
        <v>239.12</v>
      </c>
      <c r="K3440" s="59">
        <v>7.4971642126758402E-3</v>
      </c>
      <c r="L3440" s="59">
        <v>7.3339E-4</v>
      </c>
      <c r="M3440" s="59"/>
      <c r="N3440" s="59"/>
      <c r="O3440" s="59"/>
      <c r="P3440" s="59"/>
      <c r="Q3440" s="59"/>
      <c r="T3440">
        <v>2008</v>
      </c>
      <c r="U3440">
        <v>5</v>
      </c>
      <c r="V3440">
        <v>17</v>
      </c>
      <c r="W3440">
        <v>12</v>
      </c>
      <c r="X3440">
        <v>10</v>
      </c>
      <c r="Y3440">
        <v>58.937103299999997</v>
      </c>
    </row>
    <row r="3441" spans="1:25">
      <c r="A3441" s="5">
        <v>39585.508000000002</v>
      </c>
      <c r="B3441">
        <v>61.521000000000001</v>
      </c>
      <c r="C3441">
        <v>-25.722799999999999</v>
      </c>
      <c r="D3441">
        <v>100</v>
      </c>
      <c r="E3441">
        <v>535</v>
      </c>
      <c r="F3441" s="59">
        <v>6.9089</v>
      </c>
      <c r="G3441" s="59">
        <v>35.155000000000001</v>
      </c>
      <c r="H3441" s="59">
        <v>27.561</v>
      </c>
      <c r="I3441" s="59">
        <v>8.1971000000000002E-2</v>
      </c>
      <c r="J3441" s="59">
        <v>238.97</v>
      </c>
      <c r="K3441" s="59">
        <v>1.70247305157229E-2</v>
      </c>
      <c r="L3441" s="59">
        <v>1.0379E-3</v>
      </c>
      <c r="M3441" s="59"/>
      <c r="N3441" s="59"/>
      <c r="O3441" s="59"/>
      <c r="P3441" s="59"/>
      <c r="Q3441" s="59"/>
      <c r="T3441">
        <v>2008</v>
      </c>
      <c r="U3441">
        <v>5</v>
      </c>
      <c r="V3441">
        <v>17</v>
      </c>
      <c r="W3441">
        <v>12</v>
      </c>
      <c r="X3441">
        <v>11</v>
      </c>
      <c r="Y3441">
        <v>32.437896700000003</v>
      </c>
    </row>
    <row r="3442" spans="1:25">
      <c r="A3442" s="5">
        <v>39585.5092</v>
      </c>
      <c r="B3442">
        <v>61.521000000000001</v>
      </c>
      <c r="C3442">
        <v>-25.722799999999999</v>
      </c>
      <c r="D3442">
        <v>100</v>
      </c>
      <c r="E3442">
        <v>536</v>
      </c>
      <c r="F3442" s="59">
        <v>6.9090999999999996</v>
      </c>
      <c r="G3442" s="59">
        <v>35.155000000000001</v>
      </c>
      <c r="H3442" s="59">
        <v>27.561</v>
      </c>
      <c r="I3442" s="59">
        <v>8.1971000000000002E-2</v>
      </c>
      <c r="J3442" s="59">
        <v>238.95</v>
      </c>
      <c r="K3442" s="59">
        <v>1.7170703855928299E-2</v>
      </c>
      <c r="L3442" s="59">
        <v>1.1398999999999999E-3</v>
      </c>
      <c r="M3442" s="59"/>
      <c r="N3442" s="59"/>
      <c r="O3442" s="59"/>
      <c r="P3442" s="59"/>
      <c r="Q3442" s="59"/>
      <c r="T3442">
        <v>2008</v>
      </c>
      <c r="U3442">
        <v>5</v>
      </c>
      <c r="V3442">
        <v>17</v>
      </c>
      <c r="W3442">
        <v>12</v>
      </c>
      <c r="X3442">
        <v>13</v>
      </c>
      <c r="Y3442">
        <v>12.390602100000001</v>
      </c>
    </row>
    <row r="3443" spans="1:25">
      <c r="A3443" s="5">
        <v>39585.51</v>
      </c>
      <c r="B3443">
        <v>61.521000000000001</v>
      </c>
      <c r="C3443">
        <v>-25.722799999999999</v>
      </c>
      <c r="D3443">
        <v>100</v>
      </c>
      <c r="E3443">
        <v>537</v>
      </c>
      <c r="F3443" s="59">
        <v>6.9099000000000004</v>
      </c>
      <c r="G3443" s="59">
        <v>35.155000000000001</v>
      </c>
      <c r="H3443" s="59">
        <v>27.561</v>
      </c>
      <c r="I3443" s="59">
        <v>8.1971000000000002E-2</v>
      </c>
      <c r="J3443" s="59">
        <v>238.86</v>
      </c>
      <c r="K3443" s="59">
        <v>1.7170703855928299E-2</v>
      </c>
      <c r="L3443" s="59">
        <v>1.1398999999999999E-3</v>
      </c>
      <c r="M3443" s="59"/>
      <c r="N3443" s="59"/>
      <c r="O3443" s="59"/>
      <c r="P3443" s="59"/>
      <c r="Q3443" s="59"/>
      <c r="T3443">
        <v>2008</v>
      </c>
      <c r="U3443">
        <v>5</v>
      </c>
      <c r="V3443">
        <v>17</v>
      </c>
      <c r="W3443">
        <v>12</v>
      </c>
      <c r="X3443">
        <v>14</v>
      </c>
      <c r="Y3443">
        <v>20.569702100000001</v>
      </c>
    </row>
    <row r="3444" spans="1:25">
      <c r="A3444" s="5">
        <v>39585.5095</v>
      </c>
      <c r="B3444">
        <v>61.521000000000001</v>
      </c>
      <c r="C3444">
        <v>-25.722799999999999</v>
      </c>
      <c r="D3444">
        <v>100</v>
      </c>
      <c r="E3444">
        <v>538</v>
      </c>
      <c r="F3444" s="59">
        <v>6.9099000000000004</v>
      </c>
      <c r="G3444" s="59">
        <v>35.155000000000001</v>
      </c>
      <c r="H3444" s="59">
        <v>27.561</v>
      </c>
      <c r="I3444" s="59">
        <v>8.1971000000000002E-2</v>
      </c>
      <c r="J3444" s="59">
        <v>238.8</v>
      </c>
      <c r="K3444" s="59">
        <v>5.4844646328671897E-3</v>
      </c>
      <c r="L3444" s="59">
        <v>8.3465999999999998E-4</v>
      </c>
      <c r="M3444" s="59"/>
      <c r="N3444" s="59"/>
      <c r="O3444" s="59"/>
      <c r="P3444" s="59"/>
      <c r="Q3444" s="59"/>
      <c r="T3444">
        <v>2008</v>
      </c>
      <c r="U3444">
        <v>5</v>
      </c>
      <c r="V3444">
        <v>17</v>
      </c>
      <c r="W3444">
        <v>12</v>
      </c>
      <c r="X3444">
        <v>13</v>
      </c>
      <c r="Y3444">
        <v>41.047798200000003</v>
      </c>
    </row>
    <row r="3445" spans="1:25">
      <c r="A3445" s="5">
        <v>39585.508000000002</v>
      </c>
      <c r="B3445">
        <v>61.521000000000001</v>
      </c>
      <c r="C3445">
        <v>-25.722799999999999</v>
      </c>
      <c r="D3445">
        <v>100</v>
      </c>
      <c r="E3445">
        <v>539</v>
      </c>
      <c r="F3445" s="59">
        <v>6.9069000000000003</v>
      </c>
      <c r="G3445" s="59">
        <v>35.155000000000001</v>
      </c>
      <c r="H3445" s="59">
        <v>27.561</v>
      </c>
      <c r="I3445" s="59">
        <v>8.1971000000000002E-2</v>
      </c>
      <c r="J3445" s="59">
        <v>238.8</v>
      </c>
      <c r="K3445" s="59">
        <v>2.6056417705480899E-3</v>
      </c>
      <c r="L3445" s="59">
        <v>7.1462000000000001E-4</v>
      </c>
      <c r="M3445" s="59"/>
      <c r="N3445" s="59"/>
      <c r="O3445" s="59"/>
      <c r="P3445" s="59"/>
      <c r="Q3445" s="59"/>
      <c r="T3445">
        <v>2008</v>
      </c>
      <c r="U3445">
        <v>5</v>
      </c>
      <c r="V3445">
        <v>17</v>
      </c>
      <c r="W3445">
        <v>12</v>
      </c>
      <c r="X3445">
        <v>11</v>
      </c>
      <c r="Y3445">
        <v>28.970802299999999</v>
      </c>
    </row>
    <row r="3446" spans="1:25">
      <c r="A3446" s="5">
        <v>39585.507299999997</v>
      </c>
      <c r="B3446">
        <v>61.521000000000001</v>
      </c>
      <c r="C3446">
        <v>-25.722799999999999</v>
      </c>
      <c r="D3446">
        <v>100</v>
      </c>
      <c r="E3446">
        <v>540</v>
      </c>
      <c r="F3446" s="59">
        <v>6.9029999999999996</v>
      </c>
      <c r="G3446" s="59">
        <v>35.155000000000001</v>
      </c>
      <c r="H3446" s="59">
        <v>27.562000000000001</v>
      </c>
      <c r="I3446" s="59">
        <v>8.1971000000000002E-2</v>
      </c>
      <c r="J3446" s="59">
        <v>238.81</v>
      </c>
      <c r="K3446" s="59">
        <v>2.6056417705480899E-3</v>
      </c>
      <c r="L3446" s="59">
        <v>6.9868999999999997E-4</v>
      </c>
      <c r="M3446" s="59"/>
      <c r="N3446" s="59"/>
      <c r="O3446" s="59"/>
      <c r="P3446" s="59"/>
      <c r="Q3446" s="59"/>
      <c r="T3446">
        <v>2008</v>
      </c>
      <c r="U3446">
        <v>5</v>
      </c>
      <c r="V3446">
        <v>17</v>
      </c>
      <c r="W3446">
        <v>12</v>
      </c>
      <c r="X3446">
        <v>10</v>
      </c>
      <c r="Y3446">
        <v>26.6496964</v>
      </c>
    </row>
    <row r="3447" spans="1:25">
      <c r="A3447" s="5">
        <v>39585.5072</v>
      </c>
      <c r="B3447">
        <v>61.521000000000001</v>
      </c>
      <c r="C3447">
        <v>-25.722799999999999</v>
      </c>
      <c r="D3447">
        <v>100</v>
      </c>
      <c r="E3447">
        <v>541</v>
      </c>
      <c r="F3447" s="59">
        <v>6.9013999999999998</v>
      </c>
      <c r="G3447" s="59">
        <v>35.155000000000001</v>
      </c>
      <c r="H3447" s="59">
        <v>27.562000000000001</v>
      </c>
      <c r="I3447" s="59">
        <v>8.1971000000000002E-2</v>
      </c>
      <c r="J3447" s="59">
        <v>238.81</v>
      </c>
      <c r="K3447" s="59">
        <v>2.7828641582495501E-3</v>
      </c>
      <c r="L3447" s="59">
        <v>6.9324000000000002E-4</v>
      </c>
      <c r="M3447" s="59"/>
      <c r="N3447" s="59"/>
      <c r="O3447" s="59"/>
      <c r="P3447" s="59"/>
      <c r="Q3447" s="59"/>
      <c r="T3447">
        <v>2008</v>
      </c>
      <c r="U3447">
        <v>5</v>
      </c>
      <c r="V3447">
        <v>17</v>
      </c>
      <c r="W3447">
        <v>12</v>
      </c>
      <c r="X3447">
        <v>10</v>
      </c>
      <c r="Y3447">
        <v>22.800498999999999</v>
      </c>
    </row>
    <row r="3448" spans="1:25">
      <c r="A3448" s="5">
        <v>39585.507299999997</v>
      </c>
      <c r="B3448">
        <v>61.521000000000001</v>
      </c>
      <c r="C3448">
        <v>-25.722799999999999</v>
      </c>
      <c r="D3448">
        <v>100</v>
      </c>
      <c r="E3448">
        <v>542</v>
      </c>
      <c r="F3448" s="59">
        <v>6.9013999999999998</v>
      </c>
      <c r="G3448" s="59">
        <v>35.155000000000001</v>
      </c>
      <c r="H3448" s="59">
        <v>27.562000000000001</v>
      </c>
      <c r="I3448" s="59">
        <v>8.1971000000000002E-2</v>
      </c>
      <c r="J3448" s="59">
        <v>238.78</v>
      </c>
      <c r="K3448" s="59">
        <v>2.7828641582495501E-3</v>
      </c>
      <c r="L3448" s="59">
        <v>6.8807000000000004E-4</v>
      </c>
      <c r="M3448" s="59"/>
      <c r="N3448" s="59"/>
      <c r="O3448" s="59"/>
      <c r="P3448" s="59"/>
      <c r="Q3448" s="59"/>
      <c r="T3448">
        <v>2008</v>
      </c>
      <c r="U3448">
        <v>5</v>
      </c>
      <c r="V3448">
        <v>17</v>
      </c>
      <c r="W3448">
        <v>12</v>
      </c>
      <c r="X3448">
        <v>10</v>
      </c>
      <c r="Y3448">
        <v>29.606399499999998</v>
      </c>
    </row>
    <row r="3449" spans="1:25">
      <c r="A3449" s="5">
        <v>39585.508500000004</v>
      </c>
      <c r="B3449">
        <v>61.521000000000001</v>
      </c>
      <c r="C3449">
        <v>-25.722799999999999</v>
      </c>
      <c r="D3449">
        <v>100</v>
      </c>
      <c r="E3449">
        <v>543</v>
      </c>
      <c r="F3449" s="59">
        <v>6.9020999999999999</v>
      </c>
      <c r="G3449" s="59">
        <v>35.155000000000001</v>
      </c>
      <c r="H3449" s="59">
        <v>27.562000000000001</v>
      </c>
      <c r="I3449" s="59">
        <v>8.1971000000000002E-2</v>
      </c>
      <c r="J3449" s="59">
        <v>238.73</v>
      </c>
      <c r="K3449" s="59">
        <v>3.2126968129226698E-3</v>
      </c>
      <c r="L3449" s="59">
        <v>6.8807000000000004E-4</v>
      </c>
      <c r="M3449" s="59"/>
      <c r="N3449" s="59"/>
      <c r="O3449" s="59"/>
      <c r="P3449" s="59"/>
      <c r="Q3449" s="59"/>
      <c r="T3449">
        <v>2008</v>
      </c>
      <c r="U3449">
        <v>5</v>
      </c>
      <c r="V3449">
        <v>17</v>
      </c>
      <c r="W3449">
        <v>12</v>
      </c>
      <c r="X3449">
        <v>12</v>
      </c>
      <c r="Y3449">
        <v>13.8845978</v>
      </c>
    </row>
    <row r="3450" spans="1:25">
      <c r="A3450" s="5">
        <v>39585.509899999997</v>
      </c>
      <c r="B3450">
        <v>61.521000000000001</v>
      </c>
      <c r="C3450">
        <v>-25.722799999999999</v>
      </c>
      <c r="D3450">
        <v>100</v>
      </c>
      <c r="E3450">
        <v>544</v>
      </c>
      <c r="F3450" s="59">
        <v>6.9048999999999996</v>
      </c>
      <c r="G3450" s="59">
        <v>35.155000000000001</v>
      </c>
      <c r="H3450" s="59">
        <v>27.562000000000001</v>
      </c>
      <c r="I3450" s="59">
        <v>8.1971000000000002E-2</v>
      </c>
      <c r="J3450" s="59">
        <v>238.7</v>
      </c>
      <c r="K3450" s="59">
        <v>3.2126968129226698E-3</v>
      </c>
      <c r="L3450" s="59">
        <v>6.9629999999999996E-4</v>
      </c>
      <c r="M3450" s="59"/>
      <c r="N3450" s="59"/>
      <c r="O3450" s="59"/>
      <c r="P3450" s="59"/>
      <c r="Q3450" s="59"/>
      <c r="T3450">
        <v>2008</v>
      </c>
      <c r="U3450">
        <v>5</v>
      </c>
      <c r="V3450">
        <v>17</v>
      </c>
      <c r="W3450">
        <v>12</v>
      </c>
      <c r="X3450">
        <v>14</v>
      </c>
      <c r="Y3450">
        <v>12.4157028</v>
      </c>
    </row>
    <row r="3451" spans="1:25">
      <c r="A3451" s="5">
        <v>39585.510399999999</v>
      </c>
      <c r="B3451">
        <v>61.521000000000001</v>
      </c>
      <c r="C3451">
        <v>-25.722799999999999</v>
      </c>
      <c r="D3451">
        <v>100</v>
      </c>
      <c r="E3451">
        <v>545</v>
      </c>
      <c r="F3451" s="59">
        <v>6.9067999999999996</v>
      </c>
      <c r="G3451" s="59">
        <v>35.155000000000001</v>
      </c>
      <c r="H3451" s="59">
        <v>27.561</v>
      </c>
      <c r="I3451" s="59">
        <v>8.1971000000000002E-2</v>
      </c>
      <c r="J3451" s="59">
        <v>238.68</v>
      </c>
      <c r="K3451" s="59">
        <v>4.3921706049792003E-3</v>
      </c>
      <c r="L3451" s="59">
        <v>7.6771000000000001E-4</v>
      </c>
      <c r="M3451" s="59"/>
      <c r="N3451" s="59"/>
      <c r="O3451" s="59"/>
      <c r="P3451" s="59"/>
      <c r="Q3451" s="59"/>
      <c r="T3451">
        <v>2008</v>
      </c>
      <c r="U3451">
        <v>5</v>
      </c>
      <c r="V3451">
        <v>17</v>
      </c>
      <c r="W3451">
        <v>12</v>
      </c>
      <c r="X3451">
        <v>14</v>
      </c>
      <c r="Y3451">
        <v>57.331199599999998</v>
      </c>
    </row>
    <row r="3452" spans="1:25">
      <c r="A3452" s="5">
        <v>39585.5101</v>
      </c>
      <c r="B3452">
        <v>61.521000000000001</v>
      </c>
      <c r="C3452">
        <v>-25.722799999999999</v>
      </c>
      <c r="D3452">
        <v>100</v>
      </c>
      <c r="E3452">
        <v>546</v>
      </c>
      <c r="F3452" s="59">
        <v>6.9067999999999996</v>
      </c>
      <c r="G3452" s="59">
        <v>35.155000000000001</v>
      </c>
      <c r="H3452" s="59">
        <v>27.561</v>
      </c>
      <c r="I3452" s="59">
        <v>8.1971000000000002E-2</v>
      </c>
      <c r="J3452" s="59">
        <v>238.65</v>
      </c>
      <c r="K3452" s="59">
        <v>4.3921706049792003E-3</v>
      </c>
      <c r="L3452" s="59">
        <v>7.7234999999999999E-4</v>
      </c>
      <c r="M3452" s="59"/>
      <c r="N3452" s="59"/>
      <c r="O3452" s="59"/>
      <c r="P3452" s="59"/>
      <c r="Q3452" s="59"/>
      <c r="T3452">
        <v>2008</v>
      </c>
      <c r="U3452">
        <v>5</v>
      </c>
      <c r="V3452">
        <v>17</v>
      </c>
      <c r="W3452">
        <v>12</v>
      </c>
      <c r="X3452">
        <v>14</v>
      </c>
      <c r="Y3452">
        <v>31.6430969</v>
      </c>
    </row>
    <row r="3453" spans="1:25">
      <c r="A3453" s="5">
        <v>39585.508699999998</v>
      </c>
      <c r="B3453">
        <v>61.521000000000001</v>
      </c>
      <c r="C3453">
        <v>-25.722799999999999</v>
      </c>
      <c r="D3453">
        <v>100</v>
      </c>
      <c r="E3453">
        <v>547</v>
      </c>
      <c r="F3453" s="59">
        <v>6.9039999999999999</v>
      </c>
      <c r="G3453" s="59">
        <v>35.155000000000001</v>
      </c>
      <c r="H3453" s="59">
        <v>27.562000000000001</v>
      </c>
      <c r="I3453" s="59">
        <v>8.1971000000000002E-2</v>
      </c>
      <c r="J3453" s="59">
        <v>238.57</v>
      </c>
      <c r="K3453" s="59">
        <v>3.6101265956511898E-3</v>
      </c>
      <c r="L3453" s="59">
        <v>7.7614000000000003E-4</v>
      </c>
      <c r="M3453" s="59"/>
      <c r="N3453" s="59"/>
      <c r="O3453" s="59"/>
      <c r="P3453" s="59"/>
      <c r="Q3453" s="59"/>
      <c r="T3453">
        <v>2008</v>
      </c>
      <c r="U3453">
        <v>5</v>
      </c>
      <c r="V3453">
        <v>17</v>
      </c>
      <c r="W3453">
        <v>12</v>
      </c>
      <c r="X3453">
        <v>12</v>
      </c>
      <c r="Y3453">
        <v>29.229202300000001</v>
      </c>
    </row>
    <row r="3454" spans="1:25">
      <c r="A3454" s="5">
        <v>39585.507700000002</v>
      </c>
      <c r="B3454">
        <v>61.521000000000001</v>
      </c>
      <c r="C3454">
        <v>-25.722799999999999</v>
      </c>
      <c r="D3454">
        <v>100</v>
      </c>
      <c r="E3454">
        <v>548</v>
      </c>
      <c r="F3454" s="59">
        <v>6.8993000000000002</v>
      </c>
      <c r="G3454" s="59">
        <v>35.155000000000001</v>
      </c>
      <c r="H3454" s="59">
        <v>27.562000000000001</v>
      </c>
      <c r="I3454" s="59">
        <v>8.1971000000000002E-2</v>
      </c>
      <c r="J3454" s="59">
        <v>238.4</v>
      </c>
      <c r="K3454" s="59">
        <v>2.3483860450220799E-3</v>
      </c>
      <c r="L3454" s="59">
        <v>7.2044000000000003E-4</v>
      </c>
      <c r="M3454" s="59"/>
      <c r="N3454" s="59"/>
      <c r="O3454" s="59"/>
      <c r="P3454" s="59"/>
      <c r="Q3454" s="59"/>
      <c r="T3454">
        <v>2008</v>
      </c>
      <c r="U3454">
        <v>5</v>
      </c>
      <c r="V3454">
        <v>17</v>
      </c>
      <c r="W3454">
        <v>12</v>
      </c>
      <c r="X3454">
        <v>11</v>
      </c>
      <c r="Y3454">
        <v>6.37339783</v>
      </c>
    </row>
    <row r="3455" spans="1:25">
      <c r="A3455" s="5">
        <v>39585.507299999997</v>
      </c>
      <c r="B3455">
        <v>61.521000000000001</v>
      </c>
      <c r="C3455">
        <v>-25.722799999999999</v>
      </c>
      <c r="D3455">
        <v>100</v>
      </c>
      <c r="E3455">
        <v>549</v>
      </c>
      <c r="F3455" s="59">
        <v>6.8974000000000002</v>
      </c>
      <c r="G3455" s="59">
        <v>35.155000000000001</v>
      </c>
      <c r="H3455" s="59">
        <v>27.562000000000001</v>
      </c>
      <c r="I3455" s="59">
        <v>8.1971000000000002E-2</v>
      </c>
      <c r="J3455" s="59">
        <v>238.22</v>
      </c>
      <c r="K3455" s="59">
        <v>2.3483860450220799E-3</v>
      </c>
      <c r="L3455" s="59">
        <v>7.2044000000000003E-4</v>
      </c>
      <c r="M3455" s="59"/>
      <c r="N3455" s="59"/>
      <c r="O3455" s="59"/>
      <c r="P3455" s="59"/>
      <c r="Q3455" s="59"/>
      <c r="T3455">
        <v>2008</v>
      </c>
      <c r="U3455">
        <v>5</v>
      </c>
      <c r="V3455">
        <v>17</v>
      </c>
      <c r="W3455">
        <v>12</v>
      </c>
      <c r="X3455">
        <v>10</v>
      </c>
      <c r="Y3455">
        <v>27.958297699999999</v>
      </c>
    </row>
    <row r="3456" spans="1:25">
      <c r="A3456" s="5">
        <v>39585.508000000002</v>
      </c>
      <c r="B3456">
        <v>61.521000000000001</v>
      </c>
      <c r="C3456">
        <v>-25.722799999999999</v>
      </c>
      <c r="D3456">
        <v>100</v>
      </c>
      <c r="E3456">
        <v>550</v>
      </c>
      <c r="F3456" s="59">
        <v>6.8974000000000002</v>
      </c>
      <c r="G3456" s="59">
        <v>35.155000000000001</v>
      </c>
      <c r="H3456" s="59">
        <v>27.562000000000001</v>
      </c>
      <c r="I3456" s="59">
        <v>8.1971000000000002E-2</v>
      </c>
      <c r="J3456" s="59">
        <v>238.14</v>
      </c>
      <c r="K3456" s="59">
        <v>3.08927711187458E-3</v>
      </c>
      <c r="L3456" s="59">
        <v>7.3629000000000001E-4</v>
      </c>
      <c r="M3456" s="59"/>
      <c r="N3456" s="59"/>
      <c r="O3456" s="59"/>
      <c r="P3456" s="59"/>
      <c r="Q3456" s="59"/>
      <c r="T3456">
        <v>2008</v>
      </c>
      <c r="U3456">
        <v>5</v>
      </c>
      <c r="V3456">
        <v>17</v>
      </c>
      <c r="W3456">
        <v>12</v>
      </c>
      <c r="X3456">
        <v>11</v>
      </c>
      <c r="Y3456">
        <v>27.924400299999999</v>
      </c>
    </row>
    <row r="3457" spans="1:25">
      <c r="A3457" s="5">
        <v>39585.508600000001</v>
      </c>
      <c r="B3457">
        <v>61.521000000000001</v>
      </c>
      <c r="C3457">
        <v>-25.722799999999999</v>
      </c>
      <c r="D3457">
        <v>100</v>
      </c>
      <c r="E3457">
        <v>551</v>
      </c>
      <c r="F3457" s="59">
        <v>6.8981000000000003</v>
      </c>
      <c r="G3457" s="59">
        <v>35.155000000000001</v>
      </c>
      <c r="H3457" s="59">
        <v>27.562000000000001</v>
      </c>
      <c r="I3457" s="59">
        <v>8.1971000000000002E-2</v>
      </c>
      <c r="J3457" s="59">
        <v>238.14</v>
      </c>
      <c r="K3457" s="59">
        <v>3.2990464470630098E-3</v>
      </c>
      <c r="L3457" s="59">
        <v>7.3048000000000004E-4</v>
      </c>
      <c r="M3457" s="59"/>
      <c r="N3457" s="59"/>
      <c r="O3457" s="59"/>
      <c r="P3457" s="59"/>
      <c r="Q3457" s="59"/>
      <c r="T3457">
        <v>2008</v>
      </c>
      <c r="U3457">
        <v>5</v>
      </c>
      <c r="V3457">
        <v>17</v>
      </c>
      <c r="W3457">
        <v>12</v>
      </c>
      <c r="X3457">
        <v>12</v>
      </c>
      <c r="Y3457">
        <v>24.6819992</v>
      </c>
    </row>
    <row r="3458" spans="1:25">
      <c r="A3458" s="5">
        <v>39585.509299999998</v>
      </c>
      <c r="B3458">
        <v>61.521000000000001</v>
      </c>
      <c r="C3458">
        <v>-25.722799999999999</v>
      </c>
      <c r="D3458">
        <v>100</v>
      </c>
      <c r="E3458">
        <v>552</v>
      </c>
      <c r="F3458" s="59">
        <v>6.8987999999999996</v>
      </c>
      <c r="G3458" s="59">
        <v>35.155000000000001</v>
      </c>
      <c r="H3458" s="59">
        <v>27.562000000000001</v>
      </c>
      <c r="I3458" s="59">
        <v>8.1971000000000002E-2</v>
      </c>
      <c r="J3458" s="59">
        <v>238.13</v>
      </c>
      <c r="K3458" s="59">
        <v>3.2990464470630098E-3</v>
      </c>
      <c r="L3458" s="59">
        <v>7.4343E-4</v>
      </c>
      <c r="M3458" s="59"/>
      <c r="N3458" s="59"/>
      <c r="O3458" s="59"/>
      <c r="P3458" s="59"/>
      <c r="Q3458" s="59"/>
      <c r="T3458">
        <v>2008</v>
      </c>
      <c r="U3458">
        <v>5</v>
      </c>
      <c r="V3458">
        <v>17</v>
      </c>
      <c r="W3458">
        <v>12</v>
      </c>
      <c r="X3458">
        <v>13</v>
      </c>
      <c r="Y3458">
        <v>25.205398599999999</v>
      </c>
    </row>
    <row r="3459" spans="1:25">
      <c r="A3459" s="5">
        <v>39585.508999999998</v>
      </c>
      <c r="B3459">
        <v>61.521000000000001</v>
      </c>
      <c r="C3459">
        <v>-25.722799999999999</v>
      </c>
      <c r="D3459">
        <v>100</v>
      </c>
      <c r="E3459">
        <v>553</v>
      </c>
      <c r="F3459" s="59">
        <v>6.8987999999999996</v>
      </c>
      <c r="G3459" s="59">
        <v>35.155000000000001</v>
      </c>
      <c r="H3459" s="59">
        <v>27.562000000000001</v>
      </c>
      <c r="I3459" s="59">
        <v>8.1971000000000002E-2</v>
      </c>
      <c r="J3459" s="59">
        <v>238.13</v>
      </c>
      <c r="K3459" s="59">
        <v>2.58578405672223E-3</v>
      </c>
      <c r="L3459" s="59">
        <v>7.4343E-4</v>
      </c>
      <c r="M3459" s="59"/>
      <c r="N3459" s="59"/>
      <c r="O3459" s="59"/>
      <c r="P3459" s="59"/>
      <c r="Q3459" s="59"/>
      <c r="T3459">
        <v>2008</v>
      </c>
      <c r="U3459">
        <v>5</v>
      </c>
      <c r="V3459">
        <v>17</v>
      </c>
      <c r="W3459">
        <v>12</v>
      </c>
      <c r="X3459">
        <v>12</v>
      </c>
      <c r="Y3459">
        <v>58.316902200000001</v>
      </c>
    </row>
    <row r="3460" spans="1:25">
      <c r="A3460" s="5">
        <v>39585.508600000001</v>
      </c>
      <c r="B3460">
        <v>61.521000000000001</v>
      </c>
      <c r="C3460">
        <v>-25.722799999999999</v>
      </c>
      <c r="D3460">
        <v>100</v>
      </c>
      <c r="E3460">
        <v>554</v>
      </c>
      <c r="F3460" s="59">
        <v>6.8948</v>
      </c>
      <c r="G3460" s="59">
        <v>35.154000000000003</v>
      </c>
      <c r="H3460" s="59">
        <v>27.562000000000001</v>
      </c>
      <c r="I3460" s="59">
        <v>8.1971000000000002E-2</v>
      </c>
      <c r="J3460" s="59">
        <v>238.11</v>
      </c>
      <c r="K3460" s="59">
        <v>2.58578405672223E-3</v>
      </c>
      <c r="L3460" s="59">
        <v>7.4554999999999999E-4</v>
      </c>
      <c r="M3460" s="59"/>
      <c r="N3460" s="59"/>
      <c r="O3460" s="59"/>
      <c r="P3460" s="59"/>
      <c r="Q3460" s="59"/>
      <c r="T3460">
        <v>2008</v>
      </c>
      <c r="U3460">
        <v>5</v>
      </c>
      <c r="V3460">
        <v>17</v>
      </c>
      <c r="W3460">
        <v>12</v>
      </c>
      <c r="X3460">
        <v>12</v>
      </c>
      <c r="Y3460">
        <v>25</v>
      </c>
    </row>
    <row r="3461" spans="1:25">
      <c r="A3461" s="5">
        <v>39585.508900000001</v>
      </c>
      <c r="B3461">
        <v>61.521000000000001</v>
      </c>
      <c r="C3461">
        <v>-25.722799999999999</v>
      </c>
      <c r="D3461">
        <v>100</v>
      </c>
      <c r="E3461">
        <v>555</v>
      </c>
      <c r="F3461" s="59">
        <v>6.8884999999999996</v>
      </c>
      <c r="G3461" s="59">
        <v>35.154000000000003</v>
      </c>
      <c r="H3461" s="59">
        <v>27.562999999999999</v>
      </c>
      <c r="I3461" s="59">
        <v>8.1971000000000002E-2</v>
      </c>
      <c r="J3461" s="59">
        <v>238.06</v>
      </c>
      <c r="K3461" s="59">
        <v>1.77902977954142E-3</v>
      </c>
      <c r="L3461" s="59">
        <v>7.4554999999999999E-4</v>
      </c>
      <c r="M3461" s="59"/>
      <c r="N3461" s="59"/>
      <c r="O3461" s="59"/>
      <c r="P3461" s="59"/>
      <c r="Q3461" s="59"/>
      <c r="T3461">
        <v>2008</v>
      </c>
      <c r="U3461">
        <v>5</v>
      </c>
      <c r="V3461">
        <v>17</v>
      </c>
      <c r="W3461">
        <v>12</v>
      </c>
      <c r="X3461">
        <v>12</v>
      </c>
      <c r="Y3461">
        <v>46.738899199999999</v>
      </c>
    </row>
    <row r="3462" spans="1:25">
      <c r="A3462" s="5">
        <v>39585.509599999998</v>
      </c>
      <c r="B3462">
        <v>61.521000000000001</v>
      </c>
      <c r="C3462">
        <v>-25.722799999999999</v>
      </c>
      <c r="D3462">
        <v>100</v>
      </c>
      <c r="E3462">
        <v>556</v>
      </c>
      <c r="F3462" s="59">
        <v>6.8856999999999999</v>
      </c>
      <c r="G3462" s="59">
        <v>35.154000000000003</v>
      </c>
      <c r="H3462" s="59">
        <v>27.562999999999999</v>
      </c>
      <c r="I3462" s="59">
        <v>8.1971000000000002E-2</v>
      </c>
      <c r="J3462" s="59">
        <v>238.01</v>
      </c>
      <c r="K3462" s="59">
        <v>1.77902977954142E-3</v>
      </c>
      <c r="L3462" s="59">
        <v>7.4032000000000004E-4</v>
      </c>
      <c r="M3462" s="59"/>
      <c r="N3462" s="59"/>
      <c r="O3462" s="59"/>
      <c r="P3462" s="59"/>
      <c r="Q3462" s="59"/>
      <c r="T3462">
        <v>2008</v>
      </c>
      <c r="U3462">
        <v>5</v>
      </c>
      <c r="V3462">
        <v>17</v>
      </c>
      <c r="W3462">
        <v>12</v>
      </c>
      <c r="X3462">
        <v>13</v>
      </c>
      <c r="Y3462">
        <v>49.806602499999997</v>
      </c>
    </row>
    <row r="3463" spans="1:25">
      <c r="A3463" s="5">
        <v>39585.508900000001</v>
      </c>
      <c r="B3463">
        <v>61.521000000000001</v>
      </c>
      <c r="C3463">
        <v>-25.722799999999999</v>
      </c>
      <c r="D3463">
        <v>100</v>
      </c>
      <c r="E3463">
        <v>557</v>
      </c>
      <c r="F3463" s="59">
        <v>6.8826999999999998</v>
      </c>
      <c r="G3463" s="59">
        <v>35.154000000000003</v>
      </c>
      <c r="H3463" s="59">
        <v>27.564</v>
      </c>
      <c r="I3463" s="59">
        <v>8.1971000000000002E-2</v>
      </c>
      <c r="J3463" s="59">
        <v>237.92</v>
      </c>
      <c r="K3463" s="59">
        <v>1.55619359691553E-3</v>
      </c>
      <c r="L3463" s="59">
        <v>7.3150999999999999E-4</v>
      </c>
      <c r="M3463" s="59"/>
      <c r="N3463" s="59"/>
      <c r="O3463" s="59"/>
      <c r="P3463" s="59"/>
      <c r="Q3463" s="59"/>
      <c r="T3463">
        <v>2008</v>
      </c>
      <c r="U3463">
        <v>5</v>
      </c>
      <c r="V3463">
        <v>17</v>
      </c>
      <c r="W3463">
        <v>12</v>
      </c>
      <c r="X3463">
        <v>12</v>
      </c>
      <c r="Y3463">
        <v>46.303901699999997</v>
      </c>
    </row>
    <row r="3464" spans="1:25">
      <c r="A3464" s="5">
        <v>39585.508699999998</v>
      </c>
      <c r="B3464">
        <v>61.521000000000001</v>
      </c>
      <c r="C3464">
        <v>-25.722799999999999</v>
      </c>
      <c r="D3464">
        <v>100</v>
      </c>
      <c r="E3464">
        <v>558</v>
      </c>
      <c r="F3464" s="59">
        <v>6.8781999999999996</v>
      </c>
      <c r="G3464" s="59">
        <v>35.152999999999999</v>
      </c>
      <c r="H3464" s="59">
        <v>27.564</v>
      </c>
      <c r="I3464" s="59">
        <v>8.1971000000000002E-2</v>
      </c>
      <c r="J3464" s="59">
        <v>237.8</v>
      </c>
      <c r="K3464" s="59">
        <v>1.1395764614057901E-3</v>
      </c>
      <c r="L3464" s="59">
        <v>7.291E-4</v>
      </c>
      <c r="M3464" s="59"/>
      <c r="N3464" s="59"/>
      <c r="O3464" s="59"/>
      <c r="P3464" s="59"/>
      <c r="Q3464" s="59"/>
      <c r="T3464">
        <v>2008</v>
      </c>
      <c r="U3464">
        <v>5</v>
      </c>
      <c r="V3464">
        <v>17</v>
      </c>
      <c r="W3464">
        <v>12</v>
      </c>
      <c r="X3464">
        <v>12</v>
      </c>
      <c r="Y3464">
        <v>31.480499300000002</v>
      </c>
    </row>
    <row r="3465" spans="1:25">
      <c r="A3465" s="5">
        <v>39585.508699999998</v>
      </c>
      <c r="B3465">
        <v>61.521000000000001</v>
      </c>
      <c r="C3465">
        <v>-25.722799999999999</v>
      </c>
      <c r="D3465">
        <v>100</v>
      </c>
      <c r="E3465">
        <v>559</v>
      </c>
      <c r="F3465" s="59">
        <v>6.8749000000000002</v>
      </c>
      <c r="G3465" s="59">
        <v>35.152999999999999</v>
      </c>
      <c r="H3465" s="59">
        <v>27.564</v>
      </c>
      <c r="I3465" s="59">
        <v>8.1971000000000002E-2</v>
      </c>
      <c r="J3465" s="59">
        <v>237.74</v>
      </c>
      <c r="K3465" s="59">
        <v>6.94212340754288E-4</v>
      </c>
      <c r="L3465" s="59">
        <v>7.3255E-4</v>
      </c>
      <c r="M3465" s="59"/>
      <c r="N3465" s="59"/>
      <c r="O3465" s="59"/>
      <c r="P3465" s="59"/>
      <c r="Q3465" s="59"/>
      <c r="T3465">
        <v>2008</v>
      </c>
      <c r="U3465">
        <v>5</v>
      </c>
      <c r="V3465">
        <v>17</v>
      </c>
      <c r="W3465">
        <v>12</v>
      </c>
      <c r="X3465">
        <v>12</v>
      </c>
      <c r="Y3465">
        <v>31.039596599999999</v>
      </c>
    </row>
    <row r="3466" spans="1:25">
      <c r="A3466" s="5">
        <v>39585.509100000003</v>
      </c>
      <c r="B3466">
        <v>61.521000000000001</v>
      </c>
      <c r="C3466">
        <v>-25.722799999999999</v>
      </c>
      <c r="D3466">
        <v>100</v>
      </c>
      <c r="E3466">
        <v>560</v>
      </c>
      <c r="F3466" s="59">
        <v>6.8731</v>
      </c>
      <c r="G3466" s="59">
        <v>35.152999999999999</v>
      </c>
      <c r="H3466" s="59">
        <v>27.564</v>
      </c>
      <c r="I3466" s="59">
        <v>8.1971000000000002E-2</v>
      </c>
      <c r="J3466" s="59">
        <v>237.67</v>
      </c>
      <c r="K3466" s="59">
        <v>5.4500327739992298E-4</v>
      </c>
      <c r="L3466" s="59">
        <v>7.3255E-4</v>
      </c>
      <c r="M3466" s="59"/>
      <c r="N3466" s="59"/>
      <c r="O3466" s="59"/>
      <c r="P3466" s="59"/>
      <c r="Q3466" s="59"/>
      <c r="T3466">
        <v>2008</v>
      </c>
      <c r="U3466">
        <v>5</v>
      </c>
      <c r="V3466">
        <v>17</v>
      </c>
      <c r="W3466">
        <v>12</v>
      </c>
      <c r="X3466">
        <v>13</v>
      </c>
      <c r="Y3466">
        <v>4.3271026600000004</v>
      </c>
    </row>
    <row r="3467" spans="1:25">
      <c r="A3467" s="5">
        <v>39585.508699999998</v>
      </c>
      <c r="B3467">
        <v>61.521000000000001</v>
      </c>
      <c r="C3467">
        <v>-25.722799999999999</v>
      </c>
      <c r="D3467">
        <v>100</v>
      </c>
      <c r="E3467">
        <v>561</v>
      </c>
      <c r="F3467" s="59">
        <v>6.8710000000000004</v>
      </c>
      <c r="G3467" s="59">
        <v>35.152999999999999</v>
      </c>
      <c r="H3467" s="59">
        <v>27.565000000000001</v>
      </c>
      <c r="I3467" s="59">
        <v>8.1971000000000002E-2</v>
      </c>
      <c r="J3467" s="59">
        <v>237.48</v>
      </c>
      <c r="K3467" s="59">
        <v>3.5034031586133902E-4</v>
      </c>
      <c r="L3467" s="59">
        <v>7.2933999999999998E-4</v>
      </c>
      <c r="M3467" s="59"/>
      <c r="N3467" s="59"/>
      <c r="O3467" s="59"/>
      <c r="P3467" s="59"/>
      <c r="Q3467" s="59"/>
      <c r="T3467">
        <v>2008</v>
      </c>
      <c r="U3467">
        <v>5</v>
      </c>
      <c r="V3467">
        <v>17</v>
      </c>
      <c r="W3467">
        <v>12</v>
      </c>
      <c r="X3467">
        <v>12</v>
      </c>
      <c r="Y3467">
        <v>33.243202199999999</v>
      </c>
    </row>
    <row r="3468" spans="1:25">
      <c r="A3468" s="5">
        <v>39585.508199999997</v>
      </c>
      <c r="B3468">
        <v>61.521000000000001</v>
      </c>
      <c r="C3468">
        <v>-25.722799999999999</v>
      </c>
      <c r="D3468">
        <v>100</v>
      </c>
      <c r="E3468">
        <v>562</v>
      </c>
      <c r="F3468" s="59">
        <v>6.8646000000000003</v>
      </c>
      <c r="G3468" s="59">
        <v>35.152000000000001</v>
      </c>
      <c r="H3468" s="59">
        <v>27.565000000000001</v>
      </c>
      <c r="I3468" s="59">
        <v>8.1971000000000002E-2</v>
      </c>
      <c r="J3468" s="59">
        <v>237.27</v>
      </c>
      <c r="K3468" s="59">
        <v>2.31451975590258E-4</v>
      </c>
      <c r="L3468" s="59">
        <v>7.2840000000000003E-4</v>
      </c>
      <c r="M3468" s="59"/>
      <c r="N3468" s="59"/>
      <c r="O3468" s="59"/>
      <c r="P3468" s="59"/>
      <c r="Q3468" s="59"/>
      <c r="T3468">
        <v>2008</v>
      </c>
      <c r="U3468">
        <v>5</v>
      </c>
      <c r="V3468">
        <v>17</v>
      </c>
      <c r="W3468">
        <v>12</v>
      </c>
      <c r="X3468">
        <v>11</v>
      </c>
      <c r="Y3468">
        <v>44.510597199999999</v>
      </c>
    </row>
    <row r="3469" spans="1:25">
      <c r="A3469" s="5">
        <v>39585.508399999999</v>
      </c>
      <c r="B3469">
        <v>61.521000000000001</v>
      </c>
      <c r="C3469">
        <v>-25.722799999999999</v>
      </c>
      <c r="D3469">
        <v>100</v>
      </c>
      <c r="E3469">
        <v>563</v>
      </c>
      <c r="F3469" s="59">
        <v>6.8578000000000001</v>
      </c>
      <c r="G3469" s="59">
        <v>35.152000000000001</v>
      </c>
      <c r="H3469" s="59">
        <v>27.565999999999999</v>
      </c>
      <c r="I3469" s="59">
        <v>8.1971000000000002E-2</v>
      </c>
      <c r="J3469" s="59">
        <v>237.17</v>
      </c>
      <c r="K3469" s="59">
        <v>1.06310745233332E-4</v>
      </c>
      <c r="L3469" s="59">
        <v>7.2767000000000003E-4</v>
      </c>
      <c r="M3469" s="59"/>
      <c r="N3469" s="59"/>
      <c r="O3469" s="59"/>
      <c r="P3469" s="59"/>
      <c r="Q3469" s="59"/>
      <c r="T3469">
        <v>2008</v>
      </c>
      <c r="U3469">
        <v>5</v>
      </c>
      <c r="V3469">
        <v>17</v>
      </c>
      <c r="W3469">
        <v>12</v>
      </c>
      <c r="X3469">
        <v>12</v>
      </c>
      <c r="Y3469">
        <v>4.3208007799999999</v>
      </c>
    </row>
    <row r="3470" spans="1:25">
      <c r="A3470" s="5">
        <v>39585.509100000003</v>
      </c>
      <c r="B3470">
        <v>61.521000000000001</v>
      </c>
      <c r="C3470">
        <v>-25.722799999999999</v>
      </c>
      <c r="D3470">
        <v>100</v>
      </c>
      <c r="E3470">
        <v>564</v>
      </c>
      <c r="F3470" s="59">
        <v>6.8545999999999996</v>
      </c>
      <c r="G3470" s="59">
        <v>35.152000000000001</v>
      </c>
      <c r="H3470" s="59">
        <v>27.565999999999999</v>
      </c>
      <c r="I3470" s="59">
        <v>8.1971000000000002E-2</v>
      </c>
      <c r="J3470" s="59">
        <v>237.11</v>
      </c>
      <c r="K3470" s="59">
        <v>0</v>
      </c>
      <c r="L3470" s="59">
        <v>7.2194000000000002E-4</v>
      </c>
      <c r="M3470" s="59"/>
      <c r="N3470" s="59"/>
      <c r="O3470" s="59"/>
      <c r="P3470" s="59"/>
      <c r="Q3470" s="59"/>
      <c r="T3470">
        <v>2008</v>
      </c>
      <c r="U3470">
        <v>5</v>
      </c>
      <c r="V3470">
        <v>17</v>
      </c>
      <c r="W3470">
        <v>12</v>
      </c>
      <c r="X3470">
        <v>13</v>
      </c>
      <c r="Y3470">
        <v>7.4147033699999998</v>
      </c>
    </row>
    <row r="3471" spans="1:25">
      <c r="A3471" s="5">
        <v>39585.5092</v>
      </c>
      <c r="B3471">
        <v>61.521000000000001</v>
      </c>
      <c r="C3471">
        <v>-25.722799999999999</v>
      </c>
      <c r="D3471">
        <v>100</v>
      </c>
      <c r="E3471">
        <v>565</v>
      </c>
      <c r="F3471" s="59">
        <v>6.8483999999999998</v>
      </c>
      <c r="G3471" s="59">
        <v>35.151000000000003</v>
      </c>
      <c r="H3471" s="59">
        <v>27.565999999999999</v>
      </c>
      <c r="I3471" s="59">
        <v>8.1971000000000002E-2</v>
      </c>
      <c r="J3471" s="59">
        <v>236.93</v>
      </c>
      <c r="K3471" s="59">
        <v>-1.14967483823107E-4</v>
      </c>
      <c r="L3471" s="59">
        <v>7.2252999999999998E-4</v>
      </c>
      <c r="M3471" s="59"/>
      <c r="N3471" s="59"/>
      <c r="O3471" s="59"/>
      <c r="P3471" s="59"/>
      <c r="Q3471" s="59"/>
      <c r="T3471">
        <v>2008</v>
      </c>
      <c r="U3471">
        <v>5</v>
      </c>
      <c r="V3471">
        <v>17</v>
      </c>
      <c r="W3471">
        <v>12</v>
      </c>
      <c r="X3471">
        <v>13</v>
      </c>
      <c r="Y3471">
        <v>12.543197599999999</v>
      </c>
    </row>
    <row r="3472" spans="1:25">
      <c r="A3472" s="5">
        <v>39585.508900000001</v>
      </c>
      <c r="B3472">
        <v>61.521000000000001</v>
      </c>
      <c r="C3472">
        <v>-25.722799999999999</v>
      </c>
      <c r="D3472">
        <v>100</v>
      </c>
      <c r="E3472">
        <v>566</v>
      </c>
      <c r="F3472" s="59">
        <v>6.8360000000000003</v>
      </c>
      <c r="G3472" s="59">
        <v>35.15</v>
      </c>
      <c r="H3472" s="59">
        <v>27.567</v>
      </c>
      <c r="I3472" s="59">
        <v>8.1971000000000002E-2</v>
      </c>
      <c r="J3472" s="59">
        <v>236.61</v>
      </c>
      <c r="K3472" s="59">
        <v>-4.65824377696945E-4</v>
      </c>
      <c r="L3472" s="59">
        <v>7.2637999999999999E-4</v>
      </c>
      <c r="M3472" s="59"/>
      <c r="N3472" s="59"/>
      <c r="O3472" s="59"/>
      <c r="P3472" s="59"/>
      <c r="Q3472" s="59"/>
      <c r="T3472">
        <v>2008</v>
      </c>
      <c r="U3472">
        <v>5</v>
      </c>
      <c r="V3472">
        <v>17</v>
      </c>
      <c r="W3472">
        <v>12</v>
      </c>
      <c r="X3472">
        <v>12</v>
      </c>
      <c r="Y3472">
        <v>48.875</v>
      </c>
    </row>
    <row r="3473" spans="1:25">
      <c r="A3473" s="5">
        <v>39585.508900000001</v>
      </c>
      <c r="B3473">
        <v>61.521000000000001</v>
      </c>
      <c r="C3473">
        <v>-25.722799999999999</v>
      </c>
      <c r="D3473">
        <v>100</v>
      </c>
      <c r="E3473">
        <v>567</v>
      </c>
      <c r="F3473" s="59">
        <v>6.8223000000000003</v>
      </c>
      <c r="G3473" s="59">
        <v>35.149000000000001</v>
      </c>
      <c r="H3473" s="59">
        <v>27.568999999999999</v>
      </c>
      <c r="I3473" s="59">
        <v>8.1971000000000002E-2</v>
      </c>
      <c r="J3473" s="59">
        <v>236.27</v>
      </c>
      <c r="K3473" s="59">
        <v>-7.1960742296459199E-4</v>
      </c>
      <c r="L3473" s="59">
        <v>7.4671000000000004E-4</v>
      </c>
      <c r="M3473" s="59"/>
      <c r="N3473" s="59"/>
      <c r="O3473" s="59"/>
      <c r="P3473" s="59"/>
      <c r="Q3473" s="59"/>
      <c r="T3473">
        <v>2008</v>
      </c>
      <c r="U3473">
        <v>5</v>
      </c>
      <c r="V3473">
        <v>17</v>
      </c>
      <c r="W3473">
        <v>12</v>
      </c>
      <c r="X3473">
        <v>12</v>
      </c>
      <c r="Y3473">
        <v>49.75</v>
      </c>
    </row>
    <row r="3474" spans="1:25">
      <c r="A3474" s="5">
        <v>39585.5092</v>
      </c>
      <c r="B3474">
        <v>61.521000000000001</v>
      </c>
      <c r="C3474">
        <v>-25.722799999999999</v>
      </c>
      <c r="D3474">
        <v>100</v>
      </c>
      <c r="E3474">
        <v>568</v>
      </c>
      <c r="F3474" s="59">
        <v>6.8113000000000001</v>
      </c>
      <c r="G3474" s="59">
        <v>35.148000000000003</v>
      </c>
      <c r="H3474" s="59">
        <v>27.568999999999999</v>
      </c>
      <c r="I3474" s="59">
        <v>8.1971000000000002E-2</v>
      </c>
      <c r="J3474" s="59">
        <v>235.98</v>
      </c>
      <c r="K3474" s="59">
        <v>-9.0244061152876601E-4</v>
      </c>
      <c r="L3474" s="59">
        <v>7.8348000000000003E-4</v>
      </c>
      <c r="M3474" s="59"/>
      <c r="N3474" s="59"/>
      <c r="O3474" s="59"/>
      <c r="P3474" s="59"/>
      <c r="Q3474" s="59"/>
      <c r="T3474">
        <v>2008</v>
      </c>
      <c r="U3474">
        <v>5</v>
      </c>
      <c r="V3474">
        <v>17</v>
      </c>
      <c r="W3474">
        <v>12</v>
      </c>
      <c r="X3474">
        <v>13</v>
      </c>
      <c r="Y3474">
        <v>12.3853989</v>
      </c>
    </row>
    <row r="3475" spans="1:25">
      <c r="A3475" s="5">
        <v>39585.509299999998</v>
      </c>
      <c r="B3475">
        <v>61.521000000000001</v>
      </c>
      <c r="C3475">
        <v>-25.722799999999999</v>
      </c>
      <c r="D3475">
        <v>100</v>
      </c>
      <c r="E3475">
        <v>569</v>
      </c>
      <c r="F3475" s="59">
        <v>6.8015999999999996</v>
      </c>
      <c r="G3475" s="59">
        <v>35.148000000000003</v>
      </c>
      <c r="H3475" s="59">
        <v>27.57</v>
      </c>
      <c r="I3475" s="59">
        <v>8.1971000000000002E-2</v>
      </c>
      <c r="J3475" s="59">
        <v>235.66</v>
      </c>
      <c r="K3475" s="59">
        <v>-1.6778113366309601E-3</v>
      </c>
      <c r="L3475" s="59">
        <v>8.7693000000000005E-4</v>
      </c>
      <c r="M3475" s="59"/>
      <c r="N3475" s="59"/>
      <c r="O3475" s="59"/>
      <c r="P3475" s="59"/>
      <c r="Q3475" s="59"/>
      <c r="T3475">
        <v>2008</v>
      </c>
      <c r="U3475">
        <v>5</v>
      </c>
      <c r="V3475">
        <v>17</v>
      </c>
      <c r="W3475">
        <v>12</v>
      </c>
      <c r="X3475">
        <v>13</v>
      </c>
      <c r="Y3475">
        <v>20.542602500000001</v>
      </c>
    </row>
    <row r="3476" spans="1:25">
      <c r="A3476" s="5">
        <v>39585.509400000003</v>
      </c>
      <c r="B3476">
        <v>61.521000000000001</v>
      </c>
      <c r="C3476">
        <v>-25.722799999999999</v>
      </c>
      <c r="D3476">
        <v>100</v>
      </c>
      <c r="E3476">
        <v>570</v>
      </c>
      <c r="F3476" s="59">
        <v>6.7929000000000004</v>
      </c>
      <c r="G3476" s="59">
        <v>35.146999999999998</v>
      </c>
      <c r="H3476" s="59">
        <v>27.571000000000002</v>
      </c>
      <c r="I3476" s="59">
        <v>8.1971000000000002E-2</v>
      </c>
      <c r="J3476" s="59">
        <v>235.23</v>
      </c>
      <c r="K3476" s="59">
        <v>-1.7459499686987799E-3</v>
      </c>
      <c r="L3476" s="59">
        <v>8.5092000000000002E-4</v>
      </c>
      <c r="M3476" s="59"/>
      <c r="N3476" s="59"/>
      <c r="O3476" s="59"/>
      <c r="P3476" s="59"/>
      <c r="Q3476" s="59"/>
      <c r="T3476">
        <v>2008</v>
      </c>
      <c r="U3476">
        <v>5</v>
      </c>
      <c r="V3476">
        <v>17</v>
      </c>
      <c r="W3476">
        <v>12</v>
      </c>
      <c r="X3476">
        <v>13</v>
      </c>
      <c r="Y3476">
        <v>32.162902799999998</v>
      </c>
    </row>
    <row r="3477" spans="1:25">
      <c r="A3477" s="5">
        <v>39585.508800000003</v>
      </c>
      <c r="B3477">
        <v>61.521000000000001</v>
      </c>
      <c r="C3477">
        <v>-25.722799999999999</v>
      </c>
      <c r="D3477">
        <v>100</v>
      </c>
      <c r="E3477">
        <v>571</v>
      </c>
      <c r="F3477" s="59">
        <v>6.7775999999999996</v>
      </c>
      <c r="G3477" s="59">
        <v>35.146000000000001</v>
      </c>
      <c r="H3477" s="59">
        <v>27.571999999999999</v>
      </c>
      <c r="I3477" s="59">
        <v>8.1971000000000002E-2</v>
      </c>
      <c r="J3477" s="59">
        <v>234.67</v>
      </c>
      <c r="K3477" s="59">
        <v>-2.03641593519181E-3</v>
      </c>
      <c r="L3477" s="59">
        <v>8.8303000000000003E-4</v>
      </c>
      <c r="M3477" s="59"/>
      <c r="N3477" s="59"/>
      <c r="O3477" s="59"/>
      <c r="P3477" s="59"/>
      <c r="Q3477" s="59"/>
      <c r="T3477">
        <v>2008</v>
      </c>
      <c r="U3477">
        <v>5</v>
      </c>
      <c r="V3477">
        <v>17</v>
      </c>
      <c r="W3477">
        <v>12</v>
      </c>
      <c r="X3477">
        <v>12</v>
      </c>
      <c r="Y3477">
        <v>38.645103499999998</v>
      </c>
    </row>
    <row r="3478" spans="1:25">
      <c r="A3478" s="5">
        <v>39585.508199999997</v>
      </c>
      <c r="B3478">
        <v>61.521000000000001</v>
      </c>
      <c r="C3478">
        <v>-25.722799999999999</v>
      </c>
      <c r="D3478">
        <v>100</v>
      </c>
      <c r="E3478">
        <v>572</v>
      </c>
      <c r="F3478" s="59">
        <v>6.7584</v>
      </c>
      <c r="G3478" s="59">
        <v>35.145000000000003</v>
      </c>
      <c r="H3478" s="59">
        <v>27.574000000000002</v>
      </c>
      <c r="I3478" s="59">
        <v>8.1971000000000002E-2</v>
      </c>
      <c r="J3478" s="59">
        <v>234.06</v>
      </c>
      <c r="K3478" s="59">
        <v>-2.03641593519181E-3</v>
      </c>
      <c r="L3478" s="59">
        <v>8.8303000000000003E-4</v>
      </c>
      <c r="M3478" s="59"/>
      <c r="N3478" s="59"/>
      <c r="O3478" s="59"/>
      <c r="P3478" s="59"/>
      <c r="Q3478" s="59"/>
      <c r="T3478">
        <v>2008</v>
      </c>
      <c r="U3478">
        <v>5</v>
      </c>
      <c r="V3478">
        <v>17</v>
      </c>
      <c r="W3478">
        <v>12</v>
      </c>
      <c r="X3478">
        <v>11</v>
      </c>
      <c r="Y3478">
        <v>52.5</v>
      </c>
    </row>
    <row r="3479" spans="1:25">
      <c r="A3479" s="5">
        <v>39585.508399999999</v>
      </c>
      <c r="B3479">
        <v>61.521000000000001</v>
      </c>
      <c r="C3479">
        <v>-25.722799999999999</v>
      </c>
      <c r="D3479">
        <v>100</v>
      </c>
      <c r="E3479">
        <v>573</v>
      </c>
      <c r="F3479" s="59">
        <v>6.7573999999999996</v>
      </c>
      <c r="G3479" s="59">
        <v>35.145000000000003</v>
      </c>
      <c r="H3479" s="59">
        <v>27.574000000000002</v>
      </c>
      <c r="I3479" s="59">
        <v>8.1971000000000002E-2</v>
      </c>
      <c r="J3479" s="59">
        <v>233.74</v>
      </c>
      <c r="K3479" s="59">
        <v>-1.4432579004026601E-3</v>
      </c>
      <c r="L3479" s="59">
        <v>7.7961999999999997E-4</v>
      </c>
      <c r="M3479" s="59"/>
      <c r="N3479" s="59"/>
      <c r="O3479" s="59"/>
      <c r="P3479" s="59"/>
      <c r="Q3479" s="59"/>
      <c r="T3479">
        <v>2008</v>
      </c>
      <c r="U3479">
        <v>5</v>
      </c>
      <c r="V3479">
        <v>17</v>
      </c>
      <c r="W3479">
        <v>12</v>
      </c>
      <c r="X3479">
        <v>12</v>
      </c>
      <c r="Y3479">
        <v>3.5158004799999998</v>
      </c>
    </row>
    <row r="3480" spans="1:25">
      <c r="A3480" s="5">
        <v>39585.509700000002</v>
      </c>
      <c r="B3480">
        <v>61.521000000000001</v>
      </c>
      <c r="C3480">
        <v>-25.722799999999999</v>
      </c>
      <c r="D3480">
        <v>100</v>
      </c>
      <c r="E3480">
        <v>574</v>
      </c>
      <c r="F3480" s="59">
        <v>6.7553999999999998</v>
      </c>
      <c r="G3480" s="59">
        <v>35.145000000000003</v>
      </c>
      <c r="H3480" s="59">
        <v>27.574000000000002</v>
      </c>
      <c r="I3480" s="59">
        <v>8.1971000000000002E-2</v>
      </c>
      <c r="J3480" s="59">
        <v>233.68</v>
      </c>
      <c r="K3480" s="59">
        <v>-1.6932041990731601E-3</v>
      </c>
      <c r="L3480" s="59">
        <v>8.2828000000000003E-4</v>
      </c>
      <c r="M3480" s="59"/>
      <c r="N3480" s="59"/>
      <c r="O3480" s="59"/>
      <c r="P3480" s="59"/>
      <c r="Q3480" s="59"/>
      <c r="T3480">
        <v>2008</v>
      </c>
      <c r="U3480">
        <v>5</v>
      </c>
      <c r="V3480">
        <v>17</v>
      </c>
      <c r="W3480">
        <v>12</v>
      </c>
      <c r="X3480">
        <v>14</v>
      </c>
      <c r="Y3480">
        <v>1.7783966099999999</v>
      </c>
    </row>
    <row r="3481" spans="1:25">
      <c r="A3481" s="5">
        <v>39585.510300000002</v>
      </c>
      <c r="B3481">
        <v>61.521000000000001</v>
      </c>
      <c r="C3481">
        <v>-25.722799999999999</v>
      </c>
      <c r="D3481">
        <v>100</v>
      </c>
      <c r="E3481">
        <v>575</v>
      </c>
      <c r="F3481" s="59">
        <v>6.7546999999999997</v>
      </c>
      <c r="G3481" s="59">
        <v>35.145000000000003</v>
      </c>
      <c r="H3481" s="59">
        <v>27.574000000000002</v>
      </c>
      <c r="I3481" s="59">
        <v>8.1971000000000002E-2</v>
      </c>
      <c r="J3481" s="59">
        <v>233.56</v>
      </c>
      <c r="K3481" s="59">
        <v>-2.33261692702816E-3</v>
      </c>
      <c r="L3481" s="59">
        <v>7.9697999999999998E-4</v>
      </c>
      <c r="M3481" s="59"/>
      <c r="N3481" s="59"/>
      <c r="O3481" s="59"/>
      <c r="P3481" s="59"/>
      <c r="Q3481" s="59"/>
      <c r="T3481">
        <v>2008</v>
      </c>
      <c r="U3481">
        <v>5</v>
      </c>
      <c r="V3481">
        <v>17</v>
      </c>
      <c r="W3481">
        <v>12</v>
      </c>
      <c r="X3481">
        <v>14</v>
      </c>
      <c r="Y3481">
        <v>50.986900300000002</v>
      </c>
    </row>
    <row r="3482" spans="1:25">
      <c r="A3482" s="5">
        <v>39585.509400000003</v>
      </c>
      <c r="B3482">
        <v>61.521000000000001</v>
      </c>
      <c r="C3482">
        <v>-25.722799999999999</v>
      </c>
      <c r="D3482">
        <v>100</v>
      </c>
      <c r="E3482">
        <v>576</v>
      </c>
      <c r="F3482" s="59">
        <v>6.7523</v>
      </c>
      <c r="G3482" s="59">
        <v>35.145000000000003</v>
      </c>
      <c r="H3482" s="59">
        <v>27.574999999999999</v>
      </c>
      <c r="I3482" s="59">
        <v>8.1971000000000002E-2</v>
      </c>
      <c r="J3482" s="59">
        <v>233.37</v>
      </c>
      <c r="K3482" s="59">
        <v>-2.33261692702816E-3</v>
      </c>
      <c r="L3482" s="59">
        <v>7.4850000000000003E-4</v>
      </c>
      <c r="M3482" s="59"/>
      <c r="N3482" s="59"/>
      <c r="O3482" s="59"/>
      <c r="P3482" s="59"/>
      <c r="Q3482" s="59"/>
      <c r="T3482">
        <v>2008</v>
      </c>
      <c r="U3482">
        <v>5</v>
      </c>
      <c r="V3482">
        <v>17</v>
      </c>
      <c r="W3482">
        <v>12</v>
      </c>
      <c r="X3482">
        <v>13</v>
      </c>
      <c r="Y3482">
        <v>28.019500699999998</v>
      </c>
    </row>
    <row r="3483" spans="1:25">
      <c r="A3483" s="5">
        <v>39585.508199999997</v>
      </c>
      <c r="B3483">
        <v>61.521000000000001</v>
      </c>
      <c r="C3483">
        <v>-25.722799999999999</v>
      </c>
      <c r="D3483">
        <v>100</v>
      </c>
      <c r="E3483">
        <v>577</v>
      </c>
      <c r="F3483" s="59">
        <v>6.7355999999999998</v>
      </c>
      <c r="G3483" s="59">
        <v>35.143000000000001</v>
      </c>
      <c r="H3483" s="59">
        <v>27.576000000000001</v>
      </c>
      <c r="I3483" s="59">
        <v>8.1971000000000002E-2</v>
      </c>
      <c r="J3483" s="59">
        <v>232.81</v>
      </c>
      <c r="K3483" s="59">
        <v>-3.0295980418018099E-3</v>
      </c>
      <c r="L3483" s="59">
        <v>7.4850000000000003E-4</v>
      </c>
      <c r="M3483" s="59"/>
      <c r="N3483" s="59"/>
      <c r="O3483" s="59"/>
      <c r="P3483" s="59"/>
      <c r="Q3483" s="59"/>
      <c r="T3483">
        <v>2008</v>
      </c>
      <c r="U3483">
        <v>5</v>
      </c>
      <c r="V3483">
        <v>17</v>
      </c>
      <c r="W3483">
        <v>12</v>
      </c>
      <c r="X3483">
        <v>11</v>
      </c>
      <c r="Y3483">
        <v>48.811096200000001</v>
      </c>
    </row>
    <row r="3484" spans="1:25">
      <c r="A3484" s="5">
        <v>39585.507299999997</v>
      </c>
      <c r="B3484">
        <v>61.521000000000001</v>
      </c>
      <c r="C3484">
        <v>-25.722799999999999</v>
      </c>
      <c r="D3484">
        <v>100</v>
      </c>
      <c r="E3484">
        <v>578</v>
      </c>
      <c r="F3484" s="59">
        <v>6.7201000000000004</v>
      </c>
      <c r="G3484" s="59">
        <v>35.142000000000003</v>
      </c>
      <c r="H3484" s="59">
        <v>27.577000000000002</v>
      </c>
      <c r="I3484" s="59">
        <v>8.1971000000000002E-2</v>
      </c>
      <c r="J3484" s="59">
        <v>232.3</v>
      </c>
      <c r="K3484" s="59">
        <v>-3.3123399722267601E-3</v>
      </c>
      <c r="L3484" s="59">
        <v>7.2725000000000003E-4</v>
      </c>
      <c r="M3484" s="59"/>
      <c r="N3484" s="59"/>
      <c r="O3484" s="59"/>
      <c r="P3484" s="59"/>
      <c r="Q3484" s="59"/>
      <c r="T3484">
        <v>2008</v>
      </c>
      <c r="U3484">
        <v>5</v>
      </c>
      <c r="V3484">
        <v>17</v>
      </c>
      <c r="W3484">
        <v>12</v>
      </c>
      <c r="X3484">
        <v>10</v>
      </c>
      <c r="Y3484">
        <v>29.504303</v>
      </c>
    </row>
    <row r="3485" spans="1:25">
      <c r="A3485" s="5">
        <v>39585.507899999997</v>
      </c>
      <c r="B3485">
        <v>61.521000000000001</v>
      </c>
      <c r="C3485">
        <v>-25.722799999999999</v>
      </c>
      <c r="D3485">
        <v>100</v>
      </c>
      <c r="E3485">
        <v>579</v>
      </c>
      <c r="F3485" s="59">
        <v>6.7191999999999998</v>
      </c>
      <c r="G3485" s="59">
        <v>35.142000000000003</v>
      </c>
      <c r="H3485" s="59">
        <v>27.577000000000002</v>
      </c>
      <c r="I3485" s="59">
        <v>8.1971000000000002E-2</v>
      </c>
      <c r="J3485" s="59">
        <v>232.3</v>
      </c>
      <c r="K3485" s="59">
        <v>-3.3123399722267601E-3</v>
      </c>
      <c r="L3485" s="59">
        <v>7.2364E-4</v>
      </c>
      <c r="M3485" s="59"/>
      <c r="N3485" s="59"/>
      <c r="O3485" s="59"/>
      <c r="P3485" s="59"/>
      <c r="Q3485" s="59"/>
      <c r="T3485">
        <v>2008</v>
      </c>
      <c r="U3485">
        <v>5</v>
      </c>
      <c r="V3485">
        <v>17</v>
      </c>
      <c r="W3485">
        <v>12</v>
      </c>
      <c r="X3485">
        <v>11</v>
      </c>
      <c r="Y3485">
        <v>23.9897995</v>
      </c>
    </row>
    <row r="3486" spans="1:25">
      <c r="A3486" s="5">
        <v>39585.510300000002</v>
      </c>
      <c r="B3486">
        <v>61.521000000000001</v>
      </c>
      <c r="C3486">
        <v>-25.722799999999999</v>
      </c>
      <c r="D3486">
        <v>100</v>
      </c>
      <c r="E3486">
        <v>580</v>
      </c>
      <c r="F3486" s="59">
        <v>6.7131999999999996</v>
      </c>
      <c r="G3486" s="59">
        <v>35.142000000000003</v>
      </c>
      <c r="H3486" s="59">
        <v>27.577999999999999</v>
      </c>
      <c r="I3486" s="59">
        <v>8.1971000000000002E-2</v>
      </c>
      <c r="J3486" s="59">
        <v>232.13</v>
      </c>
      <c r="K3486" s="59">
        <v>-3.08736139319187E-3</v>
      </c>
      <c r="L3486" s="59">
        <v>7.2364E-4</v>
      </c>
      <c r="M3486" s="59"/>
      <c r="N3486" s="59"/>
      <c r="O3486" s="59"/>
      <c r="P3486" s="59"/>
      <c r="Q3486" s="59"/>
      <c r="T3486">
        <v>2008</v>
      </c>
      <c r="U3486">
        <v>5</v>
      </c>
      <c r="V3486">
        <v>17</v>
      </c>
      <c r="W3486">
        <v>12</v>
      </c>
      <c r="X3486">
        <v>14</v>
      </c>
      <c r="Y3486">
        <v>48.140098600000002</v>
      </c>
    </row>
    <row r="3487" spans="1:25">
      <c r="A3487" s="5">
        <v>39585.510499999997</v>
      </c>
      <c r="B3487">
        <v>61.521000000000001</v>
      </c>
      <c r="C3487">
        <v>-25.722799999999999</v>
      </c>
      <c r="D3487">
        <v>100</v>
      </c>
      <c r="E3487">
        <v>581</v>
      </c>
      <c r="F3487" s="59">
        <v>6.7122999999999999</v>
      </c>
      <c r="G3487" s="59">
        <v>35.142000000000003</v>
      </c>
      <c r="H3487" s="59">
        <v>27.577999999999999</v>
      </c>
      <c r="I3487" s="59">
        <v>8.1971000000000002E-2</v>
      </c>
      <c r="J3487" s="59">
        <v>232.13</v>
      </c>
      <c r="K3487" s="59">
        <v>-3.3530546046207201E-3</v>
      </c>
      <c r="L3487" s="59">
        <v>7.4538999999999996E-4</v>
      </c>
      <c r="M3487" s="59"/>
      <c r="N3487" s="59"/>
      <c r="O3487" s="59"/>
      <c r="P3487" s="59"/>
      <c r="Q3487" s="59"/>
      <c r="T3487">
        <v>2008</v>
      </c>
      <c r="U3487">
        <v>5</v>
      </c>
      <c r="V3487">
        <v>17</v>
      </c>
      <c r="W3487">
        <v>12</v>
      </c>
      <c r="X3487">
        <v>15</v>
      </c>
      <c r="Y3487">
        <v>3.0598983799999999</v>
      </c>
    </row>
    <row r="3488" spans="1:25">
      <c r="A3488" s="5">
        <v>39585.5092</v>
      </c>
      <c r="B3488">
        <v>61.521000000000001</v>
      </c>
      <c r="C3488">
        <v>-25.722799999999999</v>
      </c>
      <c r="D3488">
        <v>100</v>
      </c>
      <c r="E3488">
        <v>582</v>
      </c>
      <c r="F3488" s="59">
        <v>6.6997999999999998</v>
      </c>
      <c r="G3488" s="59">
        <v>35.140999999999998</v>
      </c>
      <c r="H3488" s="59">
        <v>27.579000000000001</v>
      </c>
      <c r="I3488" s="59">
        <v>8.1971000000000002E-2</v>
      </c>
      <c r="J3488" s="59">
        <v>231.87</v>
      </c>
      <c r="K3488" s="59">
        <v>-2.9576649170718798E-3</v>
      </c>
      <c r="L3488" s="59">
        <v>7.8534999999999998E-4</v>
      </c>
      <c r="M3488" s="59"/>
      <c r="N3488" s="59"/>
      <c r="O3488" s="59"/>
      <c r="P3488" s="59"/>
      <c r="Q3488" s="59"/>
      <c r="T3488">
        <v>2008</v>
      </c>
      <c r="U3488">
        <v>5</v>
      </c>
      <c r="V3488">
        <v>17</v>
      </c>
      <c r="W3488">
        <v>12</v>
      </c>
      <c r="X3488">
        <v>13</v>
      </c>
      <c r="Y3488">
        <v>15.755096399999999</v>
      </c>
    </row>
    <row r="3489" spans="1:25">
      <c r="A3489" s="5">
        <v>39585.508699999998</v>
      </c>
      <c r="B3489">
        <v>61.521000000000001</v>
      </c>
      <c r="C3489">
        <v>-25.722799999999999</v>
      </c>
      <c r="D3489">
        <v>100</v>
      </c>
      <c r="E3489">
        <v>583</v>
      </c>
      <c r="F3489" s="59">
        <v>6.6852</v>
      </c>
      <c r="G3489" s="59">
        <v>35.14</v>
      </c>
      <c r="H3489" s="59">
        <v>27.58</v>
      </c>
      <c r="I3489" s="59">
        <v>8.1971000000000002E-2</v>
      </c>
      <c r="J3489" s="59">
        <v>231.32</v>
      </c>
      <c r="K3489" s="59">
        <v>-2.8172817166309898E-3</v>
      </c>
      <c r="L3489" s="59">
        <v>8.1461000000000001E-4</v>
      </c>
      <c r="M3489" s="59"/>
      <c r="N3489" s="59"/>
      <c r="O3489" s="59"/>
      <c r="P3489" s="59"/>
      <c r="Q3489" s="59"/>
      <c r="T3489">
        <v>2008</v>
      </c>
      <c r="U3489">
        <v>5</v>
      </c>
      <c r="V3489">
        <v>17</v>
      </c>
      <c r="W3489">
        <v>12</v>
      </c>
      <c r="X3489">
        <v>12</v>
      </c>
      <c r="Y3489">
        <v>32.387802100000002</v>
      </c>
    </row>
    <row r="3490" spans="1:25">
      <c r="A3490" s="5">
        <v>39585.508099999999</v>
      </c>
      <c r="B3490">
        <v>61.521000000000001</v>
      </c>
      <c r="C3490">
        <v>-25.722799999999999</v>
      </c>
      <c r="D3490">
        <v>100</v>
      </c>
      <c r="E3490">
        <v>584</v>
      </c>
      <c r="F3490" s="59">
        <v>6.6801000000000004</v>
      </c>
      <c r="G3490" s="59">
        <v>35.14</v>
      </c>
      <c r="H3490" s="59">
        <v>27.581</v>
      </c>
      <c r="I3490" s="59">
        <v>8.1971000000000002E-2</v>
      </c>
      <c r="J3490" s="59">
        <v>230.97</v>
      </c>
      <c r="K3490" s="59">
        <v>-2.5969523190520699E-3</v>
      </c>
      <c r="L3490" s="59">
        <v>8.1461000000000001E-4</v>
      </c>
      <c r="M3490" s="59"/>
      <c r="N3490" s="59"/>
      <c r="O3490" s="59"/>
      <c r="P3490" s="59"/>
      <c r="Q3490" s="59"/>
      <c r="T3490">
        <v>2008</v>
      </c>
      <c r="U3490">
        <v>5</v>
      </c>
      <c r="V3490">
        <v>17</v>
      </c>
      <c r="W3490">
        <v>12</v>
      </c>
      <c r="X3490">
        <v>11</v>
      </c>
      <c r="Y3490">
        <v>35.990402199999998</v>
      </c>
    </row>
    <row r="3491" spans="1:25">
      <c r="A3491" s="5">
        <v>39585.508399999999</v>
      </c>
      <c r="B3491">
        <v>61.521000000000001</v>
      </c>
      <c r="C3491">
        <v>-25.722799999999999</v>
      </c>
      <c r="D3491">
        <v>100</v>
      </c>
      <c r="E3491">
        <v>585</v>
      </c>
      <c r="F3491" s="59">
        <v>6.6795</v>
      </c>
      <c r="G3491" s="59">
        <v>35.139000000000003</v>
      </c>
      <c r="H3491" s="59">
        <v>27.581</v>
      </c>
      <c r="I3491" s="59">
        <v>8.1971000000000002E-2</v>
      </c>
      <c r="J3491" s="59">
        <v>230.74</v>
      </c>
      <c r="K3491" s="59">
        <v>-2.5969523190520699E-3</v>
      </c>
      <c r="L3491" s="59">
        <v>7.9131000000000004E-4</v>
      </c>
      <c r="M3491" s="59"/>
      <c r="N3491" s="59"/>
      <c r="O3491" s="59"/>
      <c r="P3491" s="59"/>
      <c r="Q3491" s="59"/>
      <c r="T3491">
        <v>2008</v>
      </c>
      <c r="U3491">
        <v>5</v>
      </c>
      <c r="V3491">
        <v>17</v>
      </c>
      <c r="W3491">
        <v>12</v>
      </c>
      <c r="X3491">
        <v>12</v>
      </c>
      <c r="Y3491">
        <v>5.58329773</v>
      </c>
    </row>
    <row r="3492" spans="1:25">
      <c r="A3492" s="5">
        <v>39585.51</v>
      </c>
      <c r="B3492">
        <v>61.521000000000001</v>
      </c>
      <c r="C3492">
        <v>-25.722799999999999</v>
      </c>
      <c r="D3492">
        <v>100</v>
      </c>
      <c r="E3492">
        <v>586</v>
      </c>
      <c r="F3492" s="59">
        <v>6.6783000000000001</v>
      </c>
      <c r="G3492" s="59">
        <v>35.139000000000003</v>
      </c>
      <c r="H3492" s="59">
        <v>27.581</v>
      </c>
      <c r="I3492" s="59">
        <v>8.1971000000000002E-2</v>
      </c>
      <c r="J3492" s="59">
        <v>230.57</v>
      </c>
      <c r="K3492" s="59">
        <v>-6.4640375338338597E-3</v>
      </c>
      <c r="L3492" s="59">
        <v>7.5471999999999996E-4</v>
      </c>
      <c r="M3492" s="59"/>
      <c r="N3492" s="59"/>
      <c r="O3492" s="59"/>
      <c r="P3492" s="59"/>
      <c r="Q3492" s="59"/>
      <c r="T3492">
        <v>2008</v>
      </c>
      <c r="U3492">
        <v>5</v>
      </c>
      <c r="V3492">
        <v>17</v>
      </c>
      <c r="W3492">
        <v>12</v>
      </c>
      <c r="X3492">
        <v>14</v>
      </c>
      <c r="Y3492">
        <v>27.635902399999999</v>
      </c>
    </row>
    <row r="3493" spans="1:25">
      <c r="A3493" s="5">
        <v>39585.509400000003</v>
      </c>
      <c r="B3493">
        <v>61.521000000000001</v>
      </c>
      <c r="C3493">
        <v>-25.722799999999999</v>
      </c>
      <c r="D3493">
        <v>100</v>
      </c>
      <c r="E3493">
        <v>587</v>
      </c>
      <c r="F3493" s="59">
        <v>6.6780999999999997</v>
      </c>
      <c r="G3493" s="59">
        <v>35.139000000000003</v>
      </c>
      <c r="H3493" s="59">
        <v>27.581</v>
      </c>
      <c r="I3493" s="59">
        <v>8.1971000000000002E-2</v>
      </c>
      <c r="J3493" s="59">
        <v>230.4</v>
      </c>
      <c r="K3493" s="59">
        <v>-6.4640375338338597E-3</v>
      </c>
      <c r="L3493" s="59">
        <v>7.3019999999999997E-4</v>
      </c>
      <c r="M3493" s="59"/>
      <c r="N3493" s="59"/>
      <c r="O3493" s="59"/>
      <c r="P3493" s="59"/>
      <c r="Q3493" s="59"/>
      <c r="T3493">
        <v>2008</v>
      </c>
      <c r="U3493">
        <v>5</v>
      </c>
      <c r="V3493">
        <v>17</v>
      </c>
      <c r="W3493">
        <v>12</v>
      </c>
      <c r="X3493">
        <v>13</v>
      </c>
      <c r="Y3493">
        <v>35.832496599999999</v>
      </c>
    </row>
    <row r="3494" spans="1:25">
      <c r="A3494" s="5">
        <v>39585.508699999998</v>
      </c>
      <c r="B3494">
        <v>61.521000000000001</v>
      </c>
      <c r="C3494">
        <v>-25.722799999999999</v>
      </c>
      <c r="D3494">
        <v>100</v>
      </c>
      <c r="E3494">
        <v>588</v>
      </c>
      <c r="F3494" s="59">
        <v>6.6764999999999999</v>
      </c>
      <c r="G3494" s="59">
        <v>35.139000000000003</v>
      </c>
      <c r="H3494" s="59">
        <v>27.581</v>
      </c>
      <c r="I3494" s="59">
        <v>8.1971000000000002E-2</v>
      </c>
      <c r="J3494" s="59">
        <v>230.28</v>
      </c>
      <c r="K3494" s="59">
        <v>-7.0614717041536101E-3</v>
      </c>
      <c r="L3494" s="59">
        <v>7.1597999999999996E-4</v>
      </c>
      <c r="M3494" s="59"/>
      <c r="N3494" s="59"/>
      <c r="O3494" s="59"/>
      <c r="P3494" s="59"/>
      <c r="Q3494" s="59"/>
      <c r="T3494">
        <v>2008</v>
      </c>
      <c r="U3494">
        <v>5</v>
      </c>
      <c r="V3494">
        <v>17</v>
      </c>
      <c r="W3494">
        <v>12</v>
      </c>
      <c r="X3494">
        <v>12</v>
      </c>
      <c r="Y3494">
        <v>33.261802699999997</v>
      </c>
    </row>
    <row r="3495" spans="1:25">
      <c r="A3495" s="5">
        <v>39585.508800000003</v>
      </c>
      <c r="B3495">
        <v>61.521000000000001</v>
      </c>
      <c r="C3495">
        <v>-25.722799999999999</v>
      </c>
      <c r="D3495">
        <v>100</v>
      </c>
      <c r="E3495">
        <v>589</v>
      </c>
      <c r="F3495" s="59">
        <v>6.6745000000000001</v>
      </c>
      <c r="G3495" s="59">
        <v>35.139000000000003</v>
      </c>
      <c r="H3495" s="59">
        <v>27.581</v>
      </c>
      <c r="I3495" s="59">
        <v>8.1971000000000002E-2</v>
      </c>
      <c r="J3495" s="59">
        <v>230.2</v>
      </c>
      <c r="K3495" s="59">
        <v>-4.6159564322952899E-3</v>
      </c>
      <c r="L3495" s="59">
        <v>7.1285000000000001E-4</v>
      </c>
      <c r="M3495" s="59"/>
      <c r="N3495" s="59"/>
      <c r="O3495" s="59"/>
      <c r="P3495" s="59"/>
      <c r="Q3495" s="59"/>
      <c r="T3495">
        <v>2008</v>
      </c>
      <c r="U3495">
        <v>5</v>
      </c>
      <c r="V3495">
        <v>17</v>
      </c>
      <c r="W3495">
        <v>12</v>
      </c>
      <c r="X3495">
        <v>12</v>
      </c>
      <c r="Y3495">
        <v>44.322700500000003</v>
      </c>
    </row>
    <row r="3496" spans="1:25">
      <c r="A3496" s="5">
        <v>39585.5075</v>
      </c>
      <c r="B3496">
        <v>61.521000000000001</v>
      </c>
      <c r="C3496">
        <v>-25.722799999999999</v>
      </c>
      <c r="D3496">
        <v>100</v>
      </c>
      <c r="E3496">
        <v>590</v>
      </c>
      <c r="F3496" s="59">
        <v>6.6737000000000002</v>
      </c>
      <c r="G3496" s="59">
        <v>35.139000000000003</v>
      </c>
      <c r="H3496" s="59">
        <v>27.581</v>
      </c>
      <c r="I3496" s="59">
        <v>8.1971000000000002E-2</v>
      </c>
      <c r="J3496" s="59">
        <v>230.12</v>
      </c>
      <c r="K3496" s="59">
        <v>-3.4694592690015401E-3</v>
      </c>
      <c r="L3496" s="59">
        <v>7.0649000000000005E-4</v>
      </c>
      <c r="M3496" s="59"/>
      <c r="N3496" s="59"/>
      <c r="O3496" s="59"/>
      <c r="P3496" s="59"/>
      <c r="Q3496" s="59"/>
      <c r="T3496">
        <v>2008</v>
      </c>
      <c r="U3496">
        <v>5</v>
      </c>
      <c r="V3496">
        <v>17</v>
      </c>
      <c r="W3496">
        <v>12</v>
      </c>
      <c r="X3496">
        <v>10</v>
      </c>
      <c r="Y3496">
        <v>46.659698499999998</v>
      </c>
    </row>
    <row r="3497" spans="1:25">
      <c r="A3497" s="5">
        <v>39585.510999999999</v>
      </c>
      <c r="B3497">
        <v>61.521000000000001</v>
      </c>
      <c r="C3497">
        <v>-25.722799999999999</v>
      </c>
      <c r="D3497">
        <v>100</v>
      </c>
      <c r="E3497">
        <v>591</v>
      </c>
      <c r="F3497" s="59">
        <v>6.6729000000000003</v>
      </c>
      <c r="G3497" s="59">
        <v>35.139000000000003</v>
      </c>
      <c r="H3497" s="59">
        <v>27.581</v>
      </c>
      <c r="I3497" s="59">
        <v>8.1971000000000002E-2</v>
      </c>
      <c r="J3497" s="59">
        <v>229.97</v>
      </c>
      <c r="K3497" s="59">
        <v>-4.6159564322952899E-3</v>
      </c>
      <c r="L3497" s="59">
        <v>6.9227000000000004E-4</v>
      </c>
      <c r="M3497" s="59"/>
      <c r="N3497" s="59"/>
      <c r="O3497" s="59"/>
      <c r="P3497" s="59"/>
      <c r="Q3497" s="59"/>
      <c r="T3497">
        <v>2008</v>
      </c>
      <c r="U3497">
        <v>5</v>
      </c>
      <c r="V3497">
        <v>17</v>
      </c>
      <c r="W3497">
        <v>12</v>
      </c>
      <c r="X3497">
        <v>15</v>
      </c>
      <c r="Y3497">
        <v>46.833999599999999</v>
      </c>
    </row>
    <row r="3498" spans="1:25">
      <c r="A3498" s="5">
        <v>39585.514300000003</v>
      </c>
      <c r="B3498">
        <v>61.521000000000001</v>
      </c>
      <c r="C3498">
        <v>-25.722799999999999</v>
      </c>
      <c r="D3498">
        <v>100</v>
      </c>
      <c r="E3498">
        <v>592</v>
      </c>
      <c r="F3498" s="59">
        <v>6.6711999999999998</v>
      </c>
      <c r="G3498" s="59">
        <v>35.139000000000003</v>
      </c>
      <c r="H3498" s="59">
        <v>27.581</v>
      </c>
      <c r="I3498" s="59">
        <v>8.1971000000000002E-2</v>
      </c>
      <c r="J3498" s="59">
        <v>229.79</v>
      </c>
      <c r="K3498" s="59">
        <v>-6.3604036330427603E-3</v>
      </c>
      <c r="L3498" s="59">
        <v>6.9614999999999998E-4</v>
      </c>
      <c r="M3498" s="59"/>
      <c r="N3498" s="59"/>
      <c r="O3498" s="59"/>
      <c r="P3498" s="59"/>
      <c r="Q3498" s="59"/>
      <c r="T3498">
        <v>2008</v>
      </c>
      <c r="U3498">
        <v>5</v>
      </c>
      <c r="V3498">
        <v>17</v>
      </c>
      <c r="W3498">
        <v>12</v>
      </c>
      <c r="X3498">
        <v>20</v>
      </c>
      <c r="Y3498">
        <v>33.729202299999997</v>
      </c>
    </row>
    <row r="3499" spans="1:25">
      <c r="A3499" s="5">
        <v>39585.514300000003</v>
      </c>
      <c r="B3499">
        <v>61.521000000000001</v>
      </c>
      <c r="C3499">
        <v>-25.722799999999999</v>
      </c>
      <c r="D3499">
        <v>100</v>
      </c>
      <c r="E3499">
        <v>593</v>
      </c>
      <c r="F3499" s="59">
        <v>6.6710000000000003</v>
      </c>
      <c r="G3499" s="59">
        <v>35.137999999999998</v>
      </c>
      <c r="H3499" s="59">
        <v>27.581</v>
      </c>
      <c r="I3499" s="59">
        <v>8.1971000000000002E-2</v>
      </c>
      <c r="J3499" s="59">
        <v>229.73</v>
      </c>
      <c r="K3499" s="59">
        <v>-5.4666527258637803E-3</v>
      </c>
      <c r="L3499" s="59">
        <v>6.7867999999999997E-4</v>
      </c>
      <c r="M3499" s="59"/>
      <c r="N3499" s="59"/>
      <c r="O3499" s="59"/>
      <c r="P3499" s="59"/>
      <c r="Q3499" s="59"/>
      <c r="T3499">
        <v>2008</v>
      </c>
      <c r="U3499">
        <v>5</v>
      </c>
      <c r="V3499">
        <v>17</v>
      </c>
      <c r="W3499">
        <v>12</v>
      </c>
      <c r="X3499">
        <v>20</v>
      </c>
      <c r="Y3499">
        <v>35.075698899999999</v>
      </c>
    </row>
    <row r="3500" spans="1:25">
      <c r="A3500" s="5">
        <v>39585.514300000003</v>
      </c>
      <c r="B3500">
        <v>61.521000000000001</v>
      </c>
      <c r="C3500">
        <v>-25.722799999999999</v>
      </c>
      <c r="D3500">
        <v>100</v>
      </c>
      <c r="E3500">
        <v>594</v>
      </c>
      <c r="F3500" s="59">
        <v>6.6694000000000004</v>
      </c>
      <c r="G3500" s="59">
        <v>35.137999999999998</v>
      </c>
      <c r="H3500" s="59">
        <v>27.581</v>
      </c>
      <c r="I3500" s="59">
        <v>8.1971000000000002E-2</v>
      </c>
      <c r="J3500" s="59">
        <v>229.72</v>
      </c>
      <c r="K3500" s="59">
        <v>-5.4666527258637803E-3</v>
      </c>
      <c r="L3500" s="59">
        <v>6.7820000000000001E-4</v>
      </c>
      <c r="M3500" s="59"/>
      <c r="N3500" s="59"/>
      <c r="O3500" s="59"/>
      <c r="P3500" s="59"/>
      <c r="Q3500" s="59"/>
      <c r="T3500">
        <v>2008</v>
      </c>
      <c r="U3500">
        <v>5</v>
      </c>
      <c r="V3500">
        <v>17</v>
      </c>
      <c r="W3500">
        <v>12</v>
      </c>
      <c r="X3500">
        <v>20</v>
      </c>
      <c r="Y3500">
        <v>36.843696600000001</v>
      </c>
    </row>
  </sheetData>
  <autoFilter ref="D1:D3500"/>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published="0" enableFormatConditionsCalculation="0"/>
  <dimension ref="A1"/>
  <sheetViews>
    <sheetView workbookViewId="0">
      <selection activeCell="M32" sqref="M32"/>
    </sheetView>
  </sheetViews>
  <sheetFormatPr defaultColWidth="8.85546875" defaultRowHeight="15"/>
  <sheetData/>
  <pageMargins left="0.7" right="0.7"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published="0" enableFormatConditionsCalculation="0"/>
  <dimension ref="A1:AD442"/>
  <sheetViews>
    <sheetView tabSelected="1" topLeftCell="A206" zoomScale="70" zoomScaleNormal="70" zoomScalePageLayoutView="90" workbookViewId="0">
      <selection activeCell="B171" sqref="B171"/>
    </sheetView>
  </sheetViews>
  <sheetFormatPr defaultColWidth="8.85546875" defaultRowHeight="18.75"/>
  <cols>
    <col min="1" max="1" width="8.85546875" style="54"/>
    <col min="2" max="2" width="29.42578125" style="15" customWidth="1"/>
    <col min="3" max="3" width="12.5703125" style="15" customWidth="1"/>
    <col min="4" max="4" width="14.42578125" style="15" customWidth="1"/>
    <col min="5" max="5" width="12.140625" style="15" customWidth="1"/>
    <col min="6" max="6" width="11.42578125" style="15" customWidth="1"/>
    <col min="7" max="7" width="12" style="15" customWidth="1"/>
    <col min="8" max="8" width="11.28515625" style="15" customWidth="1"/>
    <col min="9" max="9" width="11.85546875" style="15" customWidth="1"/>
    <col min="10" max="10" width="20.140625" style="15" customWidth="1"/>
    <col min="11" max="11" width="22.42578125" style="15" customWidth="1"/>
    <col min="12" max="12" width="15.42578125" style="15" customWidth="1"/>
    <col min="13" max="16384" width="8.85546875" style="15"/>
  </cols>
  <sheetData>
    <row r="1" spans="2:7">
      <c r="B1" s="82" t="s">
        <v>4</v>
      </c>
      <c r="C1" s="83"/>
      <c r="D1" s="83"/>
      <c r="E1" s="83"/>
      <c r="F1" s="83"/>
      <c r="G1" s="83"/>
    </row>
    <row r="2" spans="2:7">
      <c r="B2" s="83"/>
      <c r="C2" s="83"/>
      <c r="D2" s="83"/>
      <c r="E2" s="83"/>
      <c r="F2" s="83"/>
      <c r="G2" s="83"/>
    </row>
    <row r="4" spans="2:7">
      <c r="B4" s="83" t="s">
        <v>30</v>
      </c>
      <c r="C4" s="83"/>
      <c r="D4" s="83"/>
      <c r="E4" s="83"/>
      <c r="F4" s="83"/>
      <c r="G4" s="83"/>
    </row>
    <row r="5" spans="2:7">
      <c r="B5" s="83"/>
      <c r="C5" s="83"/>
      <c r="D5" s="83"/>
      <c r="E5" s="83"/>
      <c r="F5" s="83"/>
      <c r="G5" s="83"/>
    </row>
    <row r="7" spans="2:7">
      <c r="B7" s="91" t="s">
        <v>113</v>
      </c>
      <c r="C7" s="92"/>
      <c r="D7" s="92"/>
      <c r="E7" s="92"/>
      <c r="F7" s="92"/>
      <c r="G7" s="92"/>
    </row>
    <row r="8" spans="2:7" ht="39.950000000000003" customHeight="1">
      <c r="B8" s="92"/>
      <c r="C8" s="92"/>
      <c r="D8" s="92"/>
      <c r="E8" s="92"/>
      <c r="F8" s="92"/>
      <c r="G8" s="92"/>
    </row>
    <row r="9" spans="2:7" ht="15" customHeight="1">
      <c r="B9" s="92"/>
      <c r="C9" s="92"/>
      <c r="D9" s="92"/>
      <c r="E9" s="92"/>
      <c r="F9" s="92"/>
      <c r="G9" s="92"/>
    </row>
    <row r="10" spans="2:7">
      <c r="B10" s="92"/>
      <c r="C10" s="92"/>
      <c r="D10" s="92"/>
      <c r="E10" s="92"/>
      <c r="F10" s="92"/>
      <c r="G10" s="92"/>
    </row>
    <row r="11" spans="2:7">
      <c r="B11" s="101" t="s">
        <v>29</v>
      </c>
      <c r="C11" s="95"/>
      <c r="D11" s="95"/>
      <c r="E11" s="95"/>
      <c r="F11" s="95"/>
      <c r="G11" s="95"/>
    </row>
    <row r="12" spans="2:7">
      <c r="B12" s="95"/>
      <c r="C12" s="95"/>
      <c r="D12" s="95"/>
      <c r="E12" s="95"/>
      <c r="F12" s="95"/>
      <c r="G12" s="95"/>
    </row>
    <row r="13" spans="2:7" ht="15" customHeight="1">
      <c r="B13" s="96" t="s">
        <v>112</v>
      </c>
      <c r="C13" s="97"/>
      <c r="D13" s="97"/>
      <c r="E13" s="97"/>
      <c r="F13" s="97"/>
      <c r="G13" s="97"/>
    </row>
    <row r="14" spans="2:7">
      <c r="B14" s="97"/>
      <c r="C14" s="97"/>
      <c r="D14" s="97"/>
      <c r="E14" s="97"/>
      <c r="F14" s="97"/>
      <c r="G14" s="97"/>
    </row>
    <row r="15" spans="2:7">
      <c r="B15" s="97"/>
      <c r="C15" s="97"/>
      <c r="D15" s="97"/>
      <c r="E15" s="97"/>
      <c r="F15" s="97"/>
      <c r="G15" s="97"/>
    </row>
    <row r="16" spans="2:7">
      <c r="B16" s="97"/>
      <c r="C16" s="97"/>
      <c r="D16" s="97"/>
      <c r="E16" s="97"/>
      <c r="F16" s="97"/>
      <c r="G16" s="97"/>
    </row>
    <row r="17" spans="1:7">
      <c r="B17" s="97"/>
      <c r="C17" s="97"/>
      <c r="D17" s="97"/>
      <c r="E17" s="97"/>
      <c r="F17" s="97"/>
      <c r="G17" s="97"/>
    </row>
    <row r="18" spans="1:7">
      <c r="B18" s="97"/>
      <c r="C18" s="97"/>
      <c r="D18" s="97"/>
      <c r="E18" s="97"/>
      <c r="F18" s="97"/>
      <c r="G18" s="97"/>
    </row>
    <row r="19" spans="1:7">
      <c r="B19" s="24"/>
      <c r="C19" s="24"/>
      <c r="D19" s="24"/>
      <c r="E19" s="24"/>
      <c r="F19" s="24"/>
      <c r="G19" s="24"/>
    </row>
    <row r="20" spans="1:7" s="25" customFormat="1">
      <c r="A20" s="55"/>
      <c r="B20" s="26"/>
      <c r="C20" s="26"/>
      <c r="D20" s="26"/>
    </row>
    <row r="21" spans="1:7">
      <c r="B21" s="83" t="s">
        <v>63</v>
      </c>
      <c r="C21" s="83"/>
      <c r="D21" s="83"/>
      <c r="E21" s="83"/>
      <c r="F21" s="83"/>
      <c r="G21" s="83"/>
    </row>
    <row r="22" spans="1:7">
      <c r="A22" s="56" t="s">
        <v>27</v>
      </c>
      <c r="B22" s="83"/>
      <c r="C22" s="83"/>
      <c r="D22" s="83"/>
      <c r="E22" s="83"/>
      <c r="F22" s="83"/>
      <c r="G22" s="83"/>
    </row>
    <row r="24" spans="1:7">
      <c r="B24" s="91" t="s">
        <v>31</v>
      </c>
      <c r="C24" s="92"/>
      <c r="D24" s="92"/>
      <c r="E24" s="92"/>
      <c r="F24" s="92"/>
      <c r="G24" s="92"/>
    </row>
    <row r="25" spans="1:7" ht="15" customHeight="1">
      <c r="B25" s="92"/>
      <c r="C25" s="92"/>
      <c r="D25" s="92"/>
      <c r="E25" s="92"/>
      <c r="F25" s="92"/>
      <c r="G25" s="92"/>
    </row>
    <row r="26" spans="1:7" ht="15" customHeight="1">
      <c r="B26" s="92"/>
      <c r="C26" s="92"/>
      <c r="D26" s="92"/>
      <c r="E26" s="92"/>
      <c r="F26" s="92"/>
      <c r="G26" s="92"/>
    </row>
    <row r="27" spans="1:7">
      <c r="B27" s="92"/>
      <c r="C27" s="92"/>
      <c r="D27" s="92"/>
      <c r="E27" s="92"/>
      <c r="F27" s="92"/>
      <c r="G27" s="92"/>
    </row>
    <row r="28" spans="1:7">
      <c r="B28" s="95" t="s">
        <v>39</v>
      </c>
      <c r="C28" s="95"/>
      <c r="D28" s="95"/>
      <c r="E28" s="95"/>
      <c r="F28" s="95"/>
      <c r="G28" s="95"/>
    </row>
    <row r="29" spans="1:7">
      <c r="B29" s="95"/>
      <c r="C29" s="95"/>
      <c r="D29" s="95"/>
      <c r="E29" s="95"/>
      <c r="F29" s="95"/>
      <c r="G29" s="95"/>
    </row>
    <row r="30" spans="1:7" ht="90.95" customHeight="1">
      <c r="B30" s="96" t="s">
        <v>114</v>
      </c>
      <c r="C30" s="97"/>
      <c r="D30" s="97"/>
      <c r="E30" s="97"/>
      <c r="F30" s="97"/>
      <c r="G30" s="97"/>
    </row>
    <row r="31" spans="1:7">
      <c r="B31" s="97"/>
      <c r="C31" s="97"/>
      <c r="D31" s="97"/>
      <c r="E31" s="97"/>
      <c r="F31" s="97"/>
      <c r="G31" s="97"/>
    </row>
    <row r="32" spans="1:7">
      <c r="B32" s="97"/>
      <c r="C32" s="97"/>
      <c r="D32" s="97"/>
      <c r="E32" s="97"/>
      <c r="F32" s="97"/>
      <c r="G32" s="97"/>
    </row>
    <row r="33" spans="1:10">
      <c r="B33" s="97"/>
      <c r="C33" s="97"/>
      <c r="D33" s="97"/>
      <c r="E33" s="97"/>
      <c r="F33" s="97"/>
      <c r="G33" s="97"/>
    </row>
    <row r="34" spans="1:10">
      <c r="B34" s="97"/>
      <c r="C34" s="97"/>
      <c r="D34" s="97"/>
      <c r="E34" s="97"/>
      <c r="F34" s="97"/>
      <c r="G34" s="97"/>
    </row>
    <row r="35" spans="1:10" ht="30" customHeight="1">
      <c r="B35" s="97"/>
      <c r="C35" s="97"/>
      <c r="D35" s="97"/>
      <c r="E35" s="97"/>
      <c r="F35" s="97"/>
      <c r="G35" s="97"/>
    </row>
    <row r="36" spans="1:10">
      <c r="B36" s="20"/>
      <c r="C36" s="20"/>
      <c r="D36" s="20"/>
      <c r="E36" s="20"/>
      <c r="F36" s="20"/>
      <c r="G36" s="20"/>
    </row>
    <row r="37" spans="1:10" ht="16.5" customHeight="1">
      <c r="A37" s="56"/>
      <c r="B37" s="91" t="s">
        <v>115</v>
      </c>
      <c r="C37" s="92"/>
      <c r="D37" s="92"/>
      <c r="E37" s="92"/>
      <c r="F37" s="92"/>
      <c r="G37" s="92"/>
    </row>
    <row r="38" spans="1:10" ht="19.5" customHeight="1">
      <c r="B38" s="92"/>
      <c r="C38" s="92"/>
      <c r="D38" s="92"/>
      <c r="E38" s="92"/>
      <c r="F38" s="92"/>
      <c r="G38" s="92"/>
    </row>
    <row r="39" spans="1:10" ht="19.5" customHeight="1">
      <c r="B39" s="92"/>
      <c r="C39" s="92"/>
      <c r="D39" s="92"/>
      <c r="E39" s="92"/>
      <c r="F39" s="92"/>
      <c r="G39" s="92"/>
    </row>
    <row r="40" spans="1:10">
      <c r="B40" s="92"/>
      <c r="C40" s="92"/>
      <c r="D40" s="92"/>
      <c r="E40" s="92"/>
      <c r="F40" s="92"/>
      <c r="G40" s="92"/>
    </row>
    <row r="41" spans="1:10" ht="20.25" customHeight="1">
      <c r="B41" s="14"/>
      <c r="C41" s="14"/>
      <c r="D41" s="14"/>
    </row>
    <row r="42" spans="1:10">
      <c r="B42" s="31" t="s">
        <v>60</v>
      </c>
      <c r="C42" s="48">
        <v>0.7</v>
      </c>
      <c r="D42" s="94"/>
      <c r="E42" s="94"/>
      <c r="F42" s="94"/>
      <c r="G42" s="94"/>
      <c r="H42" s="94"/>
      <c r="I42" s="94"/>
      <c r="J42" s="94"/>
    </row>
    <row r="43" spans="1:10">
      <c r="B43" s="33" t="s">
        <v>48</v>
      </c>
      <c r="C43" s="34">
        <v>67</v>
      </c>
      <c r="D43" s="93"/>
      <c r="E43" s="93"/>
      <c r="F43" s="93"/>
      <c r="G43" s="93"/>
      <c r="H43" s="93"/>
      <c r="I43" s="93"/>
      <c r="J43" s="93"/>
    </row>
    <row r="45" spans="1:10">
      <c r="B45" s="88" t="s">
        <v>62</v>
      </c>
      <c r="C45" s="88"/>
      <c r="D45" s="88"/>
      <c r="E45" s="88"/>
      <c r="F45" s="88"/>
      <c r="G45" s="88"/>
    </row>
    <row r="46" spans="1:10" ht="45.75">
      <c r="B46"/>
      <c r="H46" s="13" t="s">
        <v>49</v>
      </c>
      <c r="I46" t="s">
        <v>61</v>
      </c>
      <c r="J46"/>
    </row>
    <row r="47" spans="1:10">
      <c r="H47" s="46">
        <v>0</v>
      </c>
      <c r="I47" s="46">
        <f>$C$42*(1-EXP(-(H47/$C$43)))</f>
        <v>0</v>
      </c>
    </row>
    <row r="48" spans="1:10" ht="15" customHeight="1">
      <c r="H48" s="46">
        <v>5</v>
      </c>
      <c r="I48" s="47">
        <f>$C$42*(1-EXP(-(H48/$C$43)))</f>
        <v>5.0337193295374533E-2</v>
      </c>
    </row>
    <row r="49" spans="8:9" ht="15" customHeight="1">
      <c r="H49" s="46">
        <v>10</v>
      </c>
      <c r="I49" s="47">
        <f t="shared" ref="I49:I71" si="0">$C$42*(1-EXP(-(H49/$C$43)))</f>
        <v>9.7054625120954904E-2</v>
      </c>
    </row>
    <row r="50" spans="8:9" ht="15" customHeight="1">
      <c r="H50" s="46">
        <v>15</v>
      </c>
      <c r="I50" s="47">
        <f t="shared" si="0"/>
        <v>0.14041259352358137</v>
      </c>
    </row>
    <row r="51" spans="8:9" ht="15" customHeight="1">
      <c r="H51" s="46">
        <f>H50+5</f>
        <v>20</v>
      </c>
      <c r="I51" s="47">
        <f t="shared" si="0"/>
        <v>0.18065267844566826</v>
      </c>
    </row>
    <row r="52" spans="8:9" ht="15" customHeight="1">
      <c r="H52" s="46">
        <f>H51+10</f>
        <v>30</v>
      </c>
      <c r="I52" s="47">
        <f t="shared" si="0"/>
        <v>0.25265990644713643</v>
      </c>
    </row>
    <row r="53" spans="8:9" ht="15" customHeight="1">
      <c r="H53" s="46">
        <f t="shared" ref="H53:H59" si="1">H52+10</f>
        <v>40</v>
      </c>
      <c r="I53" s="47">
        <f t="shared" si="0"/>
        <v>0.31468337084905934</v>
      </c>
    </row>
    <row r="54" spans="8:9" ht="15" customHeight="1">
      <c r="H54" s="46">
        <f t="shared" si="1"/>
        <v>50</v>
      </c>
      <c r="I54" s="47">
        <f t="shared" si="0"/>
        <v>0.36810731512779438</v>
      </c>
    </row>
    <row r="55" spans="8:9" ht="15" customHeight="1">
      <c r="H55" s="46">
        <f t="shared" si="1"/>
        <v>60</v>
      </c>
      <c r="I55" s="47">
        <f t="shared" si="0"/>
        <v>0.41412405814302178</v>
      </c>
    </row>
    <row r="56" spans="8:9" ht="15" customHeight="1">
      <c r="H56" s="46">
        <f t="shared" si="1"/>
        <v>70</v>
      </c>
      <c r="I56" s="47">
        <f t="shared" si="0"/>
        <v>0.45376060438306304</v>
      </c>
    </row>
    <row r="57" spans="8:9" ht="15" customHeight="1">
      <c r="H57" s="46">
        <f t="shared" si="1"/>
        <v>80</v>
      </c>
      <c r="I57" s="47">
        <f t="shared" si="0"/>
        <v>0.48790156471393775</v>
      </c>
    </row>
    <row r="58" spans="8:9" ht="15" customHeight="1">
      <c r="H58" s="46">
        <f t="shared" si="1"/>
        <v>90</v>
      </c>
      <c r="I58" s="47">
        <f t="shared" si="0"/>
        <v>0.51730889917883771</v>
      </c>
    </row>
    <row r="59" spans="8:9" ht="15" customHeight="1">
      <c r="H59" s="46">
        <f t="shared" si="1"/>
        <v>100</v>
      </c>
      <c r="I59" s="47">
        <f t="shared" si="0"/>
        <v>0.5426389224690269</v>
      </c>
    </row>
    <row r="60" spans="8:9" ht="15" customHeight="1">
      <c r="H60" s="46">
        <f>H59+25</f>
        <v>125</v>
      </c>
      <c r="I60" s="47">
        <f t="shared" si="0"/>
        <v>0.5916454529675883</v>
      </c>
    </row>
    <row r="61" spans="8:9" ht="15" customHeight="1">
      <c r="H61" s="46">
        <f t="shared" ref="H61:H71" si="2">H60+25</f>
        <v>150</v>
      </c>
      <c r="I61" s="47">
        <f t="shared" si="0"/>
        <v>0.62539001354837431</v>
      </c>
    </row>
    <row r="62" spans="8:9" ht="15" customHeight="1">
      <c r="H62" s="46">
        <f t="shared" si="2"/>
        <v>175</v>
      </c>
      <c r="I62" s="47">
        <f t="shared" si="0"/>
        <v>0.64862559781043028</v>
      </c>
    </row>
    <row r="63" spans="8:9" ht="15" customHeight="1">
      <c r="H63" s="46">
        <f t="shared" si="2"/>
        <v>200</v>
      </c>
      <c r="I63" s="47">
        <f>$C$42*(1-EXP(-(H63/$C$43)))</f>
        <v>0.66462498754041588</v>
      </c>
    </row>
    <row r="64" spans="8:9" ht="15" customHeight="1">
      <c r="H64" s="46">
        <f t="shared" si="2"/>
        <v>225</v>
      </c>
      <c r="I64" s="47">
        <f t="shared" si="0"/>
        <v>0.67564173103371306</v>
      </c>
    </row>
    <row r="65" spans="2:9" ht="15" customHeight="1">
      <c r="H65" s="46">
        <f t="shared" si="2"/>
        <v>250</v>
      </c>
      <c r="I65" s="47">
        <f t="shared" si="0"/>
        <v>0.68322756019628694</v>
      </c>
    </row>
    <row r="66" spans="2:9" ht="15" customHeight="1">
      <c r="H66" s="46">
        <f t="shared" si="2"/>
        <v>275</v>
      </c>
      <c r="I66" s="47">
        <f t="shared" si="0"/>
        <v>0.68845095530562816</v>
      </c>
    </row>
    <row r="67" spans="2:9" ht="15" customHeight="1">
      <c r="H67" s="46">
        <f t="shared" si="2"/>
        <v>300</v>
      </c>
      <c r="I67" s="47">
        <f>$C$42*(1-EXP(-(H67/$C$43)))</f>
        <v>0.69204764274526887</v>
      </c>
    </row>
    <row r="68" spans="2:9" ht="15" customHeight="1">
      <c r="H68" s="46">
        <f t="shared" si="2"/>
        <v>325</v>
      </c>
      <c r="I68" s="47">
        <f t="shared" si="0"/>
        <v>0.69452422364096544</v>
      </c>
    </row>
    <row r="69" spans="2:9" ht="15" customHeight="1">
      <c r="H69" s="46">
        <f t="shared" si="2"/>
        <v>350</v>
      </c>
      <c r="I69" s="47">
        <f t="shared" si="0"/>
        <v>0.69622952971380614</v>
      </c>
    </row>
    <row r="70" spans="2:9" ht="15" customHeight="1">
      <c r="H70" s="46">
        <f t="shared" si="2"/>
        <v>375</v>
      </c>
      <c r="I70" s="47">
        <f t="shared" si="0"/>
        <v>0.69740375697491463</v>
      </c>
    </row>
    <row r="71" spans="2:9" ht="15" customHeight="1">
      <c r="H71" s="46">
        <f t="shared" si="2"/>
        <v>400</v>
      </c>
      <c r="I71" s="47">
        <f t="shared" si="0"/>
        <v>0.69821229784783467</v>
      </c>
    </row>
    <row r="72" spans="2:9" ht="15" customHeight="1"/>
    <row r="74" spans="2:9">
      <c r="B74" t="s">
        <v>58</v>
      </c>
    </row>
    <row r="75" spans="2:9">
      <c r="B75" s="88" t="s">
        <v>25</v>
      </c>
      <c r="C75" s="93"/>
      <c r="D75" s="93"/>
      <c r="E75" s="93"/>
      <c r="F75" s="93"/>
      <c r="G75" s="93"/>
    </row>
    <row r="76" spans="2:9" ht="14.25" customHeight="1">
      <c r="B76" s="13"/>
      <c r="C76" s="64"/>
      <c r="D76" s="64"/>
      <c r="E76" s="64"/>
      <c r="F76" s="64"/>
      <c r="G76" s="64"/>
    </row>
    <row r="77" spans="2:9" ht="12.75" customHeight="1">
      <c r="B77" s="78" t="s">
        <v>116</v>
      </c>
      <c r="C77" s="78"/>
      <c r="D77" s="78"/>
      <c r="E77" s="78"/>
      <c r="F77" s="78"/>
      <c r="G77" s="78"/>
    </row>
    <row r="78" spans="2:9" ht="15.75" customHeight="1">
      <c r="B78" s="78"/>
      <c r="C78" s="78"/>
      <c r="D78" s="78"/>
      <c r="E78" s="78"/>
      <c r="F78" s="78"/>
      <c r="G78" s="78"/>
    </row>
    <row r="79" spans="2:9" ht="18.75" customHeight="1">
      <c r="B79" s="78"/>
      <c r="C79" s="78"/>
      <c r="D79" s="78"/>
      <c r="E79" s="78"/>
      <c r="F79" s="78"/>
      <c r="G79" s="78"/>
    </row>
    <row r="80" spans="2:9" ht="18.75" customHeight="1">
      <c r="B80" s="78"/>
      <c r="C80" s="78"/>
      <c r="D80" s="78"/>
      <c r="E80" s="78"/>
      <c r="F80" s="78"/>
      <c r="G80" s="78"/>
    </row>
    <row r="81" spans="1:11" ht="15" customHeight="1">
      <c r="B81" s="23"/>
      <c r="C81" s="23"/>
      <c r="D81" s="23"/>
      <c r="E81" s="23"/>
      <c r="F81" s="23"/>
      <c r="G81" s="23"/>
    </row>
    <row r="82" spans="1:11" s="25" customFormat="1">
      <c r="A82" s="55"/>
      <c r="B82" s="26"/>
      <c r="C82" s="26"/>
      <c r="D82" s="26"/>
    </row>
    <row r="83" spans="1:11">
      <c r="B83" s="82" t="s">
        <v>26</v>
      </c>
      <c r="C83" s="83"/>
      <c r="D83" s="83"/>
      <c r="E83" s="83"/>
      <c r="F83" s="83"/>
      <c r="G83" s="83"/>
    </row>
    <row r="84" spans="1:11">
      <c r="A84" s="56" t="s">
        <v>28</v>
      </c>
      <c r="B84" s="83"/>
      <c r="C84" s="83"/>
      <c r="D84" s="83"/>
      <c r="E84" s="83"/>
      <c r="F84" s="83"/>
      <c r="G84" s="83"/>
    </row>
    <row r="85" spans="1:11" ht="144" customHeight="1">
      <c r="B85" s="78" t="s">
        <v>117</v>
      </c>
      <c r="C85" s="78"/>
      <c r="D85" s="78"/>
      <c r="E85" s="78"/>
      <c r="F85" s="78"/>
      <c r="G85" s="78"/>
    </row>
    <row r="86" spans="1:11" ht="15" customHeight="1">
      <c r="B86" s="78"/>
      <c r="C86" s="78"/>
      <c r="D86" s="78"/>
      <c r="E86" s="78"/>
      <c r="F86" s="78"/>
      <c r="G86" s="78"/>
    </row>
    <row r="87" spans="1:11" ht="15" customHeight="1">
      <c r="B87" s="78"/>
      <c r="C87" s="78"/>
      <c r="D87" s="78"/>
      <c r="E87" s="78"/>
      <c r="F87" s="78"/>
      <c r="G87" s="78"/>
    </row>
    <row r="88" spans="1:11" ht="15" customHeight="1">
      <c r="B88" s="78"/>
      <c r="C88" s="78"/>
      <c r="D88" s="78"/>
      <c r="E88" s="78"/>
      <c r="F88" s="78"/>
      <c r="G88" s="78"/>
    </row>
    <row r="89" spans="1:11" ht="15" customHeight="1">
      <c r="B89" s="78"/>
      <c r="C89" s="78"/>
      <c r="D89" s="78"/>
      <c r="E89" s="78"/>
      <c r="F89" s="78"/>
      <c r="G89" s="78"/>
    </row>
    <row r="90" spans="1:11" ht="15" customHeight="1">
      <c r="B90" s="23"/>
      <c r="C90" s="23"/>
      <c r="D90" s="23"/>
      <c r="E90" s="23"/>
      <c r="F90" s="23"/>
      <c r="G90" s="23"/>
    </row>
    <row r="91" spans="1:11" ht="15" customHeight="1">
      <c r="B91" s="81" t="s">
        <v>29</v>
      </c>
      <c r="C91" s="81"/>
      <c r="D91" s="81"/>
      <c r="E91" s="81"/>
      <c r="F91" s="81"/>
      <c r="G91" s="81"/>
    </row>
    <row r="92" spans="1:11" ht="25.5" customHeight="1">
      <c r="B92" s="17"/>
      <c r="C92" s="17"/>
      <c r="D92" s="17"/>
      <c r="E92" s="17"/>
      <c r="F92" s="17"/>
      <c r="G92" s="17"/>
    </row>
    <row r="93" spans="1:11" ht="26.25" customHeight="1">
      <c r="B93" s="35" t="s">
        <v>23</v>
      </c>
      <c r="C93" s="36">
        <v>0.2</v>
      </c>
      <c r="D93" s="19"/>
      <c r="E93" s="19"/>
      <c r="F93" s="19"/>
      <c r="G93" s="19"/>
    </row>
    <row r="94" spans="1:11" ht="15" customHeight="1">
      <c r="B94" s="37" t="s">
        <v>24</v>
      </c>
      <c r="C94" s="38">
        <v>0.7</v>
      </c>
    </row>
    <row r="95" spans="1:11" ht="45">
      <c r="I95" t="s">
        <v>44</v>
      </c>
      <c r="J95" s="65" t="s">
        <v>118</v>
      </c>
      <c r="K95" s="30" t="s">
        <v>119</v>
      </c>
    </row>
    <row r="96" spans="1:11" ht="48" customHeight="1">
      <c r="I96" s="15">
        <v>1</v>
      </c>
      <c r="J96" s="15">
        <v>10</v>
      </c>
      <c r="K96" s="15">
        <v>10</v>
      </c>
    </row>
    <row r="97" spans="9:11">
      <c r="I97" s="15">
        <v>2</v>
      </c>
      <c r="J97" s="45">
        <f>J96*EXP(1*$C$93)</f>
        <v>12.214027581601698</v>
      </c>
      <c r="K97" s="45">
        <f>K96*EXP(1*$C$94)</f>
        <v>20.137527074704767</v>
      </c>
    </row>
    <row r="98" spans="9:11">
      <c r="I98" s="15">
        <v>3</v>
      </c>
      <c r="J98" s="45">
        <f>J97*EXP(1*$C$93)</f>
        <v>14.918246976412703</v>
      </c>
      <c r="K98" s="45">
        <f t="shared" ref="K98:K104" si="3">K97*EXP(1*$C$94)</f>
        <v>40.551999668446754</v>
      </c>
    </row>
    <row r="99" spans="9:11" ht="15" customHeight="1">
      <c r="I99" s="15">
        <v>4</v>
      </c>
      <c r="J99" s="45">
        <f t="shared" ref="J99:J104" si="4">J98*EXP(1*$C$93)</f>
        <v>18.221188003905091</v>
      </c>
      <c r="K99" s="45">
        <f t="shared" si="3"/>
        <v>81.66169912567652</v>
      </c>
    </row>
    <row r="100" spans="9:11">
      <c r="I100" s="15">
        <v>5</v>
      </c>
      <c r="J100" s="45">
        <f t="shared" si="4"/>
        <v>22.255409284924678</v>
      </c>
      <c r="K100" s="45">
        <f t="shared" si="3"/>
        <v>164.44646771097055</v>
      </c>
    </row>
    <row r="101" spans="9:11" ht="15" customHeight="1">
      <c r="I101" s="15">
        <v>6</v>
      </c>
      <c r="J101" s="45">
        <f>J100*EXP(1*$C$93)</f>
        <v>27.182818284590454</v>
      </c>
      <c r="K101" s="45">
        <f>K100*EXP(1*$C$94)</f>
        <v>331.15451958692324</v>
      </c>
    </row>
    <row r="102" spans="9:11">
      <c r="I102" s="15">
        <v>7</v>
      </c>
      <c r="J102" s="45">
        <f t="shared" si="4"/>
        <v>33.201169227365476</v>
      </c>
      <c r="K102" s="45">
        <f t="shared" si="3"/>
        <v>666.86331040925165</v>
      </c>
    </row>
    <row r="103" spans="9:11">
      <c r="I103" s="15">
        <v>8</v>
      </c>
      <c r="J103" s="45">
        <f t="shared" si="4"/>
        <v>40.551999668446747</v>
      </c>
      <c r="K103" s="45">
        <f t="shared" si="3"/>
        <v>1342.8977968493555</v>
      </c>
    </row>
    <row r="104" spans="9:11">
      <c r="I104" s="15">
        <v>9</v>
      </c>
      <c r="J104" s="45">
        <f t="shared" si="4"/>
        <v>49.530324243951149</v>
      </c>
      <c r="K104" s="45">
        <f t="shared" si="3"/>
        <v>2704.2640742615276</v>
      </c>
    </row>
    <row r="115" spans="1:7" s="25" customFormat="1">
      <c r="A115" s="55"/>
    </row>
    <row r="116" spans="1:7">
      <c r="B116" s="82" t="s">
        <v>20</v>
      </c>
      <c r="C116" s="83"/>
      <c r="D116" s="83"/>
      <c r="E116" s="83"/>
      <c r="F116" s="83"/>
      <c r="G116" s="83"/>
    </row>
    <row r="117" spans="1:7">
      <c r="A117" s="56" t="s">
        <v>22</v>
      </c>
      <c r="B117" s="83"/>
      <c r="C117" s="83"/>
      <c r="D117" s="83"/>
      <c r="E117" s="83"/>
      <c r="F117" s="83"/>
      <c r="G117" s="83"/>
    </row>
    <row r="119" spans="1:7" ht="42" customHeight="1">
      <c r="A119" s="56"/>
      <c r="B119" s="78" t="s">
        <v>120</v>
      </c>
      <c r="C119" s="90"/>
      <c r="D119" s="90"/>
      <c r="E119" s="90"/>
      <c r="F119" s="90"/>
      <c r="G119" s="90"/>
    </row>
    <row r="120" spans="1:7">
      <c r="B120" s="90"/>
      <c r="C120" s="90"/>
      <c r="D120" s="90"/>
      <c r="E120" s="90"/>
      <c r="F120" s="90"/>
      <c r="G120" s="90"/>
    </row>
    <row r="121" spans="1:7">
      <c r="B121" s="90"/>
      <c r="C121" s="90"/>
      <c r="D121" s="90"/>
      <c r="E121" s="90"/>
      <c r="F121" s="90"/>
      <c r="G121" s="90"/>
    </row>
    <row r="122" spans="1:7">
      <c r="B122" s="90"/>
      <c r="C122" s="90"/>
      <c r="D122" s="90"/>
      <c r="E122" s="90"/>
      <c r="F122" s="90"/>
      <c r="G122" s="90"/>
    </row>
    <row r="123" spans="1:7">
      <c r="B123" s="90"/>
      <c r="C123" s="90"/>
      <c r="D123" s="90"/>
      <c r="E123" s="90"/>
      <c r="F123" s="90"/>
      <c r="G123" s="90"/>
    </row>
    <row r="124" spans="1:7">
      <c r="B124" s="86" t="s">
        <v>34</v>
      </c>
      <c r="C124" s="86"/>
      <c r="D124" s="86"/>
      <c r="E124" s="86"/>
      <c r="F124" s="86"/>
      <c r="G124" s="86"/>
    </row>
    <row r="125" spans="1:7">
      <c r="B125" s="86"/>
      <c r="C125" s="86"/>
      <c r="D125" s="86"/>
      <c r="E125" s="86"/>
      <c r="F125" s="86"/>
      <c r="G125" s="86"/>
    </row>
    <row r="126" spans="1:7" ht="96" customHeight="1">
      <c r="B126" s="89" t="s">
        <v>121</v>
      </c>
      <c r="C126" s="89"/>
      <c r="D126" s="89"/>
      <c r="E126" s="89"/>
      <c r="F126" s="89"/>
      <c r="G126" s="89"/>
    </row>
    <row r="127" spans="1:7">
      <c r="B127" s="89"/>
      <c r="C127" s="89"/>
      <c r="D127" s="89"/>
      <c r="E127" s="89"/>
      <c r="F127" s="89"/>
      <c r="G127" s="89"/>
    </row>
    <row r="128" spans="1:7">
      <c r="B128" s="13"/>
      <c r="C128" s="13"/>
      <c r="D128" s="13"/>
      <c r="E128" s="13"/>
      <c r="F128" s="13"/>
      <c r="G128" s="13"/>
    </row>
    <row r="129" spans="2:15" ht="47.1" customHeight="1">
      <c r="B129" s="78" t="s">
        <v>122</v>
      </c>
      <c r="C129" s="78"/>
      <c r="D129" s="78"/>
      <c r="E129" s="78"/>
      <c r="F129" s="78"/>
      <c r="G129" s="78"/>
    </row>
    <row r="130" spans="2:15">
      <c r="B130" s="78"/>
      <c r="C130" s="78"/>
      <c r="D130" s="78"/>
      <c r="E130" s="78"/>
      <c r="F130" s="78"/>
      <c r="G130" s="78"/>
    </row>
    <row r="131" spans="2:15">
      <c r="C131" t="s">
        <v>53</v>
      </c>
      <c r="D131" t="s">
        <v>54</v>
      </c>
      <c r="E131" t="s">
        <v>55</v>
      </c>
      <c r="F131" t="s">
        <v>56</v>
      </c>
      <c r="G131" t="s">
        <v>57</v>
      </c>
    </row>
    <row r="132" spans="2:15">
      <c r="B132" s="31" t="s">
        <v>59</v>
      </c>
      <c r="C132" s="39">
        <v>600</v>
      </c>
      <c r="D132" s="39">
        <v>450</v>
      </c>
      <c r="E132" s="39">
        <v>488</v>
      </c>
      <c r="F132" s="39">
        <v>376</v>
      </c>
      <c r="G132" s="32">
        <v>45</v>
      </c>
    </row>
    <row r="133" spans="2:15">
      <c r="B133" s="40" t="s">
        <v>21</v>
      </c>
      <c r="C133" s="41">
        <v>0.123</v>
      </c>
      <c r="D133" s="41">
        <v>0.159</v>
      </c>
      <c r="E133" s="41">
        <v>0.191</v>
      </c>
      <c r="F133" s="41">
        <v>0.114</v>
      </c>
      <c r="G133" s="34">
        <v>0.114</v>
      </c>
    </row>
    <row r="134" spans="2:15">
      <c r="J134" t="s">
        <v>51</v>
      </c>
      <c r="K134" t="s">
        <v>52</v>
      </c>
      <c r="L134" t="s">
        <v>52</v>
      </c>
      <c r="M134" t="s">
        <v>52</v>
      </c>
      <c r="N134" t="s">
        <v>52</v>
      </c>
      <c r="O134" t="s">
        <v>52</v>
      </c>
    </row>
    <row r="135" spans="2:15">
      <c r="J135" s="15">
        <v>0</v>
      </c>
      <c r="K135" s="15">
        <f>C132</f>
        <v>600</v>
      </c>
      <c r="L135" s="15">
        <f>D132</f>
        <v>450</v>
      </c>
      <c r="M135" s="15">
        <f>E132</f>
        <v>488</v>
      </c>
      <c r="N135" s="15">
        <f>F132</f>
        <v>376</v>
      </c>
      <c r="O135" s="15">
        <f>G132</f>
        <v>45</v>
      </c>
    </row>
    <row r="136" spans="2:15">
      <c r="J136" s="15">
        <v>5</v>
      </c>
      <c r="K136" s="44">
        <f>$C$132*(EXP(-$C$133*J136))</f>
        <v>324.38453718558998</v>
      </c>
      <c r="L136" s="44">
        <f>$D$132*(EXP(-$D$133*J136))</f>
        <v>203.2115557151665</v>
      </c>
      <c r="M136" s="44">
        <f>$E$132*(EXP(-$E$133*J136))</f>
        <v>187.78832654185351</v>
      </c>
      <c r="N136" s="44">
        <f>$F$132*(EXP(-$F$133*J136))</f>
        <v>212.63756495102595</v>
      </c>
      <c r="O136" s="44">
        <f>$G$132*(EXP(-$G$133*J136))</f>
        <v>25.448644741479168</v>
      </c>
    </row>
    <row r="137" spans="2:15">
      <c r="J137" s="15">
        <f>J136+5</f>
        <v>10</v>
      </c>
      <c r="K137" s="45">
        <f t="shared" ref="K137:K155" si="5">$C$132*(EXP(-$C$133*J137))</f>
        <v>175.37554660851566</v>
      </c>
      <c r="L137" s="45">
        <f t="shared" ref="L137:L155" si="6">$D$132*(EXP(-$D$133*J137))</f>
        <v>91.766525280396039</v>
      </c>
      <c r="M137" s="45">
        <f t="shared" ref="M137:M155" si="7">$E$132*(EXP(-$E$133*J137))</f>
        <v>72.263228658585675</v>
      </c>
      <c r="N137" s="45">
        <f t="shared" ref="N137:N155" si="8">$F$132*(EXP(-$F$133*J137))</f>
        <v>120.25195220293024</v>
      </c>
      <c r="O137" s="45">
        <f t="shared" ref="O137:O155" si="9">$G$132*(EXP(-$G$133*J137))</f>
        <v>14.391855981733674</v>
      </c>
    </row>
    <row r="138" spans="2:15">
      <c r="J138" s="15">
        <f t="shared" ref="J138:J155" si="10">J137+5</f>
        <v>15</v>
      </c>
      <c r="K138" s="45">
        <f t="shared" si="5"/>
        <v>94.815192533788675</v>
      </c>
      <c r="L138" s="45">
        <f t="shared" si="6"/>
        <v>41.440040810676521</v>
      </c>
      <c r="M138" s="45">
        <f t="shared" si="7"/>
        <v>27.807767992432609</v>
      </c>
      <c r="N138" s="45">
        <f t="shared" si="8"/>
        <v>68.005538024037904</v>
      </c>
      <c r="O138" s="45">
        <f t="shared" si="9"/>
        <v>8.138960667770494</v>
      </c>
    </row>
    <row r="139" spans="2:15">
      <c r="J139" s="15">
        <f t="shared" si="10"/>
        <v>20</v>
      </c>
      <c r="K139" s="45">
        <f t="shared" si="5"/>
        <v>51.260970580392737</v>
      </c>
      <c r="L139" s="45">
        <f t="shared" si="6"/>
        <v>18.713544804527924</v>
      </c>
      <c r="M139" s="45">
        <f t="shared" si="7"/>
        <v>10.700766836399666</v>
      </c>
      <c r="N139" s="45">
        <f t="shared" si="8"/>
        <v>38.458861725042077</v>
      </c>
      <c r="O139" s="45">
        <f t="shared" si="9"/>
        <v>4.6027893021991844</v>
      </c>
    </row>
    <row r="140" spans="2:15">
      <c r="J140" s="15">
        <f t="shared" si="10"/>
        <v>25</v>
      </c>
      <c r="K140" s="45">
        <f t="shared" si="5"/>
        <v>27.71377702900806</v>
      </c>
      <c r="L140" s="45">
        <f t="shared" si="6"/>
        <v>8.45068567260798</v>
      </c>
      <c r="M140" s="45">
        <f t="shared" si="7"/>
        <v>4.1177850346763467</v>
      </c>
      <c r="N140" s="45">
        <f t="shared" si="8"/>
        <v>21.749464648939259</v>
      </c>
      <c r="O140" s="45">
        <f t="shared" si="9"/>
        <v>2.6029944393677305</v>
      </c>
    </row>
    <row r="141" spans="2:15">
      <c r="J141" s="15">
        <f t="shared" si="10"/>
        <v>30</v>
      </c>
      <c r="K141" s="45">
        <f t="shared" si="5"/>
        <v>14.983201225365693</v>
      </c>
      <c r="L141" s="45">
        <f t="shared" si="6"/>
        <v>3.816171071978967</v>
      </c>
      <c r="M141" s="45">
        <f t="shared" si="7"/>
        <v>1.584573690001966</v>
      </c>
      <c r="N141" s="45">
        <f t="shared" si="8"/>
        <v>12.299875537071452</v>
      </c>
      <c r="O141" s="45">
        <f t="shared" si="9"/>
        <v>1.4720595722558918</v>
      </c>
    </row>
    <row r="142" spans="2:15">
      <c r="J142" s="15">
        <f t="shared" si="10"/>
        <v>35</v>
      </c>
      <c r="K142" s="45">
        <f t="shared" si="5"/>
        <v>8.1005313250813593</v>
      </c>
      <c r="L142" s="45">
        <f t="shared" si="6"/>
        <v>1.7233112453601347</v>
      </c>
      <c r="M142" s="45">
        <f t="shared" si="7"/>
        <v>0.6097631998518831</v>
      </c>
      <c r="N142" s="45">
        <f t="shared" si="8"/>
        <v>6.9558925090520347</v>
      </c>
      <c r="O142" s="45">
        <f t="shared" si="9"/>
        <v>0.83248713539186592</v>
      </c>
    </row>
    <row r="143" spans="2:15">
      <c r="J143" s="15">
        <f t="shared" si="10"/>
        <v>40</v>
      </c>
      <c r="K143" s="45">
        <f t="shared" si="5"/>
        <v>4.3794785080731495</v>
      </c>
      <c r="L143" s="45">
        <f t="shared" si="6"/>
        <v>0.7782150203357201</v>
      </c>
      <c r="M143" s="45">
        <f t="shared" si="7"/>
        <v>0.23464428460448958</v>
      </c>
      <c r="N143" s="45">
        <f t="shared" si="8"/>
        <v>3.933734162728475</v>
      </c>
      <c r="O143" s="45">
        <f t="shared" si="9"/>
        <v>0.47079265245420576</v>
      </c>
    </row>
    <row r="144" spans="2:15">
      <c r="J144" s="15">
        <f t="shared" si="10"/>
        <v>45</v>
      </c>
      <c r="K144" s="45">
        <f t="shared" si="5"/>
        <v>2.3677251815925771</v>
      </c>
      <c r="L144" s="45">
        <f t="shared" si="6"/>
        <v>0.35142729991851474</v>
      </c>
      <c r="M144" s="45">
        <f t="shared" si="7"/>
        <v>9.0293970365753068E-2</v>
      </c>
      <c r="N144" s="45">
        <f t="shared" si="8"/>
        <v>2.2246267381043783</v>
      </c>
      <c r="O144" s="45">
        <f t="shared" si="9"/>
        <v>0.26624522131568357</v>
      </c>
    </row>
    <row r="145" spans="2:15">
      <c r="J145" s="15">
        <f t="shared" si="10"/>
        <v>50</v>
      </c>
      <c r="K145" s="45">
        <f t="shared" si="5"/>
        <v>1.2800890620226248</v>
      </c>
      <c r="L145" s="45">
        <f t="shared" si="6"/>
        <v>0.15869797408271508</v>
      </c>
      <c r="M145" s="45">
        <f t="shared" si="7"/>
        <v>3.4746216376648535E-2</v>
      </c>
      <c r="N145" s="45">
        <f t="shared" si="8"/>
        <v>1.2580830120091984</v>
      </c>
      <c r="O145" s="45">
        <f t="shared" si="9"/>
        <v>0.15056844558620724</v>
      </c>
    </row>
    <row r="146" spans="2:15">
      <c r="J146" s="15">
        <f t="shared" si="10"/>
        <v>55</v>
      </c>
      <c r="K146" s="45">
        <f t="shared" si="5"/>
        <v>0.69206849656757563</v>
      </c>
      <c r="L146" s="45">
        <f t="shared" si="6"/>
        <v>7.1665027115985949E-2</v>
      </c>
      <c r="M146" s="45">
        <f t="shared" si="7"/>
        <v>1.3370766038999945E-2</v>
      </c>
      <c r="N146" s="45">
        <f t="shared" si="8"/>
        <v>0.7114779472869367</v>
      </c>
      <c r="O146" s="45">
        <f t="shared" si="9"/>
        <v>8.5150286244447204E-2</v>
      </c>
    </row>
    <row r="147" spans="2:15">
      <c r="J147" s="15">
        <f t="shared" si="10"/>
        <v>60</v>
      </c>
      <c r="K147" s="45">
        <f t="shared" si="5"/>
        <v>0.37416053159966667</v>
      </c>
      <c r="L147" s="45">
        <f t="shared" si="6"/>
        <v>3.2362581445797997E-2</v>
      </c>
      <c r="M147" s="45">
        <f t="shared" si="7"/>
        <v>5.1452331537837018E-3</v>
      </c>
      <c r="N147" s="45">
        <f t="shared" si="8"/>
        <v>0.40235887826449124</v>
      </c>
      <c r="O147" s="45">
        <f t="shared" si="9"/>
        <v>4.8154652983782194E-2</v>
      </c>
    </row>
    <row r="148" spans="2:15">
      <c r="J148" s="15">
        <f t="shared" si="10"/>
        <v>65</v>
      </c>
      <c r="K148" s="45">
        <f t="shared" si="5"/>
        <v>0.20228648479345357</v>
      </c>
      <c r="L148" s="45">
        <f t="shared" si="6"/>
        <v>1.4614334494576432E-2</v>
      </c>
      <c r="M148" s="45">
        <f t="shared" si="7"/>
        <v>1.9799482041325915E-3</v>
      </c>
      <c r="N148" s="45">
        <f t="shared" si="8"/>
        <v>0.22754418114517999</v>
      </c>
      <c r="O148" s="45">
        <f t="shared" si="9"/>
        <v>2.7232681254077393E-2</v>
      </c>
    </row>
    <row r="149" spans="2:15">
      <c r="J149" s="15">
        <f t="shared" si="10"/>
        <v>70</v>
      </c>
      <c r="K149" s="45">
        <f t="shared" si="5"/>
        <v>0.10936434624770727</v>
      </c>
      <c r="L149" s="45">
        <f t="shared" si="6"/>
        <v>6.5995592186326637E-3</v>
      </c>
      <c r="M149" s="45">
        <f t="shared" si="7"/>
        <v>7.6190811453608108E-4</v>
      </c>
      <c r="N149" s="45">
        <f t="shared" si="8"/>
        <v>0.1286820228656548</v>
      </c>
      <c r="O149" s="45">
        <f t="shared" si="9"/>
        <v>1.5400774013176773E-2</v>
      </c>
    </row>
    <row r="150" spans="2:15">
      <c r="J150" s="15">
        <f t="shared" si="10"/>
        <v>75</v>
      </c>
      <c r="K150" s="45">
        <f t="shared" si="5"/>
        <v>5.9126838070278548E-2</v>
      </c>
      <c r="L150" s="45">
        <f t="shared" si="6"/>
        <v>2.9802371018949163E-3</v>
      </c>
      <c r="M150" s="45">
        <f t="shared" si="7"/>
        <v>2.9319149550694574E-4</v>
      </c>
      <c r="N150" s="45">
        <f t="shared" si="8"/>
        <v>7.277295743384328E-2</v>
      </c>
      <c r="O150" s="45">
        <f t="shared" si="9"/>
        <v>8.7095294801142215E-3</v>
      </c>
    </row>
    <row r="151" spans="2:15">
      <c r="J151" s="15">
        <f t="shared" si="10"/>
        <v>80</v>
      </c>
      <c r="K151" s="45">
        <f t="shared" si="5"/>
        <v>3.1966386671124371E-2</v>
      </c>
      <c r="L151" s="45">
        <f t="shared" si="6"/>
        <v>1.3458191508358337E-3</v>
      </c>
      <c r="M151" s="45">
        <f t="shared" si="7"/>
        <v>1.1282364815072275E-4</v>
      </c>
      <c r="N151" s="45">
        <f t="shared" si="8"/>
        <v>4.1154958678236951E-2</v>
      </c>
      <c r="O151" s="45">
        <f t="shared" si="9"/>
        <v>4.9254604801081455E-3</v>
      </c>
    </row>
    <row r="152" spans="2:15">
      <c r="J152" s="15">
        <f t="shared" si="10"/>
        <v>85</v>
      </c>
      <c r="K152" s="45">
        <f t="shared" si="5"/>
        <v>1.728233590968048E-2</v>
      </c>
      <c r="L152" s="45">
        <f t="shared" si="6"/>
        <v>6.0774667411692032E-4</v>
      </c>
      <c r="M152" s="45">
        <f t="shared" si="7"/>
        <v>4.3415910001170396E-5</v>
      </c>
      <c r="N152" s="45">
        <f t="shared" si="8"/>
        <v>2.3274176061171305E-2</v>
      </c>
      <c r="O152" s="45">
        <f t="shared" si="9"/>
        <v>2.7854731988103958E-3</v>
      </c>
    </row>
    <row r="153" spans="2:15">
      <c r="J153" s="15">
        <f t="shared" si="10"/>
        <v>90</v>
      </c>
      <c r="K153" s="45">
        <f t="shared" si="5"/>
        <v>9.3435375592460044E-3</v>
      </c>
      <c r="L153" s="45">
        <f t="shared" si="6"/>
        <v>2.7444699361781711E-4</v>
      </c>
      <c r="M153" s="45">
        <f t="shared" si="7"/>
        <v>1.6706969435269459E-5</v>
      </c>
      <c r="N153" s="45">
        <f t="shared" si="8"/>
        <v>1.3162138627364164E-2</v>
      </c>
      <c r="O153" s="45">
        <f t="shared" si="9"/>
        <v>1.5752559527430516E-3</v>
      </c>
    </row>
    <row r="154" spans="2:15">
      <c r="J154" s="15">
        <f t="shared" si="10"/>
        <v>95</v>
      </c>
      <c r="K154" s="45">
        <f t="shared" si="5"/>
        <v>5.0514985113869855E-3</v>
      </c>
      <c r="L154" s="45">
        <f t="shared" si="6"/>
        <v>1.2393511229872664E-4</v>
      </c>
      <c r="M154" s="45">
        <f t="shared" si="7"/>
        <v>6.4290447373671148E-6</v>
      </c>
      <c r="N154" s="45">
        <f t="shared" si="8"/>
        <v>7.4435242214642401E-3</v>
      </c>
      <c r="O154" s="45">
        <f t="shared" si="9"/>
        <v>8.9084731373907135E-4</v>
      </c>
    </row>
    <row r="155" spans="2:15">
      <c r="J155" s="15">
        <f t="shared" si="10"/>
        <v>100</v>
      </c>
      <c r="K155" s="45">
        <f t="shared" si="5"/>
        <v>2.7310466778499385E-3</v>
      </c>
      <c r="L155" s="45">
        <f t="shared" si="6"/>
        <v>5.596677106212913E-5</v>
      </c>
      <c r="M155" s="45">
        <f t="shared" si="7"/>
        <v>2.4739744928132759E-6</v>
      </c>
      <c r="N155" s="45">
        <f t="shared" si="8"/>
        <v>4.2095023008141934E-3</v>
      </c>
      <c r="O155" s="45">
        <f t="shared" si="9"/>
        <v>5.0379681791659224E-4</v>
      </c>
    </row>
    <row r="159" spans="2:15">
      <c r="B159" s="15" t="s">
        <v>58</v>
      </c>
    </row>
    <row r="160" spans="2:15">
      <c r="B160" s="79" t="s">
        <v>18</v>
      </c>
      <c r="C160" s="80"/>
      <c r="D160" s="80"/>
      <c r="E160" s="80"/>
      <c r="F160" s="80"/>
      <c r="G160" s="80"/>
    </row>
    <row r="161" spans="1:12" ht="15.75" customHeight="1">
      <c r="B161" s="80"/>
      <c r="C161" s="80"/>
      <c r="D161" s="80"/>
      <c r="E161" s="80"/>
      <c r="F161" s="80"/>
      <c r="G161" s="80"/>
    </row>
    <row r="162" spans="1:12" ht="15.75" customHeight="1">
      <c r="B162" s="79" t="s">
        <v>19</v>
      </c>
      <c r="C162" s="80"/>
      <c r="D162" s="80"/>
      <c r="E162" s="80"/>
      <c r="F162" s="80"/>
      <c r="G162" s="80"/>
    </row>
    <row r="163" spans="1:12">
      <c r="B163" s="80"/>
      <c r="C163" s="80"/>
      <c r="D163" s="80"/>
      <c r="E163" s="80"/>
      <c r="F163" s="80"/>
      <c r="G163" s="80"/>
    </row>
    <row r="164" spans="1:12">
      <c r="B164" s="18"/>
      <c r="C164" s="18"/>
      <c r="D164" s="18"/>
      <c r="E164" s="18"/>
      <c r="F164" s="18"/>
      <c r="G164" s="18"/>
    </row>
    <row r="165" spans="1:12" s="25" customFormat="1">
      <c r="A165" s="55"/>
      <c r="B165" s="27"/>
      <c r="C165" s="27"/>
      <c r="D165" s="27"/>
      <c r="E165" s="27"/>
      <c r="F165" s="27"/>
      <c r="G165" s="27"/>
    </row>
    <row r="166" spans="1:12" ht="29.1" customHeight="1">
      <c r="B166" s="82" t="s">
        <v>14</v>
      </c>
      <c r="C166" s="83"/>
      <c r="D166" s="83"/>
      <c r="E166" s="83"/>
      <c r="F166" s="83"/>
      <c r="G166" s="83"/>
    </row>
    <row r="167" spans="1:12">
      <c r="A167" s="56" t="s">
        <v>7</v>
      </c>
      <c r="B167" s="83"/>
      <c r="C167" s="83"/>
      <c r="D167" s="83"/>
      <c r="E167" s="83"/>
      <c r="F167" s="83"/>
      <c r="G167" s="83"/>
    </row>
    <row r="169" spans="1:12" ht="15" customHeight="1">
      <c r="A169" s="56"/>
      <c r="B169" s="78" t="s">
        <v>13</v>
      </c>
      <c r="C169" s="78"/>
      <c r="D169" s="78"/>
      <c r="E169" s="78"/>
      <c r="F169" s="78"/>
      <c r="G169" s="78"/>
    </row>
    <row r="170" spans="1:12">
      <c r="B170" s="78"/>
      <c r="C170" s="78"/>
      <c r="D170" s="78"/>
      <c r="E170" s="78"/>
      <c r="F170" s="78"/>
      <c r="G170" s="78"/>
    </row>
    <row r="171" spans="1:12">
      <c r="B171" s="13"/>
      <c r="C171"/>
      <c r="D171" s="13"/>
      <c r="E171" s="13"/>
      <c r="F171" s="13"/>
      <c r="G171" s="13"/>
    </row>
    <row r="172" spans="1:12">
      <c r="B172" s="104" t="s">
        <v>132</v>
      </c>
      <c r="C172" s="42">
        <v>0.7</v>
      </c>
    </row>
    <row r="173" spans="1:12">
      <c r="B173" s="105" t="s">
        <v>133</v>
      </c>
      <c r="C173" s="43">
        <v>67</v>
      </c>
    </row>
    <row r="174" spans="1:12">
      <c r="B174" s="105" t="s">
        <v>134</v>
      </c>
      <c r="C174" s="43">
        <v>600</v>
      </c>
    </row>
    <row r="175" spans="1:12">
      <c r="B175" s="106" t="s">
        <v>135</v>
      </c>
      <c r="C175" s="34">
        <v>0.123</v>
      </c>
    </row>
    <row r="176" spans="1:12">
      <c r="B176" s="16"/>
      <c r="C176" s="21"/>
      <c r="E176"/>
      <c r="J176" t="s">
        <v>51</v>
      </c>
      <c r="K176" t="s">
        <v>52</v>
      </c>
      <c r="L176" t="s">
        <v>50</v>
      </c>
    </row>
    <row r="177" spans="5:12">
      <c r="E177"/>
      <c r="J177" s="15">
        <v>0</v>
      </c>
      <c r="K177" s="15">
        <f>C174</f>
        <v>600</v>
      </c>
      <c r="L177" s="49">
        <f>$C$172*(1-EXP(-(K177/$C$173)))</f>
        <v>0.69990965716299014</v>
      </c>
    </row>
    <row r="178" spans="5:12">
      <c r="E178"/>
      <c r="J178" s="15">
        <v>5</v>
      </c>
      <c r="K178" s="45">
        <f>$C$174*(EXP(-$C$175*J178))</f>
        <v>324.38453718558998</v>
      </c>
      <c r="L178" s="49">
        <f t="shared" ref="L178:L197" si="11">$C$172*(1-EXP(-(K178/$C$173)))</f>
        <v>0.69447369135300308</v>
      </c>
    </row>
    <row r="179" spans="5:12">
      <c r="E179"/>
      <c r="J179" s="15">
        <f>J178+5</f>
        <v>10</v>
      </c>
      <c r="K179" s="45">
        <f t="shared" ref="K179:K197" si="12">$C$174*(EXP(-$C$175*J179))</f>
        <v>175.37554660851566</v>
      </c>
      <c r="L179" s="60">
        <f t="shared" si="11"/>
        <v>0.64891275470201637</v>
      </c>
    </row>
    <row r="180" spans="5:12">
      <c r="E180"/>
      <c r="J180" s="15">
        <f t="shared" ref="J180:J197" si="13">J179+5</f>
        <v>15</v>
      </c>
      <c r="K180" s="45">
        <f t="shared" si="12"/>
        <v>94.815192533788675</v>
      </c>
      <c r="L180" s="60">
        <f t="shared" si="11"/>
        <v>0.52997793756256517</v>
      </c>
    </row>
    <row r="181" spans="5:12">
      <c r="E181"/>
      <c r="J181" s="15">
        <f t="shared" si="13"/>
        <v>20</v>
      </c>
      <c r="K181" s="45">
        <f t="shared" si="12"/>
        <v>51.260970580392737</v>
      </c>
      <c r="L181" s="60">
        <f t="shared" si="11"/>
        <v>0.37429527418214681</v>
      </c>
    </row>
    <row r="182" spans="5:12">
      <c r="E182"/>
      <c r="J182" s="15">
        <f t="shared" si="13"/>
        <v>25</v>
      </c>
      <c r="K182" s="45">
        <f t="shared" si="12"/>
        <v>27.71377702900806</v>
      </c>
      <c r="L182" s="60">
        <f t="shared" si="11"/>
        <v>0.23713202051532647</v>
      </c>
    </row>
    <row r="183" spans="5:12">
      <c r="E183"/>
      <c r="J183" s="15">
        <f t="shared" si="13"/>
        <v>30</v>
      </c>
      <c r="K183" s="45">
        <f t="shared" si="12"/>
        <v>14.983201225365693</v>
      </c>
      <c r="L183" s="60">
        <f t="shared" si="11"/>
        <v>0.1402722717131698</v>
      </c>
    </row>
    <row r="184" spans="5:12">
      <c r="E184"/>
      <c r="J184" s="15">
        <f t="shared" si="13"/>
        <v>35</v>
      </c>
      <c r="K184" s="45">
        <f t="shared" si="12"/>
        <v>8.1005313250813593</v>
      </c>
      <c r="L184" s="60">
        <f t="shared" si="11"/>
        <v>7.9716344409799272E-2</v>
      </c>
    </row>
    <row r="185" spans="5:12">
      <c r="E185"/>
      <c r="J185" s="15">
        <f t="shared" si="13"/>
        <v>40</v>
      </c>
      <c r="K185" s="45">
        <f t="shared" si="12"/>
        <v>4.3794785080731495</v>
      </c>
      <c r="L185" s="60">
        <f t="shared" si="11"/>
        <v>4.4292382749791477E-2</v>
      </c>
    </row>
    <row r="186" spans="5:12">
      <c r="E186"/>
      <c r="J186" s="15">
        <f t="shared" si="13"/>
        <v>45</v>
      </c>
      <c r="K186" s="45">
        <f t="shared" si="12"/>
        <v>2.3677251815925771</v>
      </c>
      <c r="L186" s="60">
        <f t="shared" si="11"/>
        <v>2.4305430801744798E-2</v>
      </c>
    </row>
    <row r="187" spans="5:12">
      <c r="E187"/>
      <c r="J187" s="15">
        <f t="shared" si="13"/>
        <v>50</v>
      </c>
      <c r="K187" s="45">
        <f t="shared" si="12"/>
        <v>1.2800890620226248</v>
      </c>
      <c r="L187" s="60">
        <f t="shared" si="11"/>
        <v>1.324711346545192E-2</v>
      </c>
    </row>
    <row r="188" spans="5:12">
      <c r="E188"/>
      <c r="J188" s="15">
        <f t="shared" si="13"/>
        <v>55</v>
      </c>
      <c r="K188" s="45">
        <f t="shared" si="12"/>
        <v>0.69206849656757563</v>
      </c>
      <c r="L188" s="60">
        <f t="shared" si="11"/>
        <v>7.1933509937134313E-3</v>
      </c>
    </row>
    <row r="189" spans="5:12">
      <c r="E189"/>
      <c r="J189" s="15">
        <f t="shared" si="13"/>
        <v>60</v>
      </c>
      <c r="K189" s="45">
        <f t="shared" si="12"/>
        <v>0.37416053159966667</v>
      </c>
      <c r="L189" s="60">
        <f t="shared" si="11"/>
        <v>3.8982449051810694E-3</v>
      </c>
    </row>
    <row r="190" spans="5:12">
      <c r="E190"/>
      <c r="J190" s="15">
        <f t="shared" si="13"/>
        <v>65</v>
      </c>
      <c r="K190" s="45">
        <f t="shared" si="12"/>
        <v>0.20228648479345357</v>
      </c>
      <c r="L190" s="60">
        <f t="shared" si="11"/>
        <v>2.1102536426528592E-3</v>
      </c>
    </row>
    <row r="191" spans="5:12">
      <c r="E191"/>
      <c r="J191" s="15">
        <f t="shared" si="13"/>
        <v>70</v>
      </c>
      <c r="K191" s="45">
        <f t="shared" si="12"/>
        <v>0.10936434624770727</v>
      </c>
      <c r="L191" s="60">
        <f t="shared" si="11"/>
        <v>1.1416805345783043E-3</v>
      </c>
    </row>
    <row r="192" spans="5:12">
      <c r="E192"/>
      <c r="J192" s="15">
        <f t="shared" si="13"/>
        <v>75</v>
      </c>
      <c r="K192" s="45">
        <f t="shared" si="12"/>
        <v>5.9126838070278548E-2</v>
      </c>
      <c r="L192" s="60">
        <f t="shared" si="11"/>
        <v>6.1747058839608506E-4</v>
      </c>
    </row>
    <row r="193" spans="1:12">
      <c r="E193"/>
      <c r="J193" s="15">
        <f t="shared" si="13"/>
        <v>80</v>
      </c>
      <c r="K193" s="45">
        <f t="shared" si="12"/>
        <v>3.1966386671124371E-2</v>
      </c>
      <c r="L193" s="60">
        <f t="shared" si="11"/>
        <v>3.3389751487883368E-4</v>
      </c>
    </row>
    <row r="194" spans="1:12">
      <c r="E194"/>
      <c r="J194" s="15">
        <f t="shared" si="13"/>
        <v>85</v>
      </c>
      <c r="K194" s="45">
        <f t="shared" si="12"/>
        <v>1.728233590968048E-2</v>
      </c>
      <c r="L194" s="60">
        <f t="shared" si="11"/>
        <v>1.8053843293713845E-4</v>
      </c>
    </row>
    <row r="195" spans="1:12">
      <c r="E195"/>
      <c r="J195" s="15">
        <f t="shared" si="13"/>
        <v>90</v>
      </c>
      <c r="K195" s="45">
        <f t="shared" si="12"/>
        <v>9.3435375592460044E-3</v>
      </c>
      <c r="L195" s="60">
        <f t="shared" si="11"/>
        <v>9.7612242672351357E-5</v>
      </c>
    </row>
    <row r="196" spans="1:12">
      <c r="E196"/>
      <c r="J196" s="15">
        <f t="shared" si="13"/>
        <v>95</v>
      </c>
      <c r="K196" s="45">
        <f t="shared" si="12"/>
        <v>5.0514985113869855E-3</v>
      </c>
      <c r="L196" s="60">
        <f t="shared" si="11"/>
        <v>5.2774860600424128E-5</v>
      </c>
    </row>
    <row r="197" spans="1:12">
      <c r="E197"/>
      <c r="J197" s="15">
        <f t="shared" si="13"/>
        <v>100</v>
      </c>
      <c r="K197" s="45">
        <f t="shared" si="12"/>
        <v>2.7310466778499385E-3</v>
      </c>
      <c r="L197" s="60">
        <f t="shared" si="11"/>
        <v>2.8532741971754037E-5</v>
      </c>
    </row>
    <row r="198" spans="1:12">
      <c r="E198"/>
    </row>
    <row r="200" spans="1:12">
      <c r="B200" s="15" t="s">
        <v>58</v>
      </c>
    </row>
    <row r="201" spans="1:12">
      <c r="B201" s="79" t="s">
        <v>16</v>
      </c>
      <c r="C201" s="80"/>
      <c r="D201" s="80"/>
      <c r="E201" s="80"/>
      <c r="F201" s="80"/>
      <c r="G201" s="80"/>
    </row>
    <row r="202" spans="1:12" ht="15.75" customHeight="1">
      <c r="B202" s="80"/>
      <c r="C202" s="80"/>
      <c r="D202" s="80"/>
      <c r="E202" s="80"/>
      <c r="F202" s="80"/>
      <c r="G202" s="80"/>
    </row>
    <row r="203" spans="1:12" ht="15.75" customHeight="1">
      <c r="B203" s="79" t="s">
        <v>17</v>
      </c>
      <c r="C203" s="80"/>
      <c r="D203" s="80"/>
      <c r="E203" s="80"/>
      <c r="F203" s="80"/>
      <c r="G203" s="80"/>
    </row>
    <row r="204" spans="1:12">
      <c r="B204" s="80"/>
      <c r="C204" s="80"/>
      <c r="D204" s="80"/>
      <c r="E204" s="80"/>
      <c r="F204" s="80"/>
      <c r="G204" s="80"/>
    </row>
    <row r="207" spans="1:12" s="25" customFormat="1">
      <c r="A207" s="55"/>
    </row>
    <row r="208" spans="1:12" ht="29.1" customHeight="1">
      <c r="B208" s="82" t="s">
        <v>15</v>
      </c>
      <c r="C208" s="83"/>
      <c r="D208" s="83"/>
      <c r="E208" s="83"/>
      <c r="F208" s="83"/>
      <c r="G208" s="83"/>
    </row>
    <row r="209" spans="1:11">
      <c r="A209" s="56" t="s">
        <v>8</v>
      </c>
      <c r="B209" s="83"/>
      <c r="C209" s="83"/>
      <c r="D209" s="83"/>
      <c r="E209" s="83"/>
      <c r="F209" s="83"/>
      <c r="G209" s="83"/>
    </row>
    <row r="211" spans="1:11" ht="9" customHeight="1">
      <c r="B211" s="78" t="s">
        <v>0</v>
      </c>
      <c r="C211" s="78"/>
      <c r="D211" s="78"/>
      <c r="E211" s="78"/>
      <c r="F211" s="78"/>
      <c r="G211" s="78"/>
    </row>
    <row r="212" spans="1:11">
      <c r="B212" s="78"/>
      <c r="C212" s="78"/>
      <c r="D212" s="78"/>
      <c r="E212" s="78"/>
      <c r="F212" s="78"/>
      <c r="G212" s="78"/>
    </row>
    <row r="213" spans="1:11">
      <c r="B213" s="78"/>
      <c r="C213" s="78"/>
      <c r="D213" s="78"/>
      <c r="E213" s="78"/>
      <c r="F213" s="78"/>
      <c r="G213" s="78"/>
    </row>
    <row r="214" spans="1:11">
      <c r="B214" s="78"/>
      <c r="C214" s="78"/>
      <c r="D214" s="78"/>
      <c r="E214" s="78"/>
      <c r="F214" s="78"/>
      <c r="G214" s="78"/>
    </row>
    <row r="215" spans="1:11">
      <c r="B215" s="78"/>
      <c r="C215" s="78"/>
      <c r="D215" s="78"/>
      <c r="E215" s="78"/>
      <c r="F215" s="78"/>
      <c r="G215" s="78"/>
    </row>
    <row r="216" spans="1:11">
      <c r="B216" s="78"/>
      <c r="C216" s="78"/>
      <c r="D216" s="78"/>
      <c r="E216" s="78"/>
      <c r="F216" s="78"/>
      <c r="G216" s="78"/>
    </row>
    <row r="217" spans="1:11" ht="15" customHeight="1">
      <c r="B217" s="98" t="s">
        <v>33</v>
      </c>
      <c r="C217" s="98"/>
      <c r="D217" s="98"/>
      <c r="E217" s="98"/>
      <c r="F217" s="98"/>
      <c r="G217" s="98"/>
      <c r="H217" s="28"/>
      <c r="I217" s="28"/>
    </row>
    <row r="218" spans="1:11" ht="20.25" customHeight="1">
      <c r="B218" s="98"/>
      <c r="C218" s="98"/>
      <c r="D218" s="98"/>
      <c r="E218" s="98"/>
      <c r="F218" s="98"/>
      <c r="G218" s="98"/>
      <c r="H218" s="28"/>
      <c r="I218" s="28"/>
    </row>
    <row r="219" spans="1:11" ht="15" customHeight="1">
      <c r="B219" s="98" t="s">
        <v>12</v>
      </c>
      <c r="C219" s="98"/>
      <c r="D219" s="98"/>
      <c r="E219" s="98"/>
      <c r="F219" s="98"/>
      <c r="G219" s="98"/>
      <c r="H219" s="28"/>
      <c r="I219" s="28"/>
    </row>
    <row r="220" spans="1:11" ht="20.25" customHeight="1">
      <c r="B220" s="98"/>
      <c r="C220" s="98"/>
      <c r="D220" s="98"/>
      <c r="E220" s="98"/>
      <c r="F220" s="98"/>
      <c r="G220" s="98"/>
      <c r="H220" s="28"/>
      <c r="I220" s="28"/>
    </row>
    <row r="221" spans="1:11" ht="20.25" customHeight="1">
      <c r="B221" s="22"/>
      <c r="C221" s="22"/>
      <c r="D221" s="22"/>
      <c r="E221" s="22"/>
      <c r="F221" s="22"/>
      <c r="G221" s="22"/>
      <c r="H221" s="28"/>
      <c r="I221" s="28"/>
    </row>
    <row r="222" spans="1:11" ht="15" customHeight="1">
      <c r="B222" s="99" t="s">
        <v>47</v>
      </c>
      <c r="C222" s="99"/>
      <c r="D222" s="99"/>
      <c r="E222" s="99"/>
      <c r="F222" s="99"/>
      <c r="G222" s="99"/>
      <c r="H222" s="99"/>
      <c r="I222" s="99"/>
      <c r="J222" s="99"/>
      <c r="K222" s="99"/>
    </row>
    <row r="223" spans="1:11" ht="20.25" customHeight="1">
      <c r="B223" s="99"/>
      <c r="C223" s="99"/>
      <c r="D223" s="99"/>
      <c r="E223" s="99"/>
      <c r="F223" s="99"/>
      <c r="G223" s="99"/>
      <c r="H223" s="99"/>
      <c r="I223" s="99"/>
      <c r="J223" s="99"/>
      <c r="K223" s="99"/>
    </row>
    <row r="224" spans="1:11" s="51" customFormat="1">
      <c r="A224" s="57"/>
      <c r="B224" s="50"/>
      <c r="C224" s="50"/>
      <c r="D224" s="50"/>
      <c r="E224" s="50"/>
      <c r="F224" s="50"/>
      <c r="G224" s="50"/>
    </row>
    <row r="225" spans="1:16" s="51" customFormat="1">
      <c r="A225" s="57"/>
      <c r="I225" s="53"/>
      <c r="L225" s="52" t="s">
        <v>51</v>
      </c>
      <c r="M225" s="52" t="s">
        <v>43</v>
      </c>
      <c r="N225" s="52" t="s">
        <v>44</v>
      </c>
      <c r="O225" s="52" t="s">
        <v>46</v>
      </c>
      <c r="P225" s="52" t="s">
        <v>45</v>
      </c>
    </row>
    <row r="226" spans="1:16" s="51" customFormat="1">
      <c r="A226" s="57"/>
      <c r="L226" s="51">
        <v>0</v>
      </c>
      <c r="M226" s="51">
        <v>2</v>
      </c>
      <c r="N226" s="51">
        <v>1</v>
      </c>
      <c r="O226" s="51">
        <f>M226*EXP(N226*L177)</f>
        <v>4.027141575111103</v>
      </c>
      <c r="P226" s="51">
        <f>O226-M226</f>
        <v>2.027141575111103</v>
      </c>
    </row>
    <row r="227" spans="1:16" s="51" customFormat="1">
      <c r="A227" s="57"/>
      <c r="L227" s="51">
        <v>5</v>
      </c>
      <c r="M227" s="51">
        <v>2</v>
      </c>
      <c r="N227" s="51">
        <v>1</v>
      </c>
      <c r="O227" s="51">
        <f>M227*EXP(N227*L178)</f>
        <v>4.005309563990628</v>
      </c>
      <c r="P227" s="60">
        <f t="shared" ref="P227:P246" si="14">O227-M227</f>
        <v>2.005309563990628</v>
      </c>
    </row>
    <row r="228" spans="1:16" s="51" customFormat="1">
      <c r="A228" s="57"/>
      <c r="L228" s="51">
        <f>L227+5</f>
        <v>10</v>
      </c>
      <c r="M228" s="51">
        <v>2</v>
      </c>
      <c r="N228" s="51">
        <v>1</v>
      </c>
      <c r="O228" s="60">
        <f t="shared" ref="O228:O246" si="15">M228*EXP(N228*L179)</f>
        <v>3.8269185960537855</v>
      </c>
      <c r="P228" s="60">
        <f t="shared" si="14"/>
        <v>1.8269185960537855</v>
      </c>
    </row>
    <row r="229" spans="1:16" s="51" customFormat="1">
      <c r="A229" s="57"/>
      <c r="L229" s="51">
        <f t="shared" ref="L229:L246" si="16">L228+5</f>
        <v>15</v>
      </c>
      <c r="M229" s="51">
        <v>2</v>
      </c>
      <c r="N229" s="51">
        <v>1</v>
      </c>
      <c r="O229" s="60">
        <f t="shared" si="15"/>
        <v>3.3977896528885227</v>
      </c>
      <c r="P229" s="60">
        <f t="shared" si="14"/>
        <v>1.3977896528885227</v>
      </c>
    </row>
    <row r="230" spans="1:16" s="51" customFormat="1">
      <c r="A230" s="57"/>
      <c r="L230" s="51">
        <f t="shared" si="16"/>
        <v>20</v>
      </c>
      <c r="M230" s="51">
        <v>2</v>
      </c>
      <c r="N230" s="51">
        <v>1</v>
      </c>
      <c r="O230" s="60">
        <f t="shared" si="15"/>
        <v>2.9079328116421364</v>
      </c>
      <c r="P230" s="60">
        <f t="shared" si="14"/>
        <v>0.90793281164213635</v>
      </c>
    </row>
    <row r="231" spans="1:16" s="51" customFormat="1">
      <c r="A231" s="57"/>
      <c r="L231" s="51">
        <f t="shared" si="16"/>
        <v>25</v>
      </c>
      <c r="M231" s="51">
        <v>2</v>
      </c>
      <c r="N231" s="51">
        <v>1</v>
      </c>
      <c r="O231" s="60">
        <f t="shared" si="15"/>
        <v>2.5352169141013277</v>
      </c>
      <c r="P231" s="60">
        <f t="shared" si="14"/>
        <v>0.53521691410132766</v>
      </c>
    </row>
    <row r="232" spans="1:16" s="51" customFormat="1">
      <c r="A232" s="57"/>
      <c r="L232" s="51">
        <f t="shared" si="16"/>
        <v>30</v>
      </c>
      <c r="M232" s="51">
        <v>2</v>
      </c>
      <c r="N232" s="51">
        <v>1</v>
      </c>
      <c r="O232" s="60">
        <f t="shared" si="15"/>
        <v>2.3011740570298183</v>
      </c>
      <c r="P232" s="60">
        <f t="shared" si="14"/>
        <v>0.30117405702981825</v>
      </c>
    </row>
    <row r="233" spans="1:16" s="51" customFormat="1">
      <c r="A233" s="57"/>
      <c r="L233" s="51">
        <f t="shared" si="16"/>
        <v>35</v>
      </c>
      <c r="M233" s="51">
        <v>2</v>
      </c>
      <c r="N233" s="51">
        <v>1</v>
      </c>
      <c r="O233" s="60">
        <f t="shared" si="15"/>
        <v>2.1659596616384125</v>
      </c>
      <c r="P233" s="60">
        <f t="shared" si="14"/>
        <v>0.16595966163841247</v>
      </c>
    </row>
    <row r="234" spans="1:16" s="51" customFormat="1">
      <c r="A234" s="57"/>
      <c r="L234" s="51">
        <f t="shared" si="16"/>
        <v>40</v>
      </c>
      <c r="M234" s="51">
        <v>2</v>
      </c>
      <c r="N234" s="51">
        <v>1</v>
      </c>
      <c r="O234" s="60">
        <f t="shared" si="15"/>
        <v>2.0905758687475156</v>
      </c>
      <c r="P234" s="60">
        <f t="shared" si="14"/>
        <v>9.0575868747515553E-2</v>
      </c>
    </row>
    <row r="235" spans="1:16" s="51" customFormat="1">
      <c r="A235" s="57"/>
      <c r="L235" s="51">
        <f t="shared" si="16"/>
        <v>45</v>
      </c>
      <c r="M235" s="51">
        <v>2</v>
      </c>
      <c r="N235" s="51">
        <v>1</v>
      </c>
      <c r="O235" s="60">
        <f t="shared" si="15"/>
        <v>2.0492064309709668</v>
      </c>
      <c r="P235" s="60">
        <f t="shared" si="14"/>
        <v>4.9206430970966775E-2</v>
      </c>
    </row>
    <row r="236" spans="1:16" s="51" customFormat="1">
      <c r="A236" s="57"/>
      <c r="L236" s="51">
        <f t="shared" si="16"/>
        <v>50</v>
      </c>
      <c r="M236" s="51">
        <v>2</v>
      </c>
      <c r="N236" s="51">
        <v>1</v>
      </c>
      <c r="O236" s="60">
        <f t="shared" si="15"/>
        <v>2.0266704904135477</v>
      </c>
      <c r="P236" s="60">
        <f t="shared" si="14"/>
        <v>2.6670490413547743E-2</v>
      </c>
    </row>
    <row r="237" spans="1:16" s="51" customFormat="1">
      <c r="A237" s="57"/>
      <c r="L237" s="51">
        <f t="shared" si="16"/>
        <v>55</v>
      </c>
      <c r="M237" s="51">
        <v>2</v>
      </c>
      <c r="N237" s="51">
        <v>1</v>
      </c>
      <c r="O237" s="60">
        <f>M237*EXP(N237*L188)</f>
        <v>2.0144385705810235</v>
      </c>
      <c r="P237" s="60">
        <f t="shared" si="14"/>
        <v>1.4438570581023491E-2</v>
      </c>
    </row>
    <row r="238" spans="1:16" s="51" customFormat="1">
      <c r="A238" s="57"/>
      <c r="L238" s="51">
        <f t="shared" si="16"/>
        <v>60</v>
      </c>
      <c r="M238" s="51">
        <v>2</v>
      </c>
      <c r="N238" s="51">
        <v>1</v>
      </c>
      <c r="O238" s="60">
        <f t="shared" si="15"/>
        <v>2.0078117058892788</v>
      </c>
      <c r="P238" s="60">
        <f t="shared" si="14"/>
        <v>7.8117058892788194E-3</v>
      </c>
    </row>
    <row r="239" spans="1:16" s="51" customFormat="1">
      <c r="A239" s="57"/>
      <c r="L239" s="51">
        <f t="shared" si="16"/>
        <v>65</v>
      </c>
      <c r="M239" s="51">
        <v>2</v>
      </c>
      <c r="N239" s="51">
        <v>1</v>
      </c>
      <c r="O239" s="60">
        <f t="shared" si="15"/>
        <v>2.0042249635898348</v>
      </c>
      <c r="P239" s="60">
        <f t="shared" si="14"/>
        <v>4.2249635898348181E-3</v>
      </c>
    </row>
    <row r="240" spans="1:16" s="51" customFormat="1">
      <c r="A240" s="57"/>
      <c r="L240" s="51">
        <f t="shared" si="16"/>
        <v>70</v>
      </c>
      <c r="M240" s="51">
        <v>2</v>
      </c>
      <c r="N240" s="51">
        <v>1</v>
      </c>
      <c r="O240" s="60">
        <f t="shared" si="15"/>
        <v>2.0022846649997765</v>
      </c>
      <c r="P240" s="60">
        <f t="shared" si="14"/>
        <v>2.2846649997765311E-3</v>
      </c>
    </row>
    <row r="241" spans="1:16" s="51" customFormat="1">
      <c r="A241" s="57"/>
      <c r="L241" s="51">
        <f t="shared" si="16"/>
        <v>75</v>
      </c>
      <c r="M241" s="51">
        <v>2</v>
      </c>
      <c r="N241" s="51">
        <v>1</v>
      </c>
      <c r="O241" s="60">
        <f t="shared" si="15"/>
        <v>2.001235322525206</v>
      </c>
      <c r="P241" s="60">
        <f t="shared" si="14"/>
        <v>1.235322525205973E-3</v>
      </c>
    </row>
    <row r="242" spans="1:16" s="51" customFormat="1">
      <c r="A242" s="57"/>
      <c r="L242" s="51">
        <f t="shared" si="16"/>
        <v>80</v>
      </c>
      <c r="M242" s="51">
        <v>2</v>
      </c>
      <c r="N242" s="51">
        <v>1</v>
      </c>
      <c r="O242" s="60">
        <f t="shared" si="15"/>
        <v>2.0006679065297175</v>
      </c>
      <c r="P242" s="60">
        <f t="shared" si="14"/>
        <v>6.6790652971748798E-4</v>
      </c>
    </row>
    <row r="243" spans="1:16" s="51" customFormat="1">
      <c r="A243" s="57"/>
      <c r="L243" s="51">
        <f t="shared" si="16"/>
        <v>85</v>
      </c>
      <c r="M243" s="51">
        <v>2</v>
      </c>
      <c r="N243" s="51">
        <v>1</v>
      </c>
      <c r="O243" s="60">
        <f t="shared" si="15"/>
        <v>2.0003611094619616</v>
      </c>
      <c r="P243" s="60">
        <f t="shared" si="14"/>
        <v>3.6110946196155069E-4</v>
      </c>
    </row>
    <row r="244" spans="1:16" s="51" customFormat="1">
      <c r="A244" s="57"/>
      <c r="L244" s="51">
        <f t="shared" si="16"/>
        <v>90</v>
      </c>
      <c r="M244" s="51">
        <v>2</v>
      </c>
      <c r="N244" s="51">
        <v>1</v>
      </c>
      <c r="O244" s="60">
        <f t="shared" si="15"/>
        <v>2.0001952340138045</v>
      </c>
      <c r="P244" s="60">
        <f t="shared" si="14"/>
        <v>1.9523401380450167E-4</v>
      </c>
    </row>
    <row r="245" spans="1:16" s="51" customFormat="1">
      <c r="A245" s="57"/>
      <c r="L245" s="51">
        <f t="shared" si="16"/>
        <v>95</v>
      </c>
      <c r="M245" s="51">
        <v>2</v>
      </c>
      <c r="N245" s="51">
        <v>1</v>
      </c>
      <c r="O245" s="60">
        <f t="shared" si="15"/>
        <v>2.0001055525064357</v>
      </c>
      <c r="P245" s="60">
        <f t="shared" si="14"/>
        <v>1.0555250643573544E-4</v>
      </c>
    </row>
    <row r="246" spans="1:16" s="51" customFormat="1">
      <c r="A246" s="57"/>
      <c r="L246" s="51">
        <f t="shared" si="16"/>
        <v>100</v>
      </c>
      <c r="M246" s="51">
        <v>2</v>
      </c>
      <c r="N246" s="51">
        <v>1</v>
      </c>
      <c r="O246" s="60">
        <f t="shared" si="15"/>
        <v>2.0000570662980688</v>
      </c>
      <c r="P246" s="60">
        <f t="shared" si="14"/>
        <v>5.7066298068786381E-5</v>
      </c>
    </row>
    <row r="247" spans="1:16" s="51" customFormat="1">
      <c r="A247" s="57"/>
    </row>
    <row r="249" spans="1:16">
      <c r="B249" s="66" t="s">
        <v>58</v>
      </c>
    </row>
    <row r="250" spans="1:16" ht="27" customHeight="1">
      <c r="B250" s="100" t="s">
        <v>123</v>
      </c>
      <c r="C250" s="100"/>
      <c r="D250" s="100"/>
      <c r="E250" s="100"/>
      <c r="F250" s="100"/>
      <c r="G250" s="100"/>
    </row>
    <row r="251" spans="1:16">
      <c r="B251" s="100"/>
      <c r="C251" s="100"/>
      <c r="D251" s="100"/>
      <c r="E251" s="100"/>
      <c r="F251" s="100"/>
      <c r="G251" s="100"/>
    </row>
    <row r="252" spans="1:16">
      <c r="B252" s="17"/>
      <c r="C252" s="17"/>
      <c r="D252" s="17"/>
      <c r="E252" s="17"/>
      <c r="F252" s="17"/>
      <c r="G252" s="17"/>
    </row>
    <row r="253" spans="1:16" s="25" customFormat="1">
      <c r="A253" s="55"/>
      <c r="B253" s="29"/>
      <c r="C253" s="29"/>
      <c r="D253" s="29"/>
      <c r="E253" s="29"/>
      <c r="F253" s="29"/>
      <c r="G253" s="29"/>
    </row>
    <row r="254" spans="1:16" ht="29.1" customHeight="1">
      <c r="B254" s="82" t="s">
        <v>9</v>
      </c>
      <c r="C254" s="83"/>
      <c r="D254" s="83"/>
      <c r="E254" s="83"/>
      <c r="F254" s="83"/>
      <c r="G254" s="83"/>
    </row>
    <row r="255" spans="1:16">
      <c r="A255" s="56" t="s">
        <v>6</v>
      </c>
      <c r="B255" s="83"/>
      <c r="C255" s="83"/>
      <c r="D255" s="83"/>
      <c r="E255" s="83"/>
      <c r="F255" s="83"/>
      <c r="G255" s="83"/>
    </row>
    <row r="257" spans="2:8">
      <c r="B257" s="79" t="s">
        <v>11</v>
      </c>
      <c r="C257" s="80"/>
      <c r="D257" s="80"/>
      <c r="E257" s="80"/>
      <c r="F257" s="80"/>
      <c r="G257" s="80"/>
    </row>
    <row r="258" spans="2:8">
      <c r="B258" s="80"/>
      <c r="C258" s="80"/>
      <c r="D258" s="80"/>
      <c r="E258" s="80"/>
      <c r="F258" s="80"/>
      <c r="G258" s="80"/>
    </row>
    <row r="259" spans="2:8">
      <c r="B259" s="85" t="s">
        <v>10</v>
      </c>
      <c r="C259" s="86"/>
      <c r="D259" s="86"/>
      <c r="E259" s="86"/>
      <c r="F259" s="86"/>
      <c r="G259" s="86"/>
      <c r="H259" s="86"/>
    </row>
    <row r="260" spans="2:8" ht="5.0999999999999996" customHeight="1">
      <c r="B260" s="79" t="s">
        <v>5</v>
      </c>
      <c r="C260" s="80"/>
      <c r="D260" s="80"/>
      <c r="E260" s="80"/>
      <c r="F260" s="80"/>
      <c r="G260" s="80"/>
    </row>
    <row r="261" spans="2:8">
      <c r="B261" s="80"/>
      <c r="C261" s="80"/>
      <c r="D261" s="80"/>
      <c r="E261" s="80"/>
      <c r="F261" s="80"/>
      <c r="G261" s="80"/>
    </row>
    <row r="262" spans="2:8">
      <c r="B262" s="80"/>
      <c r="C262" s="80"/>
      <c r="D262" s="80"/>
      <c r="E262" s="80"/>
      <c r="F262" s="80"/>
      <c r="G262" s="80"/>
    </row>
    <row r="263" spans="2:8">
      <c r="B263" s="80"/>
      <c r="C263" s="80"/>
      <c r="D263" s="80"/>
      <c r="E263" s="80"/>
      <c r="F263" s="80"/>
      <c r="G263" s="80"/>
    </row>
    <row r="264" spans="2:8">
      <c r="B264" s="80"/>
      <c r="C264" s="80"/>
      <c r="D264" s="80"/>
      <c r="E264" s="80"/>
      <c r="F264" s="80"/>
      <c r="G264" s="80"/>
    </row>
    <row r="266" spans="2:8" ht="75.95" customHeight="1">
      <c r="B266" s="79" t="s">
        <v>1</v>
      </c>
      <c r="C266" s="80"/>
      <c r="D266" s="80"/>
      <c r="E266" s="80"/>
      <c r="F266" s="80"/>
      <c r="G266" s="80"/>
    </row>
    <row r="267" spans="2:8">
      <c r="B267" s="80"/>
      <c r="C267" s="80"/>
      <c r="D267" s="80"/>
      <c r="E267" s="80"/>
      <c r="F267" s="80"/>
      <c r="G267" s="80"/>
    </row>
    <row r="268" spans="2:8">
      <c r="B268" s="80"/>
      <c r="C268" s="80"/>
      <c r="D268" s="80"/>
      <c r="E268" s="80"/>
      <c r="F268" s="80"/>
      <c r="G268" s="80"/>
    </row>
    <row r="269" spans="2:8">
      <c r="B269" s="80"/>
      <c r="C269" s="80"/>
      <c r="D269" s="80"/>
      <c r="E269" s="80"/>
      <c r="F269" s="80"/>
      <c r="G269" s="80"/>
    </row>
    <row r="270" spans="2:8">
      <c r="B270" s="80"/>
      <c r="C270" s="80"/>
      <c r="D270" s="80"/>
      <c r="E270" s="80"/>
      <c r="F270" s="80"/>
      <c r="G270" s="80"/>
    </row>
    <row r="271" spans="2:8">
      <c r="B271" s="87" t="s">
        <v>32</v>
      </c>
      <c r="C271" s="87"/>
      <c r="D271" s="87"/>
      <c r="E271" s="87"/>
      <c r="F271" s="87"/>
      <c r="G271" s="87"/>
    </row>
    <row r="272" spans="2:8">
      <c r="B272" s="87"/>
      <c r="C272" s="87"/>
      <c r="D272" s="87"/>
      <c r="E272" s="87"/>
      <c r="F272" s="87"/>
      <c r="G272" s="87"/>
    </row>
    <row r="273" spans="1:30">
      <c r="B273" s="13"/>
      <c r="C273"/>
      <c r="D273" s="13"/>
      <c r="E273" s="13"/>
      <c r="F273" s="13"/>
      <c r="G273" s="13"/>
    </row>
    <row r="274" spans="1:30">
      <c r="B274" s="102" t="s">
        <v>131</v>
      </c>
      <c r="C274" s="103">
        <v>0.3</v>
      </c>
    </row>
    <row r="275" spans="1:30" s="60" customFormat="1">
      <c r="A275" s="58"/>
      <c r="T275" s="59"/>
      <c r="X275" s="84" t="s">
        <v>42</v>
      </c>
    </row>
    <row r="276" spans="1:30" s="60" customFormat="1" ht="90.75">
      <c r="A276" s="58"/>
      <c r="T276" s="59" t="s">
        <v>51</v>
      </c>
      <c r="U276" s="59" t="s">
        <v>52</v>
      </c>
      <c r="V276" s="59" t="s">
        <v>50</v>
      </c>
      <c r="W276" s="59" t="s">
        <v>41</v>
      </c>
      <c r="X276" s="84"/>
      <c r="Y276" s="59" t="s">
        <v>43</v>
      </c>
      <c r="Z276" s="59" t="s">
        <v>44</v>
      </c>
      <c r="AA276" s="61" t="s">
        <v>35</v>
      </c>
      <c r="AB276" s="62" t="s">
        <v>36</v>
      </c>
      <c r="AC276" s="62" t="s">
        <v>37</v>
      </c>
      <c r="AD276" s="61" t="s">
        <v>38</v>
      </c>
    </row>
    <row r="277" spans="1:30" s="60" customFormat="1">
      <c r="A277" s="58"/>
      <c r="T277" s="60">
        <v>0</v>
      </c>
      <c r="U277" s="60">
        <f>C174</f>
        <v>600</v>
      </c>
      <c r="V277" s="60">
        <f>$C$172*(1-EXP(-(U277/$C$173)))</f>
        <v>0.69990965716299014</v>
      </c>
      <c r="W277" s="60">
        <f>C274</f>
        <v>0.3</v>
      </c>
      <c r="X277" s="60">
        <f>V277-W277</f>
        <v>0.39990965716299015</v>
      </c>
      <c r="Y277" s="60">
        <v>2</v>
      </c>
      <c r="Z277" s="60">
        <v>1</v>
      </c>
      <c r="AA277" s="60">
        <f>Y277*EXP(Z277*V277)</f>
        <v>4.027141575111103</v>
      </c>
      <c r="AB277" s="60">
        <f>IF(Y277-AD277+AC277&lt;0,0,Y277-AD277+AC277)</f>
        <v>3.3274239599590967</v>
      </c>
      <c r="AC277" s="60">
        <f>AA277-Y277</f>
        <v>2.027141575111103</v>
      </c>
      <c r="AD277" s="60">
        <f>Y277*EXP(Z277*$C$274)-Y277</f>
        <v>0.69971761515200637</v>
      </c>
    </row>
    <row r="278" spans="1:30" s="60" customFormat="1">
      <c r="A278" s="58"/>
      <c r="T278" s="60">
        <v>5</v>
      </c>
      <c r="U278" s="60">
        <f>$C$174*(EXP(-$C$175*T278))</f>
        <v>324.38453718558998</v>
      </c>
      <c r="V278" s="60">
        <f t="shared" ref="V278:V297" si="17">$C$172*(1-EXP(-(U278/$C$173)))</f>
        <v>0.69447369135300308</v>
      </c>
      <c r="W278" s="60">
        <f>W277</f>
        <v>0.3</v>
      </c>
      <c r="X278" s="60">
        <f>V278-W278</f>
        <v>0.39447369135300309</v>
      </c>
      <c r="Y278" s="60">
        <v>2</v>
      </c>
      <c r="Z278" s="60">
        <v>1</v>
      </c>
      <c r="AA278" s="60">
        <f t="shared" ref="AA278:AA297" si="18">Y278*EXP(Z278*V278)</f>
        <v>4.005309563990628</v>
      </c>
      <c r="AB278" s="60">
        <f t="shared" ref="AB277:AB297" si="19">IF(Y278-AD278+AC278&lt;0,0,Y278-AD278+AC278)</f>
        <v>3.3055919488386216</v>
      </c>
      <c r="AC278" s="60">
        <f t="shared" ref="AC278:AC297" si="20">AA278-Y278</f>
        <v>2.005309563990628</v>
      </c>
      <c r="AD278" s="60">
        <f t="shared" ref="AD278:AD297" si="21">Y278*EXP(Z278*$C$274)-Y278</f>
        <v>0.69971761515200637</v>
      </c>
    </row>
    <row r="279" spans="1:30" s="60" customFormat="1">
      <c r="A279" s="58"/>
      <c r="T279" s="60">
        <f>T278+5</f>
        <v>10</v>
      </c>
      <c r="U279" s="60">
        <f t="shared" ref="U279:U297" si="22">$C$174*(EXP(-$C$175*T279))</f>
        <v>175.37554660851566</v>
      </c>
      <c r="V279" s="60">
        <f t="shared" si="17"/>
        <v>0.64891275470201637</v>
      </c>
      <c r="W279" s="60">
        <f>W278</f>
        <v>0.3</v>
      </c>
      <c r="X279" s="60">
        <f t="shared" ref="X279:X297" si="23">V279-W279</f>
        <v>0.34891275470201638</v>
      </c>
      <c r="Y279" s="60">
        <v>2</v>
      </c>
      <c r="Z279" s="60">
        <v>1</v>
      </c>
      <c r="AA279" s="60">
        <f t="shared" si="18"/>
        <v>3.8269185960537855</v>
      </c>
      <c r="AB279" s="60">
        <f t="shared" si="19"/>
        <v>3.1272009809017791</v>
      </c>
      <c r="AC279" s="60">
        <f t="shared" si="20"/>
        <v>1.8269185960537855</v>
      </c>
      <c r="AD279" s="60">
        <f t="shared" si="21"/>
        <v>0.69971761515200637</v>
      </c>
    </row>
    <row r="280" spans="1:30" s="60" customFormat="1">
      <c r="A280" s="58"/>
      <c r="T280" s="60">
        <f t="shared" ref="T280:T297" si="24">T279+5</f>
        <v>15</v>
      </c>
      <c r="U280" s="60">
        <f t="shared" si="22"/>
        <v>94.815192533788675</v>
      </c>
      <c r="V280" s="60">
        <f t="shared" si="17"/>
        <v>0.52997793756256517</v>
      </c>
      <c r="W280" s="60">
        <f t="shared" ref="W280:W297" si="25">W279</f>
        <v>0.3</v>
      </c>
      <c r="X280" s="60">
        <f t="shared" si="23"/>
        <v>0.22997793756256518</v>
      </c>
      <c r="Y280" s="60">
        <v>2</v>
      </c>
      <c r="Z280" s="60">
        <v>1</v>
      </c>
      <c r="AA280" s="60">
        <f t="shared" si="18"/>
        <v>3.3977896528885227</v>
      </c>
      <c r="AB280" s="60">
        <f t="shared" si="19"/>
        <v>2.6980720377365164</v>
      </c>
      <c r="AC280" s="60">
        <f t="shared" si="20"/>
        <v>1.3977896528885227</v>
      </c>
      <c r="AD280" s="60">
        <f t="shared" si="21"/>
        <v>0.69971761515200637</v>
      </c>
    </row>
    <row r="281" spans="1:30" s="60" customFormat="1">
      <c r="A281" s="58"/>
      <c r="T281" s="60">
        <f t="shared" si="24"/>
        <v>20</v>
      </c>
      <c r="U281" s="60">
        <f t="shared" si="22"/>
        <v>51.260970580392737</v>
      </c>
      <c r="V281" s="60">
        <f t="shared" si="17"/>
        <v>0.37429527418214681</v>
      </c>
      <c r="W281" s="60">
        <f t="shared" si="25"/>
        <v>0.3</v>
      </c>
      <c r="X281" s="60">
        <f t="shared" si="23"/>
        <v>7.429527418214682E-2</v>
      </c>
      <c r="Y281" s="60">
        <v>2</v>
      </c>
      <c r="Z281" s="60">
        <v>1</v>
      </c>
      <c r="AA281" s="60">
        <f t="shared" si="18"/>
        <v>2.9079328116421364</v>
      </c>
      <c r="AB281" s="60">
        <f t="shared" si="19"/>
        <v>2.20821519649013</v>
      </c>
      <c r="AC281" s="60">
        <f t="shared" si="20"/>
        <v>0.90793281164213635</v>
      </c>
      <c r="AD281" s="60">
        <f t="shared" si="21"/>
        <v>0.69971761515200637</v>
      </c>
    </row>
    <row r="282" spans="1:30" s="60" customFormat="1">
      <c r="A282" s="58"/>
      <c r="T282" s="60">
        <f t="shared" si="24"/>
        <v>25</v>
      </c>
      <c r="U282" s="60">
        <f t="shared" si="22"/>
        <v>27.71377702900806</v>
      </c>
      <c r="V282" s="60">
        <f t="shared" si="17"/>
        <v>0.23713202051532647</v>
      </c>
      <c r="W282" s="60">
        <f t="shared" si="25"/>
        <v>0.3</v>
      </c>
      <c r="X282" s="60">
        <f t="shared" si="23"/>
        <v>-6.2867979484673514E-2</v>
      </c>
      <c r="Y282" s="60">
        <v>2</v>
      </c>
      <c r="Z282" s="60">
        <v>1</v>
      </c>
      <c r="AA282" s="60">
        <f t="shared" si="18"/>
        <v>2.5352169141013277</v>
      </c>
      <c r="AB282" s="60">
        <f>IF(Y282-AD282+AC282&lt;0,0,Y282-AD282+AC282)</f>
        <v>1.8354992989493213</v>
      </c>
      <c r="AC282" s="60">
        <f t="shared" si="20"/>
        <v>0.53521691410132766</v>
      </c>
      <c r="AD282" s="60">
        <f t="shared" si="21"/>
        <v>0.69971761515200637</v>
      </c>
    </row>
    <row r="283" spans="1:30" s="60" customFormat="1">
      <c r="A283" s="58"/>
      <c r="T283" s="60">
        <f t="shared" si="24"/>
        <v>30</v>
      </c>
      <c r="U283" s="60">
        <f t="shared" si="22"/>
        <v>14.983201225365693</v>
      </c>
      <c r="V283" s="60">
        <f t="shared" si="17"/>
        <v>0.1402722717131698</v>
      </c>
      <c r="W283" s="60">
        <f t="shared" si="25"/>
        <v>0.3</v>
      </c>
      <c r="X283" s="60">
        <f t="shared" si="23"/>
        <v>-0.15972772828683018</v>
      </c>
      <c r="Y283" s="60">
        <v>2</v>
      </c>
      <c r="Z283" s="60">
        <v>1</v>
      </c>
      <c r="AA283" s="60">
        <f t="shared" si="18"/>
        <v>2.3011740570298183</v>
      </c>
      <c r="AB283" s="60">
        <f t="shared" si="19"/>
        <v>1.6014564418778119</v>
      </c>
      <c r="AC283" s="60">
        <f t="shared" si="20"/>
        <v>0.30117405702981825</v>
      </c>
      <c r="AD283" s="60">
        <f t="shared" si="21"/>
        <v>0.69971761515200637</v>
      </c>
    </row>
    <row r="284" spans="1:30" s="60" customFormat="1">
      <c r="A284" s="58"/>
      <c r="T284" s="60">
        <f t="shared" si="24"/>
        <v>35</v>
      </c>
      <c r="U284" s="60">
        <f t="shared" si="22"/>
        <v>8.1005313250813593</v>
      </c>
      <c r="V284" s="60">
        <f t="shared" si="17"/>
        <v>7.9716344409799272E-2</v>
      </c>
      <c r="W284" s="60">
        <f t="shared" si="25"/>
        <v>0.3</v>
      </c>
      <c r="X284" s="60">
        <f t="shared" si="23"/>
        <v>-0.22028365559020072</v>
      </c>
      <c r="Y284" s="60">
        <v>2</v>
      </c>
      <c r="Z284" s="60">
        <v>1</v>
      </c>
      <c r="AA284" s="60">
        <f t="shared" si="18"/>
        <v>2.1659596616384125</v>
      </c>
      <c r="AB284" s="60">
        <f t="shared" si="19"/>
        <v>1.4662420464864061</v>
      </c>
      <c r="AC284" s="60">
        <f t="shared" si="20"/>
        <v>0.16595966163841247</v>
      </c>
      <c r="AD284" s="60">
        <f t="shared" si="21"/>
        <v>0.69971761515200637</v>
      </c>
    </row>
    <row r="285" spans="1:30" s="60" customFormat="1">
      <c r="A285" s="58"/>
      <c r="T285" s="60">
        <f t="shared" si="24"/>
        <v>40</v>
      </c>
      <c r="U285" s="60">
        <f t="shared" si="22"/>
        <v>4.3794785080731495</v>
      </c>
      <c r="V285" s="60">
        <f t="shared" si="17"/>
        <v>4.4292382749791477E-2</v>
      </c>
      <c r="W285" s="60">
        <f t="shared" si="25"/>
        <v>0.3</v>
      </c>
      <c r="X285" s="60">
        <f t="shared" si="23"/>
        <v>-0.25570761725020852</v>
      </c>
      <c r="Y285" s="60">
        <v>2</v>
      </c>
      <c r="Z285" s="60">
        <v>1</v>
      </c>
      <c r="AA285" s="60">
        <f t="shared" si="18"/>
        <v>2.0905758687475156</v>
      </c>
      <c r="AB285" s="60">
        <f t="shared" si="19"/>
        <v>1.3908582535955092</v>
      </c>
      <c r="AC285" s="60">
        <f t="shared" si="20"/>
        <v>9.0575868747515553E-2</v>
      </c>
      <c r="AD285" s="60">
        <f t="shared" si="21"/>
        <v>0.69971761515200637</v>
      </c>
    </row>
    <row r="286" spans="1:30" s="60" customFormat="1">
      <c r="A286" s="58"/>
      <c r="T286" s="60">
        <f t="shared" si="24"/>
        <v>45</v>
      </c>
      <c r="U286" s="60">
        <f t="shared" si="22"/>
        <v>2.3677251815925771</v>
      </c>
      <c r="V286" s="60">
        <f t="shared" si="17"/>
        <v>2.4305430801744798E-2</v>
      </c>
      <c r="W286" s="60">
        <f t="shared" si="25"/>
        <v>0.3</v>
      </c>
      <c r="X286" s="60">
        <f t="shared" si="23"/>
        <v>-0.27569456919825519</v>
      </c>
      <c r="Y286" s="60">
        <v>2</v>
      </c>
      <c r="Z286" s="60">
        <v>1</v>
      </c>
      <c r="AA286" s="60">
        <f t="shared" si="18"/>
        <v>2.0492064309709668</v>
      </c>
      <c r="AB286" s="60">
        <f t="shared" si="19"/>
        <v>1.3494888158189604</v>
      </c>
      <c r="AC286" s="60">
        <f t="shared" si="20"/>
        <v>4.9206430970966775E-2</v>
      </c>
      <c r="AD286" s="60">
        <f t="shared" si="21"/>
        <v>0.69971761515200637</v>
      </c>
    </row>
    <row r="287" spans="1:30" s="60" customFormat="1">
      <c r="A287" s="58"/>
      <c r="T287" s="60">
        <f t="shared" si="24"/>
        <v>50</v>
      </c>
      <c r="U287" s="60">
        <f t="shared" si="22"/>
        <v>1.2800890620226248</v>
      </c>
      <c r="V287" s="60">
        <f t="shared" si="17"/>
        <v>1.324711346545192E-2</v>
      </c>
      <c r="W287" s="60">
        <f t="shared" si="25"/>
        <v>0.3</v>
      </c>
      <c r="X287" s="60">
        <f t="shared" si="23"/>
        <v>-0.28675288653454806</v>
      </c>
      <c r="Y287" s="60">
        <v>2</v>
      </c>
      <c r="Z287" s="60">
        <v>1</v>
      </c>
      <c r="AA287" s="60">
        <f t="shared" si="18"/>
        <v>2.0266704904135477</v>
      </c>
      <c r="AB287" s="60">
        <f t="shared" si="19"/>
        <v>1.3269528752615414</v>
      </c>
      <c r="AC287" s="60">
        <f t="shared" si="20"/>
        <v>2.6670490413547743E-2</v>
      </c>
      <c r="AD287" s="60">
        <f t="shared" si="21"/>
        <v>0.69971761515200637</v>
      </c>
    </row>
    <row r="288" spans="1:30" s="60" customFormat="1">
      <c r="A288" s="58"/>
      <c r="T288" s="60">
        <f t="shared" si="24"/>
        <v>55</v>
      </c>
      <c r="U288" s="60">
        <f t="shared" si="22"/>
        <v>0.69206849656757563</v>
      </c>
      <c r="V288" s="60">
        <f t="shared" si="17"/>
        <v>7.1933509937134313E-3</v>
      </c>
      <c r="W288" s="60">
        <f t="shared" si="25"/>
        <v>0.3</v>
      </c>
      <c r="X288" s="60">
        <f t="shared" si="23"/>
        <v>-0.29280664900628656</v>
      </c>
      <c r="Y288" s="60">
        <v>2</v>
      </c>
      <c r="Z288" s="60">
        <v>1</v>
      </c>
      <c r="AA288" s="60">
        <f t="shared" si="18"/>
        <v>2.0144385705810235</v>
      </c>
      <c r="AB288" s="60">
        <f t="shared" si="19"/>
        <v>1.3147209554290171</v>
      </c>
      <c r="AC288" s="60">
        <f t="shared" si="20"/>
        <v>1.4438570581023491E-2</v>
      </c>
      <c r="AD288" s="60">
        <f t="shared" si="21"/>
        <v>0.69971761515200637</v>
      </c>
    </row>
    <row r="289" spans="1:30" s="60" customFormat="1">
      <c r="A289" s="58"/>
      <c r="T289" s="60">
        <f t="shared" si="24"/>
        <v>60</v>
      </c>
      <c r="U289" s="60">
        <f t="shared" si="22"/>
        <v>0.37416053159966667</v>
      </c>
      <c r="V289" s="60">
        <f t="shared" si="17"/>
        <v>3.8982449051810694E-3</v>
      </c>
      <c r="W289" s="60">
        <f t="shared" si="25"/>
        <v>0.3</v>
      </c>
      <c r="X289" s="60">
        <f t="shared" si="23"/>
        <v>-0.2961017550948189</v>
      </c>
      <c r="Y289" s="60">
        <v>2</v>
      </c>
      <c r="Z289" s="60">
        <v>1</v>
      </c>
      <c r="AA289" s="60">
        <f t="shared" si="18"/>
        <v>2.0078117058892788</v>
      </c>
      <c r="AB289" s="60">
        <f t="shared" si="19"/>
        <v>1.3080940907372725</v>
      </c>
      <c r="AC289" s="60">
        <f t="shared" si="20"/>
        <v>7.8117058892788194E-3</v>
      </c>
      <c r="AD289" s="60">
        <f t="shared" si="21"/>
        <v>0.69971761515200637</v>
      </c>
    </row>
    <row r="290" spans="1:30" s="60" customFormat="1">
      <c r="A290" s="58"/>
      <c r="T290" s="60">
        <f t="shared" si="24"/>
        <v>65</v>
      </c>
      <c r="U290" s="60">
        <f t="shared" si="22"/>
        <v>0.20228648479345357</v>
      </c>
      <c r="V290" s="60">
        <f t="shared" si="17"/>
        <v>2.1102536426528592E-3</v>
      </c>
      <c r="W290" s="60">
        <f t="shared" si="25"/>
        <v>0.3</v>
      </c>
      <c r="X290" s="60">
        <f t="shared" si="23"/>
        <v>-0.29788974635734711</v>
      </c>
      <c r="Y290" s="60">
        <v>2</v>
      </c>
      <c r="Z290" s="60">
        <v>1</v>
      </c>
      <c r="AA290" s="60">
        <f t="shared" si="18"/>
        <v>2.0042249635898348</v>
      </c>
      <c r="AB290" s="60">
        <f t="shared" si="19"/>
        <v>1.3045073484378285</v>
      </c>
      <c r="AC290" s="60">
        <f t="shared" si="20"/>
        <v>4.2249635898348181E-3</v>
      </c>
      <c r="AD290" s="60">
        <f t="shared" si="21"/>
        <v>0.69971761515200637</v>
      </c>
    </row>
    <row r="291" spans="1:30" s="60" customFormat="1">
      <c r="A291" s="58"/>
      <c r="T291" s="60">
        <f t="shared" si="24"/>
        <v>70</v>
      </c>
      <c r="U291" s="60">
        <f t="shared" si="22"/>
        <v>0.10936434624770727</v>
      </c>
      <c r="V291" s="60">
        <f t="shared" si="17"/>
        <v>1.1416805345783043E-3</v>
      </c>
      <c r="W291" s="60">
        <f t="shared" si="25"/>
        <v>0.3</v>
      </c>
      <c r="X291" s="60">
        <f t="shared" si="23"/>
        <v>-0.29885831946542168</v>
      </c>
      <c r="Y291" s="60">
        <v>2</v>
      </c>
      <c r="Z291" s="60">
        <v>1</v>
      </c>
      <c r="AA291" s="60">
        <f t="shared" si="18"/>
        <v>2.0022846649997765</v>
      </c>
      <c r="AB291" s="60">
        <f t="shared" si="19"/>
        <v>1.3025670498477702</v>
      </c>
      <c r="AC291" s="60">
        <f t="shared" si="20"/>
        <v>2.2846649997765311E-3</v>
      </c>
      <c r="AD291" s="60">
        <f t="shared" si="21"/>
        <v>0.69971761515200637</v>
      </c>
    </row>
    <row r="292" spans="1:30" s="60" customFormat="1">
      <c r="A292" s="58"/>
      <c r="T292" s="60">
        <f t="shared" si="24"/>
        <v>75</v>
      </c>
      <c r="U292" s="60">
        <f t="shared" si="22"/>
        <v>5.9126838070278548E-2</v>
      </c>
      <c r="V292" s="60">
        <f t="shared" si="17"/>
        <v>6.1747058839608506E-4</v>
      </c>
      <c r="W292" s="60">
        <f t="shared" si="25"/>
        <v>0.3</v>
      </c>
      <c r="X292" s="60">
        <f t="shared" si="23"/>
        <v>-0.29938252941160393</v>
      </c>
      <c r="Y292" s="60">
        <v>2</v>
      </c>
      <c r="Z292" s="60">
        <v>1</v>
      </c>
      <c r="AA292" s="60">
        <f t="shared" si="18"/>
        <v>2.001235322525206</v>
      </c>
      <c r="AB292" s="60">
        <f t="shared" si="19"/>
        <v>1.3015177073731996</v>
      </c>
      <c r="AC292" s="60">
        <f t="shared" si="20"/>
        <v>1.235322525205973E-3</v>
      </c>
      <c r="AD292" s="60">
        <f t="shared" si="21"/>
        <v>0.69971761515200637</v>
      </c>
    </row>
    <row r="293" spans="1:30" s="60" customFormat="1">
      <c r="A293" s="58"/>
      <c r="T293" s="60">
        <f t="shared" si="24"/>
        <v>80</v>
      </c>
      <c r="U293" s="60">
        <f t="shared" si="22"/>
        <v>3.1966386671124371E-2</v>
      </c>
      <c r="V293" s="60">
        <f t="shared" si="17"/>
        <v>3.3389751487883368E-4</v>
      </c>
      <c r="W293" s="60">
        <f t="shared" si="25"/>
        <v>0.3</v>
      </c>
      <c r="X293" s="60">
        <f t="shared" si="23"/>
        <v>-0.29966610248512116</v>
      </c>
      <c r="Y293" s="60">
        <v>2</v>
      </c>
      <c r="Z293" s="60">
        <v>1</v>
      </c>
      <c r="AA293" s="60">
        <f t="shared" si="18"/>
        <v>2.0006679065297175</v>
      </c>
      <c r="AB293" s="60">
        <f t="shared" si="19"/>
        <v>1.3009502913777111</v>
      </c>
      <c r="AC293" s="60">
        <f t="shared" si="20"/>
        <v>6.6790652971748798E-4</v>
      </c>
      <c r="AD293" s="60">
        <f t="shared" si="21"/>
        <v>0.69971761515200637</v>
      </c>
    </row>
    <row r="294" spans="1:30" s="60" customFormat="1">
      <c r="A294" s="58"/>
      <c r="T294" s="60">
        <f t="shared" si="24"/>
        <v>85</v>
      </c>
      <c r="U294" s="60">
        <f t="shared" si="22"/>
        <v>1.728233590968048E-2</v>
      </c>
      <c r="V294" s="60">
        <f t="shared" si="17"/>
        <v>1.8053843293713845E-4</v>
      </c>
      <c r="W294" s="60">
        <f t="shared" si="25"/>
        <v>0.3</v>
      </c>
      <c r="X294" s="60">
        <f t="shared" si="23"/>
        <v>-0.29981946156706285</v>
      </c>
      <c r="Y294" s="60">
        <v>2</v>
      </c>
      <c r="Z294" s="60">
        <v>1</v>
      </c>
      <c r="AA294" s="60">
        <f t="shared" si="18"/>
        <v>2.0003611094619616</v>
      </c>
      <c r="AB294" s="60">
        <f t="shared" si="19"/>
        <v>1.3006434943099552</v>
      </c>
      <c r="AC294" s="60">
        <f t="shared" si="20"/>
        <v>3.6110946196155069E-4</v>
      </c>
      <c r="AD294" s="60">
        <f t="shared" si="21"/>
        <v>0.69971761515200637</v>
      </c>
    </row>
    <row r="295" spans="1:30" s="60" customFormat="1">
      <c r="A295" s="58"/>
      <c r="T295" s="60">
        <f t="shared" si="24"/>
        <v>90</v>
      </c>
      <c r="U295" s="60">
        <f t="shared" si="22"/>
        <v>9.3435375592460044E-3</v>
      </c>
      <c r="V295" s="60">
        <f t="shared" si="17"/>
        <v>9.7612242672351357E-5</v>
      </c>
      <c r="W295" s="60">
        <f t="shared" si="25"/>
        <v>0.3</v>
      </c>
      <c r="X295" s="60">
        <f t="shared" si="23"/>
        <v>-0.29990238775732764</v>
      </c>
      <c r="Y295" s="60">
        <v>2</v>
      </c>
      <c r="Z295" s="60">
        <v>1</v>
      </c>
      <c r="AA295" s="60">
        <f t="shared" si="18"/>
        <v>2.0001952340138045</v>
      </c>
      <c r="AB295" s="60">
        <f t="shared" si="19"/>
        <v>1.3004776188617981</v>
      </c>
      <c r="AC295" s="60">
        <f t="shared" si="20"/>
        <v>1.9523401380450167E-4</v>
      </c>
      <c r="AD295" s="60">
        <f t="shared" si="21"/>
        <v>0.69971761515200637</v>
      </c>
    </row>
    <row r="296" spans="1:30" s="60" customFormat="1">
      <c r="A296" s="58"/>
      <c r="T296" s="60">
        <f t="shared" si="24"/>
        <v>95</v>
      </c>
      <c r="U296" s="60">
        <f t="shared" si="22"/>
        <v>5.0514985113869855E-3</v>
      </c>
      <c r="V296" s="60">
        <f t="shared" si="17"/>
        <v>5.2774860600424128E-5</v>
      </c>
      <c r="W296" s="60">
        <f t="shared" si="25"/>
        <v>0.3</v>
      </c>
      <c r="X296" s="60">
        <f t="shared" si="23"/>
        <v>-0.29994722513939959</v>
      </c>
      <c r="Y296" s="60">
        <v>2</v>
      </c>
      <c r="Z296" s="60">
        <v>1</v>
      </c>
      <c r="AA296" s="60">
        <f t="shared" si="18"/>
        <v>2.0001055525064357</v>
      </c>
      <c r="AB296" s="60">
        <f t="shared" si="19"/>
        <v>1.3003879373544294</v>
      </c>
      <c r="AC296" s="60">
        <f t="shared" si="20"/>
        <v>1.0555250643573544E-4</v>
      </c>
      <c r="AD296" s="60">
        <f t="shared" si="21"/>
        <v>0.69971761515200637</v>
      </c>
    </row>
    <row r="297" spans="1:30" s="60" customFormat="1">
      <c r="A297" s="58"/>
      <c r="T297" s="60">
        <f t="shared" si="24"/>
        <v>100</v>
      </c>
      <c r="U297" s="60">
        <f t="shared" si="22"/>
        <v>2.7310466778499385E-3</v>
      </c>
      <c r="V297" s="60">
        <f t="shared" si="17"/>
        <v>2.8532741971754037E-5</v>
      </c>
      <c r="W297" s="60">
        <f t="shared" si="25"/>
        <v>0.3</v>
      </c>
      <c r="X297" s="60">
        <f t="shared" si="23"/>
        <v>-0.29997146725802826</v>
      </c>
      <c r="Y297" s="60">
        <v>2</v>
      </c>
      <c r="Z297" s="60">
        <v>1</v>
      </c>
      <c r="AA297" s="60">
        <f t="shared" si="18"/>
        <v>2.0000570662980688</v>
      </c>
      <c r="AB297" s="60">
        <f t="shared" si="19"/>
        <v>1.3003394511460624</v>
      </c>
      <c r="AC297" s="60">
        <f t="shared" si="20"/>
        <v>5.7066298068786381E-5</v>
      </c>
      <c r="AD297" s="60">
        <f t="shared" si="21"/>
        <v>0.69971761515200637</v>
      </c>
    </row>
    <row r="298" spans="1:30" s="60" customFormat="1" ht="15" customHeight="1">
      <c r="A298" s="58"/>
    </row>
    <row r="299" spans="1:30">
      <c r="B299" t="s">
        <v>58</v>
      </c>
    </row>
    <row r="300" spans="1:30">
      <c r="B300" s="78" t="s">
        <v>2</v>
      </c>
      <c r="C300" s="78"/>
      <c r="D300" s="78"/>
      <c r="E300" s="78"/>
      <c r="F300" s="78"/>
      <c r="G300" s="78"/>
    </row>
    <row r="301" spans="1:30">
      <c r="B301" s="78"/>
      <c r="C301" s="78"/>
      <c r="D301" s="78"/>
      <c r="E301" s="78"/>
      <c r="F301" s="78"/>
      <c r="G301" s="78"/>
    </row>
    <row r="302" spans="1:30" ht="15" customHeight="1">
      <c r="B302" s="17"/>
      <c r="C302" s="17"/>
      <c r="D302" s="17"/>
      <c r="E302" s="17"/>
      <c r="F302" s="17"/>
      <c r="G302" s="17"/>
    </row>
    <row r="303" spans="1:30" ht="18.75" customHeight="1">
      <c r="B303" s="78" t="s">
        <v>3</v>
      </c>
      <c r="C303" s="78"/>
      <c r="D303" s="78"/>
      <c r="E303" s="78"/>
      <c r="F303" s="78"/>
      <c r="G303" s="78"/>
    </row>
    <row r="304" spans="1:30">
      <c r="B304" s="13"/>
      <c r="C304" s="13"/>
      <c r="D304" s="13"/>
      <c r="E304" s="13"/>
      <c r="F304" s="13"/>
      <c r="G304" s="13"/>
    </row>
    <row r="326" spans="1:10">
      <c r="B326" s="17"/>
      <c r="C326" s="17"/>
      <c r="D326" s="17"/>
      <c r="E326" s="17"/>
      <c r="F326" s="17"/>
      <c r="G326" s="17"/>
    </row>
    <row r="327" spans="1:10">
      <c r="B327" s="17"/>
      <c r="C327" s="17"/>
      <c r="D327" s="17"/>
      <c r="E327" s="17"/>
      <c r="F327" s="17"/>
      <c r="G327" s="17"/>
    </row>
    <row r="328" spans="1:10">
      <c r="B328" s="17"/>
      <c r="C328" s="17"/>
      <c r="D328" s="17"/>
      <c r="E328" s="17"/>
      <c r="F328" s="17"/>
      <c r="G328" s="17"/>
    </row>
    <row r="329" spans="1:10">
      <c r="B329" s="17"/>
      <c r="C329" s="17"/>
      <c r="D329" s="17"/>
      <c r="E329" s="17"/>
      <c r="F329" s="17"/>
      <c r="G329" s="17"/>
    </row>
    <row r="330" spans="1:10">
      <c r="B330" s="17"/>
      <c r="C330" s="17"/>
      <c r="D330" s="17"/>
      <c r="E330" s="17"/>
      <c r="F330" s="17"/>
      <c r="G330" s="17"/>
    </row>
    <row r="331" spans="1:10">
      <c r="B331" s="17"/>
      <c r="C331" s="17"/>
      <c r="D331" s="17"/>
      <c r="E331" s="17"/>
      <c r="F331" s="17"/>
      <c r="G331" s="17"/>
    </row>
    <row r="332" spans="1:10" s="21" customFormat="1" ht="15" customHeight="1">
      <c r="A332" s="67"/>
      <c r="B332" s="68"/>
      <c r="C332" s="68"/>
      <c r="D332" s="68"/>
      <c r="E332" s="68"/>
      <c r="F332" s="68"/>
      <c r="G332" s="68"/>
      <c r="H332" s="69"/>
      <c r="I332" s="69"/>
      <c r="J332" s="69"/>
    </row>
    <row r="333" spans="1:10" s="21" customFormat="1">
      <c r="A333" s="67"/>
      <c r="H333" s="69"/>
      <c r="I333" s="69"/>
      <c r="J333" s="69"/>
    </row>
    <row r="334" spans="1:10" s="21" customFormat="1">
      <c r="A334" s="67"/>
      <c r="B334" s="69"/>
      <c r="C334" s="69"/>
      <c r="D334" s="69"/>
      <c r="E334" s="69"/>
      <c r="F334" s="69"/>
      <c r="G334" s="69"/>
      <c r="H334" s="69"/>
      <c r="I334" s="69"/>
      <c r="J334" s="69"/>
    </row>
    <row r="335" spans="1:10" s="21" customFormat="1">
      <c r="A335" s="67"/>
      <c r="B335" s="69"/>
      <c r="C335" s="69"/>
      <c r="D335" s="69"/>
      <c r="E335" s="69"/>
      <c r="F335" s="69"/>
      <c r="G335" s="69"/>
      <c r="H335" s="69"/>
      <c r="I335" s="69"/>
      <c r="J335" s="69"/>
    </row>
    <row r="336" spans="1:10" s="21" customFormat="1" ht="21">
      <c r="A336" s="67"/>
      <c r="B336" s="69"/>
      <c r="C336" s="69"/>
      <c r="D336" s="69"/>
      <c r="E336" s="69"/>
      <c r="F336" s="69"/>
      <c r="G336" s="69"/>
      <c r="H336" s="70"/>
      <c r="I336" s="70"/>
      <c r="J336" s="70"/>
    </row>
    <row r="337" spans="1:12" s="21" customFormat="1">
      <c r="A337" s="67"/>
      <c r="B337" s="69"/>
      <c r="C337" s="69"/>
      <c r="D337" s="69"/>
      <c r="E337" s="69"/>
      <c r="F337" s="69"/>
      <c r="G337" s="69"/>
    </row>
    <row r="338" spans="1:12" s="21" customFormat="1" ht="21">
      <c r="A338" s="67"/>
      <c r="B338" s="71"/>
      <c r="C338" s="71"/>
      <c r="D338" s="71"/>
      <c r="E338" s="71"/>
      <c r="F338" s="71"/>
      <c r="G338" s="71"/>
    </row>
    <row r="339" spans="1:12" s="21" customFormat="1">
      <c r="A339" s="67"/>
      <c r="B339" s="69"/>
      <c r="C339" s="72"/>
      <c r="D339" s="72"/>
      <c r="E339" s="72"/>
      <c r="F339" s="72"/>
      <c r="G339" s="72"/>
    </row>
    <row r="340" spans="1:12" s="21" customFormat="1">
      <c r="A340" s="67"/>
      <c r="B340" s="72"/>
      <c r="C340" s="72"/>
      <c r="D340" s="72"/>
      <c r="E340" s="72"/>
      <c r="F340" s="72"/>
      <c r="G340" s="72"/>
    </row>
    <row r="341" spans="1:12" s="21" customFormat="1">
      <c r="A341" s="67"/>
      <c r="B341" s="72"/>
      <c r="C341" s="72"/>
      <c r="D341" s="72"/>
      <c r="E341" s="72"/>
      <c r="F341" s="72"/>
      <c r="G341" s="72"/>
    </row>
    <row r="342" spans="1:12" s="21" customFormat="1">
      <c r="A342" s="67"/>
      <c r="B342" s="69"/>
      <c r="C342" s="69"/>
      <c r="D342" s="69"/>
      <c r="E342" s="69"/>
    </row>
    <row r="343" spans="1:12" s="21" customFormat="1" ht="15" customHeight="1">
      <c r="A343" s="67"/>
      <c r="D343" s="69"/>
      <c r="E343" s="69"/>
    </row>
    <row r="344" spans="1:12" s="21" customFormat="1">
      <c r="A344" s="67"/>
      <c r="B344" s="73"/>
      <c r="D344" s="69"/>
      <c r="E344" s="69"/>
      <c r="H344" s="69"/>
      <c r="I344" s="69"/>
    </row>
    <row r="345" spans="1:12" s="21" customFormat="1" ht="12.75" customHeight="1">
      <c r="A345" s="67"/>
      <c r="D345" s="69"/>
      <c r="E345" s="69"/>
      <c r="H345" s="74"/>
      <c r="I345" s="74"/>
      <c r="J345" s="69"/>
      <c r="K345" s="69"/>
      <c r="L345" s="69"/>
    </row>
    <row r="346" spans="1:12" s="21" customFormat="1" ht="36" customHeight="1">
      <c r="A346" s="67"/>
      <c r="B346" s="69"/>
      <c r="C346" s="69"/>
      <c r="D346" s="69"/>
      <c r="E346" s="69"/>
      <c r="H346" s="69"/>
      <c r="I346" s="75"/>
      <c r="J346" s="69"/>
      <c r="K346" s="69"/>
      <c r="L346" s="69"/>
    </row>
    <row r="347" spans="1:12" s="21" customFormat="1">
      <c r="A347" s="67"/>
      <c r="B347" s="69"/>
      <c r="C347" s="69"/>
      <c r="D347" s="69"/>
      <c r="E347" s="69"/>
      <c r="F347" s="69"/>
      <c r="H347" s="69"/>
      <c r="I347" s="69"/>
      <c r="J347" s="69"/>
      <c r="K347" s="69"/>
    </row>
    <row r="348" spans="1:12" s="21" customFormat="1">
      <c r="A348" s="67"/>
      <c r="B348" s="69"/>
      <c r="C348" s="69"/>
      <c r="D348" s="75"/>
      <c r="E348" s="75"/>
      <c r="F348" s="69"/>
      <c r="G348" s="69"/>
    </row>
    <row r="350" spans="1:12">
      <c r="B350"/>
      <c r="C350"/>
      <c r="E350"/>
      <c r="G350"/>
    </row>
    <row r="351" spans="1:12">
      <c r="B351"/>
      <c r="C351"/>
      <c r="E351"/>
      <c r="G351"/>
    </row>
    <row r="352" spans="1:12">
      <c r="B352"/>
      <c r="C352"/>
      <c r="E352"/>
      <c r="G352"/>
    </row>
    <row r="353" spans="2:7">
      <c r="B353"/>
      <c r="C353"/>
      <c r="E353"/>
      <c r="G353"/>
    </row>
    <row r="354" spans="2:7">
      <c r="B354"/>
      <c r="C354"/>
      <c r="E354"/>
      <c r="G354"/>
    </row>
    <row r="355" spans="2:7">
      <c r="B355"/>
      <c r="C355"/>
      <c r="E355"/>
      <c r="G355"/>
    </row>
    <row r="356" spans="2:7">
      <c r="B356"/>
      <c r="C356"/>
      <c r="E356"/>
      <c r="G356"/>
    </row>
    <row r="357" spans="2:7">
      <c r="B357"/>
      <c r="C357"/>
      <c r="E357"/>
      <c r="G357"/>
    </row>
    <row r="358" spans="2:7">
      <c r="B358"/>
      <c r="C358"/>
      <c r="E358"/>
      <c r="G358"/>
    </row>
    <row r="359" spans="2:7">
      <c r="B359"/>
      <c r="C359"/>
      <c r="E359"/>
      <c r="G359"/>
    </row>
    <row r="360" spans="2:7">
      <c r="B360"/>
      <c r="C360"/>
      <c r="E360"/>
      <c r="G360"/>
    </row>
    <row r="361" spans="2:7">
      <c r="B361"/>
      <c r="C361"/>
      <c r="E361"/>
      <c r="G361"/>
    </row>
    <row r="362" spans="2:7">
      <c r="B362"/>
      <c r="C362"/>
      <c r="E362"/>
      <c r="G362"/>
    </row>
    <row r="363" spans="2:7">
      <c r="B363"/>
      <c r="C363"/>
      <c r="E363"/>
      <c r="G363"/>
    </row>
    <row r="364" spans="2:7">
      <c r="B364"/>
      <c r="C364"/>
      <c r="E364"/>
      <c r="G364"/>
    </row>
    <row r="365" spans="2:7">
      <c r="B365"/>
      <c r="C365"/>
      <c r="E365"/>
      <c r="G365"/>
    </row>
    <row r="366" spans="2:7">
      <c r="B366"/>
      <c r="C366"/>
      <c r="E366"/>
      <c r="G366"/>
    </row>
    <row r="367" spans="2:7">
      <c r="B367"/>
      <c r="C367"/>
      <c r="E367"/>
      <c r="G367"/>
    </row>
    <row r="368" spans="2:7">
      <c r="B368"/>
      <c r="C368"/>
      <c r="E368"/>
      <c r="G368"/>
    </row>
    <row r="369" spans="2:7">
      <c r="B369"/>
      <c r="C369"/>
      <c r="E369"/>
      <c r="G369"/>
    </row>
    <row r="370" spans="2:7">
      <c r="B370"/>
      <c r="C370"/>
      <c r="E370"/>
      <c r="G370"/>
    </row>
    <row r="371" spans="2:7">
      <c r="B371"/>
      <c r="C371"/>
      <c r="E371"/>
      <c r="G371"/>
    </row>
    <row r="372" spans="2:7">
      <c r="B372"/>
      <c r="C372"/>
      <c r="E372"/>
      <c r="G372"/>
    </row>
    <row r="373" spans="2:7">
      <c r="B373"/>
      <c r="C373"/>
      <c r="E373"/>
      <c r="G373"/>
    </row>
    <row r="374" spans="2:7">
      <c r="B374"/>
      <c r="C374"/>
      <c r="E374"/>
      <c r="G374"/>
    </row>
    <row r="375" spans="2:7">
      <c r="B375"/>
      <c r="C375"/>
      <c r="E375"/>
      <c r="G375"/>
    </row>
    <row r="376" spans="2:7">
      <c r="B376"/>
      <c r="C376"/>
      <c r="E376"/>
      <c r="G376"/>
    </row>
    <row r="377" spans="2:7">
      <c r="B377"/>
      <c r="C377"/>
      <c r="E377"/>
      <c r="G377"/>
    </row>
    <row r="378" spans="2:7">
      <c r="B378"/>
      <c r="C378"/>
      <c r="E378"/>
      <c r="G378"/>
    </row>
    <row r="379" spans="2:7">
      <c r="B379"/>
      <c r="C379"/>
      <c r="E379"/>
      <c r="G379"/>
    </row>
    <row r="380" spans="2:7">
      <c r="B380"/>
      <c r="C380"/>
      <c r="E380"/>
      <c r="G380"/>
    </row>
    <row r="381" spans="2:7">
      <c r="B381"/>
      <c r="C381"/>
      <c r="E381"/>
      <c r="G381"/>
    </row>
    <row r="382" spans="2:7">
      <c r="B382"/>
      <c r="C382"/>
      <c r="E382"/>
      <c r="G382"/>
    </row>
    <row r="383" spans="2:7">
      <c r="B383"/>
      <c r="C383"/>
      <c r="E383"/>
      <c r="G383"/>
    </row>
    <row r="384" spans="2:7">
      <c r="B384"/>
      <c r="C384"/>
      <c r="E384"/>
      <c r="G384"/>
    </row>
    <row r="385" spans="2:7">
      <c r="B385"/>
      <c r="C385"/>
      <c r="E385"/>
      <c r="G385"/>
    </row>
    <row r="386" spans="2:7">
      <c r="B386"/>
      <c r="C386"/>
      <c r="E386"/>
      <c r="G386"/>
    </row>
    <row r="387" spans="2:7">
      <c r="B387"/>
      <c r="C387"/>
      <c r="E387"/>
      <c r="G387"/>
    </row>
    <row r="388" spans="2:7">
      <c r="B388"/>
      <c r="C388"/>
      <c r="E388"/>
      <c r="G388"/>
    </row>
    <row r="389" spans="2:7">
      <c r="B389"/>
      <c r="C389"/>
      <c r="E389"/>
      <c r="G389"/>
    </row>
    <row r="390" spans="2:7">
      <c r="B390"/>
      <c r="C390"/>
      <c r="E390"/>
      <c r="G390"/>
    </row>
    <row r="391" spans="2:7">
      <c r="B391"/>
      <c r="C391"/>
      <c r="E391"/>
      <c r="G391"/>
    </row>
    <row r="392" spans="2:7">
      <c r="B392"/>
      <c r="C392"/>
      <c r="E392"/>
      <c r="G392"/>
    </row>
    <row r="393" spans="2:7">
      <c r="B393"/>
      <c r="C393"/>
      <c r="E393"/>
      <c r="G393"/>
    </row>
    <row r="394" spans="2:7">
      <c r="B394"/>
      <c r="C394"/>
      <c r="E394"/>
      <c r="G394"/>
    </row>
    <row r="395" spans="2:7">
      <c r="B395"/>
      <c r="C395"/>
      <c r="E395"/>
      <c r="G395"/>
    </row>
    <row r="396" spans="2:7">
      <c r="B396"/>
      <c r="C396"/>
      <c r="E396"/>
      <c r="G396"/>
    </row>
    <row r="397" spans="2:7">
      <c r="B397"/>
      <c r="C397"/>
      <c r="E397"/>
      <c r="G397"/>
    </row>
    <row r="398" spans="2:7">
      <c r="B398"/>
      <c r="C398"/>
      <c r="E398"/>
      <c r="G398"/>
    </row>
    <row r="399" spans="2:7">
      <c r="B399"/>
      <c r="C399"/>
      <c r="E399"/>
      <c r="G399"/>
    </row>
    <row r="400" spans="2:7">
      <c r="B400"/>
      <c r="C400"/>
      <c r="E400"/>
      <c r="G400"/>
    </row>
    <row r="401" spans="2:7">
      <c r="B401"/>
      <c r="C401"/>
      <c r="E401"/>
      <c r="G401"/>
    </row>
    <row r="402" spans="2:7">
      <c r="B402"/>
      <c r="C402"/>
      <c r="E402"/>
      <c r="G402"/>
    </row>
    <row r="403" spans="2:7">
      <c r="B403"/>
      <c r="C403"/>
      <c r="E403"/>
      <c r="G403"/>
    </row>
    <row r="404" spans="2:7">
      <c r="B404"/>
      <c r="C404"/>
      <c r="E404"/>
      <c r="G404"/>
    </row>
    <row r="405" spans="2:7">
      <c r="B405"/>
      <c r="C405"/>
      <c r="E405"/>
      <c r="G405"/>
    </row>
    <row r="406" spans="2:7">
      <c r="B406"/>
      <c r="C406"/>
      <c r="E406"/>
      <c r="G406"/>
    </row>
    <row r="407" spans="2:7">
      <c r="B407"/>
      <c r="C407"/>
      <c r="E407"/>
      <c r="G407"/>
    </row>
    <row r="408" spans="2:7">
      <c r="B408"/>
      <c r="C408"/>
      <c r="E408"/>
      <c r="G408"/>
    </row>
    <row r="409" spans="2:7">
      <c r="B409"/>
      <c r="C409"/>
      <c r="E409"/>
      <c r="G409"/>
    </row>
    <row r="410" spans="2:7">
      <c r="B410"/>
      <c r="C410"/>
      <c r="E410"/>
      <c r="G410"/>
    </row>
    <row r="411" spans="2:7">
      <c r="B411"/>
      <c r="C411"/>
      <c r="E411"/>
      <c r="G411"/>
    </row>
    <row r="412" spans="2:7">
      <c r="B412"/>
      <c r="C412"/>
      <c r="E412"/>
      <c r="G412"/>
    </row>
    <row r="413" spans="2:7">
      <c r="B413"/>
      <c r="C413"/>
      <c r="E413"/>
      <c r="G413"/>
    </row>
    <row r="414" spans="2:7">
      <c r="B414"/>
      <c r="C414"/>
      <c r="E414"/>
      <c r="G414"/>
    </row>
    <row r="415" spans="2:7">
      <c r="B415"/>
      <c r="C415"/>
      <c r="E415"/>
      <c r="G415"/>
    </row>
    <row r="416" spans="2:7">
      <c r="B416"/>
      <c r="C416"/>
      <c r="E416"/>
      <c r="G416"/>
    </row>
    <row r="417" spans="2:7">
      <c r="B417"/>
      <c r="C417"/>
      <c r="E417"/>
      <c r="G417"/>
    </row>
    <row r="418" spans="2:7">
      <c r="B418"/>
      <c r="C418"/>
      <c r="E418"/>
      <c r="G418"/>
    </row>
    <row r="419" spans="2:7">
      <c r="B419"/>
      <c r="C419"/>
      <c r="E419"/>
      <c r="G419"/>
    </row>
    <row r="420" spans="2:7">
      <c r="B420"/>
      <c r="C420"/>
      <c r="E420"/>
      <c r="G420"/>
    </row>
    <row r="421" spans="2:7">
      <c r="B421"/>
      <c r="C421"/>
      <c r="E421"/>
      <c r="G421"/>
    </row>
    <row r="422" spans="2:7">
      <c r="B422"/>
      <c r="C422"/>
      <c r="E422"/>
      <c r="G422"/>
    </row>
    <row r="423" spans="2:7">
      <c r="B423"/>
      <c r="C423"/>
      <c r="E423"/>
      <c r="G423"/>
    </row>
    <row r="424" spans="2:7">
      <c r="B424"/>
      <c r="C424"/>
      <c r="E424"/>
      <c r="G424"/>
    </row>
    <row r="425" spans="2:7">
      <c r="B425"/>
      <c r="C425"/>
      <c r="E425"/>
      <c r="G425"/>
    </row>
    <row r="426" spans="2:7">
      <c r="B426"/>
      <c r="C426"/>
      <c r="E426"/>
      <c r="G426"/>
    </row>
    <row r="427" spans="2:7">
      <c r="B427"/>
      <c r="C427"/>
      <c r="E427"/>
      <c r="G427"/>
    </row>
    <row r="428" spans="2:7">
      <c r="B428"/>
      <c r="C428"/>
      <c r="E428"/>
      <c r="G428"/>
    </row>
    <row r="429" spans="2:7">
      <c r="B429"/>
      <c r="C429"/>
      <c r="E429"/>
      <c r="G429"/>
    </row>
    <row r="430" spans="2:7">
      <c r="B430"/>
      <c r="C430"/>
      <c r="E430"/>
      <c r="G430"/>
    </row>
    <row r="431" spans="2:7">
      <c r="B431"/>
      <c r="C431"/>
      <c r="E431"/>
      <c r="G431"/>
    </row>
    <row r="432" spans="2:7">
      <c r="B432"/>
      <c r="C432"/>
      <c r="E432"/>
      <c r="G432"/>
    </row>
    <row r="433" spans="2:7">
      <c r="B433"/>
      <c r="C433"/>
      <c r="E433"/>
      <c r="G433"/>
    </row>
    <row r="434" spans="2:7">
      <c r="B434"/>
      <c r="C434"/>
      <c r="E434"/>
      <c r="G434"/>
    </row>
    <row r="435" spans="2:7">
      <c r="B435"/>
      <c r="C435"/>
      <c r="E435"/>
      <c r="G435"/>
    </row>
    <row r="436" spans="2:7">
      <c r="B436"/>
      <c r="C436"/>
      <c r="E436"/>
      <c r="G436"/>
    </row>
    <row r="437" spans="2:7">
      <c r="B437"/>
      <c r="C437"/>
      <c r="E437"/>
      <c r="G437"/>
    </row>
    <row r="438" spans="2:7">
      <c r="B438"/>
      <c r="C438"/>
      <c r="E438"/>
      <c r="G438"/>
    </row>
    <row r="439" spans="2:7">
      <c r="B439"/>
      <c r="C439"/>
      <c r="E439"/>
      <c r="G439"/>
    </row>
    <row r="440" spans="2:7">
      <c r="B440"/>
      <c r="C440"/>
      <c r="E440"/>
      <c r="G440"/>
    </row>
    <row r="441" spans="2:7">
      <c r="B441"/>
      <c r="C441"/>
      <c r="E441"/>
      <c r="G441"/>
    </row>
    <row r="442" spans="2:7">
      <c r="B442"/>
      <c r="C442"/>
      <c r="E442"/>
      <c r="G442"/>
    </row>
  </sheetData>
  <mergeCells count="44">
    <mergeCell ref="B1:G2"/>
    <mergeCell ref="B4:G5"/>
    <mergeCell ref="B7:G10"/>
    <mergeCell ref="B11:G12"/>
    <mergeCell ref="B13:G18"/>
    <mergeCell ref="B203:G204"/>
    <mergeCell ref="B219:G220"/>
    <mergeCell ref="B254:G255"/>
    <mergeCell ref="B211:G216"/>
    <mergeCell ref="B222:K223"/>
    <mergeCell ref="B217:G218"/>
    <mergeCell ref="B250:G251"/>
    <mergeCell ref="B21:G22"/>
    <mergeCell ref="B45:G45"/>
    <mergeCell ref="B126:G127"/>
    <mergeCell ref="B129:G130"/>
    <mergeCell ref="B119:G123"/>
    <mergeCell ref="B124:G125"/>
    <mergeCell ref="B37:G40"/>
    <mergeCell ref="B75:G75"/>
    <mergeCell ref="D42:J42"/>
    <mergeCell ref="D43:J43"/>
    <mergeCell ref="B24:G27"/>
    <mergeCell ref="B83:G84"/>
    <mergeCell ref="B28:G29"/>
    <mergeCell ref="B30:G35"/>
    <mergeCell ref="B116:G117"/>
    <mergeCell ref="B77:G80"/>
    <mergeCell ref="B303:G303"/>
    <mergeCell ref="B201:G202"/>
    <mergeCell ref="B160:G161"/>
    <mergeCell ref="B162:G163"/>
    <mergeCell ref="B85:G89"/>
    <mergeCell ref="B91:G91"/>
    <mergeCell ref="B166:G167"/>
    <mergeCell ref="B208:G209"/>
    <mergeCell ref="B169:G170"/>
    <mergeCell ref="X275:X276"/>
    <mergeCell ref="B300:G301"/>
    <mergeCell ref="B257:G258"/>
    <mergeCell ref="B259:H259"/>
    <mergeCell ref="B260:G264"/>
    <mergeCell ref="B271:G272"/>
    <mergeCell ref="B266:G270"/>
  </mergeCells>
  <phoneticPr fontId="34" type="noConversion"/>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Table of Contents</vt:lpstr>
      <vt:lpstr>Tools and Sensors</vt:lpstr>
      <vt:lpstr>ctd dataset</vt:lpstr>
      <vt:lpstr>example of plots</vt:lpstr>
      <vt:lpstr>Phytplankton growth and Light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Ivona</dc:creator>
  <cp:lastModifiedBy>Ivona</cp:lastModifiedBy>
  <dcterms:created xsi:type="dcterms:W3CDTF">2011-05-20T20:13:24Z</dcterms:created>
  <dcterms:modified xsi:type="dcterms:W3CDTF">2011-07-11T15:15:27Z</dcterms:modified>
</cp:coreProperties>
</file>